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incolnwang/Documents/GitHub/PersonalProjects/MachineLearning/ai-by-hand-excel/advanced/"/>
    </mc:Choice>
  </mc:AlternateContent>
  <xr:revisionPtr revIDLastSave="0" documentId="13_ncr:1_{FF8488A8-D2DA-EB4F-A2F9-D1F36C36647D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small" sheetId="1" r:id="rId1"/>
    <sheet name="medium" sheetId="3" r:id="rId2"/>
    <sheet name="large" sheetId="4" r:id="rId3"/>
    <sheet name="LICENSE" sheetId="5" r:id="rId4"/>
  </sheets>
  <externalReferences>
    <externalReference r:id="rId5"/>
    <externalReference r:id="rId6"/>
  </externalReferences>
  <definedNames>
    <definedName name="_alpha1">'[1]ReLU vs. LeakyReLU'!$H$5</definedName>
    <definedName name="_alpha2">'[1]ReLU vs. LeakyReLU'!#REF!</definedName>
    <definedName name="_dk">[2]small!$E$7</definedName>
    <definedName name="width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2" i="4" l="1" a="1"/>
  <c r="R22" i="4" s="1"/>
  <c r="Y22" i="4" s="1"/>
  <c r="Q22" i="4" a="1"/>
  <c r="Q22" i="4" s="1"/>
  <c r="X22" i="4" s="1"/>
  <c r="P22" i="4" a="1"/>
  <c r="P22" i="4" s="1"/>
  <c r="W22" i="4" s="1"/>
  <c r="O22" i="4" a="1"/>
  <c r="O22" i="4" s="1"/>
  <c r="V22" i="4" s="1"/>
  <c r="N22" i="4" a="1"/>
  <c r="N22" i="4" s="1"/>
  <c r="U22" i="4" s="1"/>
  <c r="M22" i="4" a="1"/>
  <c r="M22" i="4" s="1"/>
  <c r="T22" i="4" s="1"/>
  <c r="R21" i="4" a="1"/>
  <c r="R21" i="4" s="1"/>
  <c r="Y21" i="4" s="1"/>
  <c r="Q21" i="4" a="1"/>
  <c r="Q21" i="4" s="1"/>
  <c r="X21" i="4" s="1"/>
  <c r="P21" i="4" a="1"/>
  <c r="P21" i="4" s="1"/>
  <c r="W21" i="4" s="1"/>
  <c r="O21" i="4" a="1"/>
  <c r="O21" i="4" s="1"/>
  <c r="V21" i="4" s="1"/>
  <c r="N21" i="4" a="1"/>
  <c r="N21" i="4" s="1"/>
  <c r="U21" i="4" s="1"/>
  <c r="M21" i="4" a="1"/>
  <c r="M21" i="4" s="1"/>
  <c r="T21" i="4" s="1"/>
  <c r="R20" i="4" a="1"/>
  <c r="R20" i="4" s="1"/>
  <c r="Y20" i="4" s="1"/>
  <c r="Q20" i="4" a="1"/>
  <c r="Q20" i="4" s="1"/>
  <c r="X20" i="4" s="1"/>
  <c r="P20" i="4" a="1"/>
  <c r="P20" i="4" s="1"/>
  <c r="W20" i="4" s="1"/>
  <c r="O20" i="4" a="1"/>
  <c r="O20" i="4" s="1"/>
  <c r="V20" i="4" s="1"/>
  <c r="N20" i="4" a="1"/>
  <c r="N20" i="4" s="1"/>
  <c r="U20" i="4" s="1"/>
  <c r="M20" i="4" a="1"/>
  <c r="M20" i="4" s="1"/>
  <c r="T20" i="4" s="1"/>
  <c r="R19" i="4" a="1"/>
  <c r="R19" i="4" s="1"/>
  <c r="Y19" i="4" s="1"/>
  <c r="Q19" i="4" a="1"/>
  <c r="Q19" i="4" s="1"/>
  <c r="X19" i="4" s="1"/>
  <c r="P19" i="4" a="1"/>
  <c r="P19" i="4" s="1"/>
  <c r="W19" i="4" s="1"/>
  <c r="O19" i="4" a="1"/>
  <c r="O19" i="4" s="1"/>
  <c r="V19" i="4" s="1"/>
  <c r="N19" i="4" a="1"/>
  <c r="N19" i="4" s="1"/>
  <c r="U19" i="4" s="1"/>
  <c r="M19" i="4" a="1"/>
  <c r="M19" i="4" s="1"/>
  <c r="T19" i="4" s="1"/>
  <c r="R18" i="4" a="1"/>
  <c r="R18" i="4" s="1"/>
  <c r="Y18" i="4" s="1"/>
  <c r="Q18" i="4" a="1"/>
  <c r="Q18" i="4" s="1"/>
  <c r="X18" i="4" s="1"/>
  <c r="P18" i="4" a="1"/>
  <c r="P18" i="4" s="1"/>
  <c r="W18" i="4" s="1"/>
  <c r="O18" i="4" a="1"/>
  <c r="O18" i="4" s="1"/>
  <c r="V18" i="4" s="1"/>
  <c r="N18" i="4" a="1"/>
  <c r="N18" i="4" s="1"/>
  <c r="U18" i="4" s="1"/>
  <c r="M18" i="4" a="1"/>
  <c r="M18" i="4" s="1"/>
  <c r="T18" i="4" s="1"/>
  <c r="R17" i="4" a="1"/>
  <c r="R17" i="4" s="1"/>
  <c r="Y17" i="4" s="1"/>
  <c r="Q17" i="4" a="1"/>
  <c r="Q17" i="4" s="1"/>
  <c r="X17" i="4" s="1"/>
  <c r="P17" i="4" a="1"/>
  <c r="P17" i="4" s="1"/>
  <c r="W17" i="4" s="1"/>
  <c r="O17" i="4" a="1"/>
  <c r="O17" i="4" s="1"/>
  <c r="V17" i="4" s="1"/>
  <c r="N17" i="4" a="1"/>
  <c r="N17" i="4" s="1"/>
  <c r="U17" i="4" s="1"/>
  <c r="M17" i="4" a="1"/>
  <c r="M17" i="4" s="1"/>
  <c r="T17" i="4" s="1"/>
  <c r="R16" i="4" a="1"/>
  <c r="R16" i="4" s="1"/>
  <c r="Y16" i="4" s="1"/>
  <c r="Q16" i="4" a="1"/>
  <c r="Q16" i="4" s="1"/>
  <c r="X16" i="4" s="1"/>
  <c r="P16" i="4" a="1"/>
  <c r="P16" i="4" s="1"/>
  <c r="W16" i="4" s="1"/>
  <c r="O16" i="4" a="1"/>
  <c r="O16" i="4" s="1"/>
  <c r="V16" i="4" s="1"/>
  <c r="N16" i="4" a="1"/>
  <c r="N16" i="4" s="1"/>
  <c r="U16" i="4" s="1"/>
  <c r="M16" i="4" a="1"/>
  <c r="M16" i="4" s="1"/>
  <c r="T16" i="4" s="1"/>
  <c r="R25" i="4" a="1"/>
  <c r="R25" i="4" s="1"/>
  <c r="Y25" i="4" s="1"/>
  <c r="Q25" i="4" a="1"/>
  <c r="Q25" i="4" s="1"/>
  <c r="X25" i="4" s="1"/>
  <c r="R24" i="4" a="1"/>
  <c r="R24" i="4" s="1"/>
  <c r="Y24" i="4" s="1"/>
  <c r="Q24" i="4" a="1"/>
  <c r="Q24" i="4" s="1"/>
  <c r="X24" i="4" s="1"/>
  <c r="R23" i="4" a="1"/>
  <c r="R23" i="4" s="1"/>
  <c r="Y23" i="4" s="1"/>
  <c r="Q23" i="4" a="1"/>
  <c r="Q23" i="4" s="1"/>
  <c r="X23" i="4" s="1"/>
  <c r="R15" i="4" a="1"/>
  <c r="R15" i="4" s="1"/>
  <c r="Y15" i="4" s="1"/>
  <c r="Q15" i="4" a="1"/>
  <c r="Q15" i="4" s="1"/>
  <c r="X15" i="4" s="1"/>
  <c r="R14" i="4" a="1"/>
  <c r="R14" i="4" s="1"/>
  <c r="Y14" i="4" s="1"/>
  <c r="Q14" i="4" a="1"/>
  <c r="Q14" i="4" s="1"/>
  <c r="X14" i="4" s="1"/>
  <c r="P25" i="4" a="1"/>
  <c r="P25" i="4" s="1"/>
  <c r="W25" i="4" s="1"/>
  <c r="P24" i="4" a="1"/>
  <c r="P24" i="4" s="1"/>
  <c r="W24" i="4" s="1"/>
  <c r="P23" i="4" a="1"/>
  <c r="P23" i="4" s="1"/>
  <c r="W23" i="4" s="1"/>
  <c r="P15" i="4" a="1"/>
  <c r="P15" i="4" s="1"/>
  <c r="W15" i="4" s="1"/>
  <c r="P14" i="4" a="1"/>
  <c r="P14" i="4" s="1"/>
  <c r="W14" i="4" s="1"/>
  <c r="O25" i="4" a="1"/>
  <c r="O25" i="4" s="1"/>
  <c r="V25" i="4" s="1"/>
  <c r="O24" i="4" a="1"/>
  <c r="O24" i="4" s="1"/>
  <c r="V24" i="4" s="1"/>
  <c r="O23" i="4" a="1"/>
  <c r="O23" i="4" s="1"/>
  <c r="V23" i="4" s="1"/>
  <c r="O15" i="4" a="1"/>
  <c r="O15" i="4" s="1"/>
  <c r="V15" i="4" s="1"/>
  <c r="O14" i="4" a="1"/>
  <c r="O14" i="4" s="1"/>
  <c r="V14" i="4" s="1"/>
  <c r="N25" i="4" a="1"/>
  <c r="N25" i="4" s="1"/>
  <c r="U25" i="4" s="1"/>
  <c r="M25" i="4" a="1"/>
  <c r="M25" i="4" s="1"/>
  <c r="T25" i="4" s="1"/>
  <c r="N24" i="4" a="1"/>
  <c r="N24" i="4" s="1"/>
  <c r="U24" i="4" s="1"/>
  <c r="M24" i="4" a="1"/>
  <c r="M24" i="4" s="1"/>
  <c r="T24" i="4" s="1"/>
  <c r="N23" i="4" a="1"/>
  <c r="N23" i="4" s="1"/>
  <c r="U23" i="4" s="1"/>
  <c r="M23" i="4" a="1"/>
  <c r="M23" i="4" s="1"/>
  <c r="T23" i="4" s="1"/>
  <c r="N15" i="4" a="1"/>
  <c r="N15" i="4" s="1"/>
  <c r="U15" i="4" s="1"/>
  <c r="M15" i="4" a="1"/>
  <c r="M15" i="4" s="1"/>
  <c r="T15" i="4" s="1"/>
  <c r="N14" i="4" a="1"/>
  <c r="N14" i="4" s="1"/>
  <c r="U14" i="4" s="1"/>
  <c r="M14" i="4" a="1"/>
  <c r="M14" i="4" s="1"/>
  <c r="T14" i="4" s="1"/>
  <c r="L15" i="3" a="1"/>
  <c r="L15" i="3" s="1"/>
  <c r="O15" i="3" s="1"/>
  <c r="L16" i="3" a="1"/>
  <c r="L16" i="3" s="1"/>
  <c r="O16" i="3" s="1"/>
  <c r="K16" i="3" a="1"/>
  <c r="K16" i="3" s="1"/>
  <c r="N16" i="3" s="1"/>
  <c r="K15" i="3" a="1"/>
  <c r="K15" i="3" s="1"/>
  <c r="N15" i="3" s="1"/>
  <c r="L18" i="3" a="1"/>
  <c r="L18" i="3" s="1"/>
  <c r="O18" i="3" s="1"/>
  <c r="K18" i="3" a="1"/>
  <c r="K18" i="3" s="1"/>
  <c r="N18" i="3" s="1"/>
  <c r="L17" i="3" a="1"/>
  <c r="L17" i="3" s="1"/>
  <c r="O17" i="3" s="1"/>
  <c r="K17" i="3" a="1"/>
  <c r="K17" i="3" s="1"/>
  <c r="N17" i="3" s="1"/>
  <c r="L14" i="3" a="1"/>
  <c r="L14" i="3" s="1"/>
  <c r="O14" i="3" s="1"/>
  <c r="K14" i="3" a="1"/>
  <c r="K14" i="3" s="1"/>
  <c r="N14" i="3" s="1"/>
  <c r="O29" i="3" l="1" a="1"/>
  <c r="O29" i="3" s="1"/>
  <c r="R29" i="3" s="1"/>
  <c r="O27" i="3" a="1"/>
  <c r="O27" i="3" s="1"/>
  <c r="R27" i="3" s="1"/>
  <c r="N24" i="3" a="1"/>
  <c r="N24" i="3" s="1"/>
  <c r="Q24" i="3" s="1"/>
  <c r="U43" i="4" a="1"/>
  <c r="U43" i="4" s="1"/>
  <c r="AB43" i="4" s="1"/>
  <c r="V42" i="4" a="1"/>
  <c r="V42" i="4" s="1"/>
  <c r="AC42" i="4" s="1"/>
  <c r="X40" i="4" a="1"/>
  <c r="X40" i="4" s="1"/>
  <c r="AE40" i="4" s="1"/>
  <c r="W43" i="4" a="1"/>
  <c r="W43" i="4" s="1"/>
  <c r="AD43" i="4" s="1"/>
  <c r="W42" i="4" a="1"/>
  <c r="W42" i="4" s="1"/>
  <c r="AD42" i="4" s="1"/>
  <c r="T43" i="4" a="1"/>
  <c r="T43" i="4" s="1"/>
  <c r="AA43" i="4" s="1"/>
  <c r="T36" i="4" a="1"/>
  <c r="T36" i="4" s="1"/>
  <c r="AA36" i="4" s="1"/>
  <c r="U41" i="4" a="1"/>
  <c r="U41" i="4" s="1"/>
  <c r="AB41" i="4" s="1"/>
  <c r="Y40" i="4" a="1"/>
  <c r="Y40" i="4" s="1"/>
  <c r="AF40" i="4" s="1"/>
  <c r="X42" i="4" a="1"/>
  <c r="X42" i="4" s="1"/>
  <c r="AE42" i="4" s="1"/>
  <c r="Y41" i="4" a="1"/>
  <c r="Y41" i="4" s="1"/>
  <c r="AF41" i="4" s="1"/>
  <c r="W40" i="4" a="1"/>
  <c r="W40" i="4" s="1"/>
  <c r="AD40" i="4" s="1"/>
  <c r="V35" i="4" a="1"/>
  <c r="V35" i="4" s="1"/>
  <c r="AC35" i="4" s="1"/>
  <c r="V39" i="4" a="1"/>
  <c r="V39" i="4" s="1"/>
  <c r="AC39" i="4" s="1"/>
  <c r="V43" i="4" a="1"/>
  <c r="V43" i="4" s="1"/>
  <c r="AC43" i="4" s="1"/>
  <c r="W35" i="4" a="1"/>
  <c r="W35" i="4" s="1"/>
  <c r="AD35" i="4" s="1"/>
  <c r="W39" i="4" a="1"/>
  <c r="W39" i="4" s="1"/>
  <c r="AD39" i="4" s="1"/>
  <c r="U42" i="4" a="1"/>
  <c r="U42" i="4" s="1"/>
  <c r="AB42" i="4" s="1"/>
  <c r="X35" i="4" a="1"/>
  <c r="X35" i="4" s="1"/>
  <c r="AE35" i="4" s="1"/>
  <c r="X39" i="4" a="1"/>
  <c r="X39" i="4" s="1"/>
  <c r="AE39" i="4" s="1"/>
  <c r="W38" i="4" a="1"/>
  <c r="W38" i="4" s="1"/>
  <c r="AD38" i="4" s="1"/>
  <c r="T40" i="4" a="1"/>
  <c r="T40" i="4" s="1"/>
  <c r="AA40" i="4" s="1"/>
  <c r="Y43" i="4" a="1"/>
  <c r="Y43" i="4" s="1"/>
  <c r="AF43" i="4" s="1"/>
  <c r="U36" i="4" a="1"/>
  <c r="U36" i="4" s="1"/>
  <c r="AB36" i="4" s="1"/>
  <c r="W37" i="4" a="1"/>
  <c r="W37" i="4" s="1"/>
  <c r="AD37" i="4" s="1"/>
  <c r="Y38" i="4" a="1"/>
  <c r="Y38" i="4" s="1"/>
  <c r="AF38" i="4" s="1"/>
  <c r="U40" i="4" a="1"/>
  <c r="U40" i="4" s="1"/>
  <c r="AB40" i="4" s="1"/>
  <c r="W41" i="4" a="1"/>
  <c r="W41" i="4" s="1"/>
  <c r="AD41" i="4" s="1"/>
  <c r="Y42" i="4" a="1"/>
  <c r="Y42" i="4" s="1"/>
  <c r="AF42" i="4" s="1"/>
  <c r="X36" i="4" a="1"/>
  <c r="X36" i="4" s="1"/>
  <c r="AE36" i="4" s="1"/>
  <c r="U38" i="4" a="1"/>
  <c r="U38" i="4" s="1"/>
  <c r="AB38" i="4" s="1"/>
  <c r="T37" i="4" a="1"/>
  <c r="T37" i="4" s="1"/>
  <c r="AA37" i="4" s="1"/>
  <c r="T41" i="4" a="1"/>
  <c r="T41" i="4" s="1"/>
  <c r="AA41" i="4" s="1"/>
  <c r="Y35" i="4" a="1"/>
  <c r="Y35" i="4" s="1"/>
  <c r="AF35" i="4" s="1"/>
  <c r="Y39" i="4" a="1"/>
  <c r="Y39" i="4" s="1"/>
  <c r="AF39" i="4" s="1"/>
  <c r="X43" i="4" a="1"/>
  <c r="X43" i="4" s="1"/>
  <c r="AE43" i="4" s="1"/>
  <c r="V37" i="4" a="1"/>
  <c r="V37" i="4" s="1"/>
  <c r="AC37" i="4" s="1"/>
  <c r="V41" i="4" a="1"/>
  <c r="V41" i="4" s="1"/>
  <c r="AC41" i="4" s="1"/>
  <c r="T35" i="4" a="1"/>
  <c r="T35" i="4" s="1"/>
  <c r="AA35" i="4" s="1"/>
  <c r="V36" i="4" a="1"/>
  <c r="V36" i="4" s="1"/>
  <c r="AC36" i="4" s="1"/>
  <c r="X37" i="4" a="1"/>
  <c r="X37" i="4" s="1"/>
  <c r="AE37" i="4" s="1"/>
  <c r="T39" i="4" a="1"/>
  <c r="T39" i="4" s="1"/>
  <c r="AA39" i="4" s="1"/>
  <c r="V40" i="4" a="1"/>
  <c r="V40" i="4" s="1"/>
  <c r="AC40" i="4" s="1"/>
  <c r="X41" i="4" a="1"/>
  <c r="X41" i="4" s="1"/>
  <c r="AE41" i="4" s="1"/>
  <c r="T38" i="4" a="1"/>
  <c r="T38" i="4" s="1"/>
  <c r="AA38" i="4" s="1"/>
  <c r="T42" i="4" a="1"/>
  <c r="T42" i="4" s="1"/>
  <c r="AA42" i="4" s="1"/>
  <c r="Y36" i="4" a="1"/>
  <c r="Y36" i="4" s="1"/>
  <c r="AF36" i="4" s="1"/>
  <c r="V38" i="4" a="1"/>
  <c r="V38" i="4" s="1"/>
  <c r="AC38" i="4" s="1"/>
  <c r="U37" i="4" a="1"/>
  <c r="U37" i="4" s="1"/>
  <c r="AB37" i="4" s="1"/>
  <c r="X38" i="4" a="1"/>
  <c r="X38" i="4" s="1"/>
  <c r="AE38" i="4" s="1"/>
  <c r="U35" i="4" a="1"/>
  <c r="U35" i="4" s="1"/>
  <c r="AB35" i="4" s="1"/>
  <c r="W36" i="4" a="1"/>
  <c r="W36" i="4" s="1"/>
  <c r="AD36" i="4" s="1"/>
  <c r="Y37" i="4" a="1"/>
  <c r="Y37" i="4" s="1"/>
  <c r="AF37" i="4" s="1"/>
  <c r="U39" i="4" a="1"/>
  <c r="U39" i="4" s="1"/>
  <c r="AB39" i="4" s="1"/>
  <c r="X44" i="4" a="1"/>
  <c r="X44" i="4" s="1"/>
  <c r="AE44" i="4" s="1"/>
  <c r="T30" i="4" a="1"/>
  <c r="T30" i="4" s="1"/>
  <c r="AA30" i="4" s="1"/>
  <c r="V30" i="4" a="1"/>
  <c r="V30" i="4" s="1"/>
  <c r="AC30" i="4" s="1"/>
  <c r="X31" i="4" a="1"/>
  <c r="X31" i="4" s="1"/>
  <c r="AE31" i="4" s="1"/>
  <c r="Y46" i="4" a="1"/>
  <c r="Y46" i="4" s="1"/>
  <c r="AF46" i="4" s="1"/>
  <c r="T33" i="4" a="1"/>
  <c r="T33" i="4" s="1"/>
  <c r="AA33" i="4" s="1"/>
  <c r="W32" i="4" a="1"/>
  <c r="W32" i="4" s="1"/>
  <c r="AD32" i="4" s="1"/>
  <c r="U30" i="4" a="1"/>
  <c r="U30" i="4" s="1"/>
  <c r="AB30" i="4" s="1"/>
  <c r="W45" i="4" a="1"/>
  <c r="W45" i="4" s="1"/>
  <c r="AD45" i="4" s="1"/>
  <c r="X33" i="4" a="1"/>
  <c r="X33" i="4" s="1"/>
  <c r="AE33" i="4" s="1"/>
  <c r="X32" i="4" a="1"/>
  <c r="X32" i="4" s="1"/>
  <c r="AE32" i="4" s="1"/>
  <c r="Y44" i="4" a="1"/>
  <c r="Y44" i="4" s="1"/>
  <c r="AF44" i="4" s="1"/>
  <c r="Y33" i="4" a="1"/>
  <c r="Y33" i="4" s="1"/>
  <c r="AF33" i="4" s="1"/>
  <c r="Y32" i="4" a="1"/>
  <c r="Y32" i="4" s="1"/>
  <c r="AF32" i="4" s="1"/>
  <c r="Y34" i="4" a="1"/>
  <c r="Y34" i="4" s="1"/>
  <c r="AF34" i="4" s="1"/>
  <c r="T46" i="4" a="1"/>
  <c r="T46" i="4" s="1"/>
  <c r="AA46" i="4" s="1"/>
  <c r="X29" i="4" a="1"/>
  <c r="X29" i="4" s="1"/>
  <c r="AE29" i="4" s="1"/>
  <c r="Y30" i="4" a="1"/>
  <c r="Y30" i="4" s="1"/>
  <c r="AF30" i="4" s="1"/>
  <c r="Y31" i="4" a="1"/>
  <c r="Y31" i="4" s="1"/>
  <c r="AF31" i="4" s="1"/>
  <c r="T34" i="4" a="1"/>
  <c r="T34" i="4" s="1"/>
  <c r="AA34" i="4" s="1"/>
  <c r="T44" i="4" a="1"/>
  <c r="T44" i="4" s="1"/>
  <c r="AA44" i="4" s="1"/>
  <c r="U45" i="4" a="1"/>
  <c r="U45" i="4" s="1"/>
  <c r="AB45" i="4" s="1"/>
  <c r="U46" i="4" a="1"/>
  <c r="U46" i="4" s="1"/>
  <c r="AB46" i="4" s="1"/>
  <c r="Y29" i="4" a="1"/>
  <c r="Y29" i="4" s="1"/>
  <c r="AF29" i="4" s="1"/>
  <c r="T32" i="4" a="1"/>
  <c r="T32" i="4" s="1"/>
  <c r="AA32" i="4" s="1"/>
  <c r="U34" i="4" a="1"/>
  <c r="U34" i="4" s="1"/>
  <c r="AB34" i="4" s="1"/>
  <c r="U44" i="4" a="1"/>
  <c r="U44" i="4" s="1"/>
  <c r="AB44" i="4" s="1"/>
  <c r="V46" i="4" a="1"/>
  <c r="V46" i="4" s="1"/>
  <c r="AC46" i="4" s="1"/>
  <c r="W46" i="4" a="1"/>
  <c r="W46" i="4" s="1"/>
  <c r="AD46" i="4" s="1"/>
  <c r="W44" i="4" a="1"/>
  <c r="W44" i="4" s="1"/>
  <c r="AD44" i="4" s="1"/>
  <c r="W30" i="4" a="1"/>
  <c r="W30" i="4" s="1"/>
  <c r="AD30" i="4" s="1"/>
  <c r="X30" i="4" a="1"/>
  <c r="X30" i="4" s="1"/>
  <c r="AE30" i="4" s="1"/>
  <c r="T31" i="4" a="1"/>
  <c r="T31" i="4" s="1"/>
  <c r="AA31" i="4" s="1"/>
  <c r="U33" i="4" a="1"/>
  <c r="U33" i="4" s="1"/>
  <c r="AB33" i="4" s="1"/>
  <c r="V44" i="4" a="1"/>
  <c r="V44" i="4" s="1"/>
  <c r="AC44" i="4" s="1"/>
  <c r="T29" i="4" a="1"/>
  <c r="T29" i="4" s="1"/>
  <c r="AA29" i="4" s="1"/>
  <c r="U31" i="4" a="1"/>
  <c r="U31" i="4" s="1"/>
  <c r="AB31" i="4" s="1"/>
  <c r="V34" i="4" a="1"/>
  <c r="V34" i="4" s="1"/>
  <c r="AC34" i="4" s="1"/>
  <c r="U29" i="4" a="1"/>
  <c r="U29" i="4" s="1"/>
  <c r="AB29" i="4" s="1"/>
  <c r="V31" i="4" a="1"/>
  <c r="V31" i="4" s="1"/>
  <c r="AC31" i="4" s="1"/>
  <c r="V32" i="4" a="1"/>
  <c r="V32" i="4" s="1"/>
  <c r="AC32" i="4" s="1"/>
  <c r="W33" i="4" a="1"/>
  <c r="W33" i="4" s="1"/>
  <c r="AD33" i="4" s="1"/>
  <c r="W34" i="4" a="1"/>
  <c r="W34" i="4" s="1"/>
  <c r="AD34" i="4" s="1"/>
  <c r="X45" i="4" a="1"/>
  <c r="X45" i="4" s="1"/>
  <c r="AE45" i="4" s="1"/>
  <c r="X46" i="4" a="1"/>
  <c r="X46" i="4" s="1"/>
  <c r="AE46" i="4" s="1"/>
  <c r="W29" i="4" a="1"/>
  <c r="W29" i="4" s="1"/>
  <c r="AD29" i="4" s="1"/>
  <c r="T45" i="4" a="1"/>
  <c r="T45" i="4" s="1"/>
  <c r="AA45" i="4" s="1"/>
  <c r="U32" i="4" a="1"/>
  <c r="U32" i="4" s="1"/>
  <c r="AB32" i="4" s="1"/>
  <c r="V45" i="4" a="1"/>
  <c r="V45" i="4" s="1"/>
  <c r="AC45" i="4" s="1"/>
  <c r="V33" i="4" a="1"/>
  <c r="V33" i="4" s="1"/>
  <c r="AC33" i="4" s="1"/>
  <c r="V29" i="4" a="1"/>
  <c r="V29" i="4" s="1"/>
  <c r="AC29" i="4" s="1"/>
  <c r="W31" i="4" a="1"/>
  <c r="W31" i="4" s="1"/>
  <c r="AD31" i="4" s="1"/>
  <c r="X34" i="4" a="1"/>
  <c r="X34" i="4" s="1"/>
  <c r="AE34" i="4" s="1"/>
  <c r="Y45" i="4" a="1"/>
  <c r="Y45" i="4" s="1"/>
  <c r="AF45" i="4" s="1"/>
  <c r="O24" i="3" a="1"/>
  <c r="O24" i="3" s="1"/>
  <c r="R24" i="3" s="1"/>
  <c r="N30" i="3" a="1"/>
  <c r="N30" i="3" s="1"/>
  <c r="Q30" i="3" s="1"/>
  <c r="O30" i="3" a="1"/>
  <c r="O30" i="3" s="1"/>
  <c r="R30" i="3" s="1"/>
  <c r="N25" i="3" a="1"/>
  <c r="N25" i="3" s="1"/>
  <c r="Q25" i="3" s="1"/>
  <c r="O25" i="3" a="1"/>
  <c r="O25" i="3" s="1"/>
  <c r="R25" i="3" s="1"/>
  <c r="O22" i="3" a="1"/>
  <c r="O22" i="3" s="1"/>
  <c r="R22" i="3" s="1"/>
  <c r="N26" i="3" a="1"/>
  <c r="N26" i="3" s="1"/>
  <c r="Q26" i="3" s="1"/>
  <c r="O23" i="3" a="1"/>
  <c r="O23" i="3" s="1"/>
  <c r="R23" i="3" s="1"/>
  <c r="O26" i="3" a="1"/>
  <c r="O26" i="3" s="1"/>
  <c r="R26" i="3" s="1"/>
  <c r="N28" i="3" a="1"/>
  <c r="N28" i="3" s="1"/>
  <c r="Q28" i="3" s="1"/>
  <c r="N22" i="3" a="1"/>
  <c r="N22" i="3" s="1"/>
  <c r="Q22" i="3" s="1"/>
  <c r="O28" i="3" a="1"/>
  <c r="O28" i="3" s="1"/>
  <c r="R28" i="3" s="1"/>
  <c r="N29" i="3" a="1"/>
  <c r="N29" i="3" s="1"/>
  <c r="Q29" i="3" s="1"/>
  <c r="N23" i="3" a="1"/>
  <c r="N23" i="3" s="1"/>
  <c r="Q23" i="3" s="1"/>
  <c r="N27" i="3" a="1"/>
  <c r="N27" i="3" s="1"/>
  <c r="Q27" i="3" s="1"/>
  <c r="R35" i="3" l="1" a="1"/>
  <c r="R35" i="3" s="1"/>
  <c r="U35" i="3" s="1"/>
  <c r="AA61" i="4" a="1"/>
  <c r="AA61" i="4" s="1"/>
  <c r="AH61" i="4" s="1"/>
  <c r="AA66" i="4" a="1"/>
  <c r="AA66" i="4" s="1"/>
  <c r="AH66" i="4" s="1"/>
  <c r="AA62" i="4" a="1"/>
  <c r="AA62" i="4" s="1"/>
  <c r="AH62" i="4" s="1"/>
  <c r="AA58" i="4" a="1"/>
  <c r="AA58" i="4" s="1"/>
  <c r="AH58" i="4" s="1"/>
  <c r="AA68" i="4" a="1"/>
  <c r="AA68" i="4" s="1"/>
  <c r="AH68" i="4" s="1"/>
  <c r="AA64" i="4" a="1"/>
  <c r="AA64" i="4" s="1"/>
  <c r="AH64" i="4" s="1"/>
  <c r="AA60" i="4" a="1"/>
  <c r="AA60" i="4" s="1"/>
  <c r="AH60" i="4" s="1"/>
  <c r="AA56" i="4" a="1"/>
  <c r="AA56" i="4" s="1"/>
  <c r="AH56" i="4" s="1"/>
  <c r="AA69" i="4" a="1"/>
  <c r="AA69" i="4" s="1"/>
  <c r="AH69" i="4" s="1"/>
  <c r="AA65" i="4" a="1"/>
  <c r="AA65" i="4" s="1"/>
  <c r="AH65" i="4" s="1"/>
  <c r="AA57" i="4" a="1"/>
  <c r="AA57" i="4" s="1"/>
  <c r="AH57" i="4" s="1"/>
  <c r="AA53" i="4" a="1"/>
  <c r="AA53" i="4" s="1"/>
  <c r="AH53" i="4" s="1"/>
  <c r="AA54" i="4" a="1"/>
  <c r="AA54" i="4" s="1"/>
  <c r="AH54" i="4" s="1"/>
  <c r="AA67" i="4" a="1"/>
  <c r="AA67" i="4" s="1"/>
  <c r="AH67" i="4" s="1"/>
  <c r="AA63" i="4" a="1"/>
  <c r="AA63" i="4" s="1"/>
  <c r="AH63" i="4" s="1"/>
  <c r="AA59" i="4" a="1"/>
  <c r="AA59" i="4" s="1"/>
  <c r="AH59" i="4" s="1"/>
  <c r="AA55" i="4" a="1"/>
  <c r="AA55" i="4" s="1"/>
  <c r="AH55" i="4" s="1"/>
  <c r="AA70" i="4" a="1"/>
  <c r="AA70" i="4" s="1"/>
  <c r="AH70" i="4" s="1"/>
  <c r="AA71" i="4" a="1"/>
  <c r="AA71" i="4" s="1"/>
  <c r="AH71" i="4" s="1"/>
  <c r="AB68" i="4" a="1"/>
  <c r="AB68" i="4" s="1"/>
  <c r="AI68" i="4" s="1"/>
  <c r="AB64" i="4" a="1"/>
  <c r="AB64" i="4" s="1"/>
  <c r="AI64" i="4" s="1"/>
  <c r="AB60" i="4" a="1"/>
  <c r="AB60" i="4" s="1"/>
  <c r="AI60" i="4" s="1"/>
  <c r="AB56" i="4" a="1"/>
  <c r="AB56" i="4" s="1"/>
  <c r="AI56" i="4" s="1"/>
  <c r="AB65" i="4" a="1"/>
  <c r="AB65" i="4" s="1"/>
  <c r="AI65" i="4" s="1"/>
  <c r="AB57" i="4" a="1"/>
  <c r="AB57" i="4" s="1"/>
  <c r="AI57" i="4" s="1"/>
  <c r="AB53" i="4" a="1"/>
  <c r="AB53" i="4" s="1"/>
  <c r="AI53" i="4" s="1"/>
  <c r="AB69" i="4" a="1"/>
  <c r="AB69" i="4" s="1"/>
  <c r="AI69" i="4" s="1"/>
  <c r="AB61" i="4" a="1"/>
  <c r="AB61" i="4" s="1"/>
  <c r="AI61" i="4" s="1"/>
  <c r="AB66" i="4" a="1"/>
  <c r="AB66" i="4" s="1"/>
  <c r="AI66" i="4" s="1"/>
  <c r="AB62" i="4" a="1"/>
  <c r="AB62" i="4" s="1"/>
  <c r="AI62" i="4" s="1"/>
  <c r="AB58" i="4" a="1"/>
  <c r="AB58" i="4" s="1"/>
  <c r="AI58" i="4" s="1"/>
  <c r="AB54" i="4" a="1"/>
  <c r="AB54" i="4" s="1"/>
  <c r="AI54" i="4" s="1"/>
  <c r="AB71" i="4" a="1"/>
  <c r="AB71" i="4" s="1"/>
  <c r="AI71" i="4" s="1"/>
  <c r="AB67" i="4" a="1"/>
  <c r="AB67" i="4" s="1"/>
  <c r="AI67" i="4" s="1"/>
  <c r="AB63" i="4" a="1"/>
  <c r="AB63" i="4" s="1"/>
  <c r="AI63" i="4" s="1"/>
  <c r="AB59" i="4" a="1"/>
  <c r="AB59" i="4" s="1"/>
  <c r="AI59" i="4" s="1"/>
  <c r="AB55" i="4" a="1"/>
  <c r="AB55" i="4" s="1"/>
  <c r="AI55" i="4" s="1"/>
  <c r="AB70" i="4" a="1"/>
  <c r="AB70" i="4" s="1"/>
  <c r="AI70" i="4" s="1"/>
  <c r="AD69" i="4" a="1"/>
  <c r="AD69" i="4" s="1"/>
  <c r="AK69" i="4" s="1"/>
  <c r="AD65" i="4" a="1"/>
  <c r="AD65" i="4" s="1"/>
  <c r="AK65" i="4" s="1"/>
  <c r="AD61" i="4" a="1"/>
  <c r="AD61" i="4" s="1"/>
  <c r="AK61" i="4" s="1"/>
  <c r="AD57" i="4" a="1"/>
  <c r="AD57" i="4" s="1"/>
  <c r="AK57" i="4" s="1"/>
  <c r="AD62" i="4" a="1"/>
  <c r="AD62" i="4" s="1"/>
  <c r="AK62" i="4" s="1"/>
  <c r="AD54" i="4" a="1"/>
  <c r="AD54" i="4" s="1"/>
  <c r="AK54" i="4" s="1"/>
  <c r="AD59" i="4" a="1"/>
  <c r="AD59" i="4" s="1"/>
  <c r="AK59" i="4" s="1"/>
  <c r="AD55" i="4" a="1"/>
  <c r="AD55" i="4" s="1"/>
  <c r="AK55" i="4" s="1"/>
  <c r="AD53" i="4" a="1"/>
  <c r="AD53" i="4" s="1"/>
  <c r="AK53" i="4" s="1"/>
  <c r="AD70" i="4" a="1"/>
  <c r="AD70" i="4" s="1"/>
  <c r="AK70" i="4" s="1"/>
  <c r="AD66" i="4" a="1"/>
  <c r="AD66" i="4" s="1"/>
  <c r="AK66" i="4" s="1"/>
  <c r="AD58" i="4" a="1"/>
  <c r="AD58" i="4" s="1"/>
  <c r="AK58" i="4" s="1"/>
  <c r="AD67" i="4" a="1"/>
  <c r="AD67" i="4" s="1"/>
  <c r="AK67" i="4" s="1"/>
  <c r="AD71" i="4" a="1"/>
  <c r="AD71" i="4" s="1"/>
  <c r="AK71" i="4" s="1"/>
  <c r="AD68" i="4" a="1"/>
  <c r="AD68" i="4" s="1"/>
  <c r="AK68" i="4" s="1"/>
  <c r="AD64" i="4" a="1"/>
  <c r="AD64" i="4" s="1"/>
  <c r="AK64" i="4" s="1"/>
  <c r="AD60" i="4" a="1"/>
  <c r="AD60" i="4" s="1"/>
  <c r="AK60" i="4" s="1"/>
  <c r="AD56" i="4" a="1"/>
  <c r="AD56" i="4" s="1"/>
  <c r="AK56" i="4" s="1"/>
  <c r="AD63" i="4" a="1"/>
  <c r="AD63" i="4" s="1"/>
  <c r="AK63" i="4" s="1"/>
  <c r="AE53" i="4" a="1"/>
  <c r="AE53" i="4" s="1"/>
  <c r="AL53" i="4" s="1"/>
  <c r="AE63" i="4" a="1"/>
  <c r="AE63" i="4" s="1"/>
  <c r="AL63" i="4" s="1"/>
  <c r="AE55" i="4" a="1"/>
  <c r="AE55" i="4" s="1"/>
  <c r="AL55" i="4" s="1"/>
  <c r="AE68" i="4" a="1"/>
  <c r="AE68" i="4" s="1"/>
  <c r="AL68" i="4" s="1"/>
  <c r="AE70" i="4" a="1"/>
  <c r="AE70" i="4" s="1"/>
  <c r="AL70" i="4" s="1"/>
  <c r="AE66" i="4" a="1"/>
  <c r="AE66" i="4" s="1"/>
  <c r="AL66" i="4" s="1"/>
  <c r="AE62" i="4" a="1"/>
  <c r="AE62" i="4" s="1"/>
  <c r="AL62" i="4" s="1"/>
  <c r="AE58" i="4" a="1"/>
  <c r="AE58" i="4" s="1"/>
  <c r="AL58" i="4" s="1"/>
  <c r="AE54" i="4" a="1"/>
  <c r="AE54" i="4" s="1"/>
  <c r="AL54" i="4" s="1"/>
  <c r="AE67" i="4" a="1"/>
  <c r="AE67" i="4" s="1"/>
  <c r="AL67" i="4" s="1"/>
  <c r="AE59" i="4" a="1"/>
  <c r="AE59" i="4" s="1"/>
  <c r="AL59" i="4" s="1"/>
  <c r="AE71" i="4" a="1"/>
  <c r="AE71" i="4" s="1"/>
  <c r="AL71" i="4" s="1"/>
  <c r="AE69" i="4" a="1"/>
  <c r="AE69" i="4" s="1"/>
  <c r="AL69" i="4" s="1"/>
  <c r="AE65" i="4" a="1"/>
  <c r="AE65" i="4" s="1"/>
  <c r="AL65" i="4" s="1"/>
  <c r="AE61" i="4" a="1"/>
  <c r="AE61" i="4" s="1"/>
  <c r="AL61" i="4" s="1"/>
  <c r="AE57" i="4" a="1"/>
  <c r="AE57" i="4" s="1"/>
  <c r="AL57" i="4" s="1"/>
  <c r="AE64" i="4" a="1"/>
  <c r="AE64" i="4" s="1"/>
  <c r="AL64" i="4" s="1"/>
  <c r="AE60" i="4" a="1"/>
  <c r="AE60" i="4" s="1"/>
  <c r="AL60" i="4" s="1"/>
  <c r="AE56" i="4" a="1"/>
  <c r="AE56" i="4" s="1"/>
  <c r="AL56" i="4" s="1"/>
  <c r="AF70" i="4" a="1"/>
  <c r="AF70" i="4" s="1"/>
  <c r="AM70" i="4" s="1"/>
  <c r="AF66" i="4" a="1"/>
  <c r="AF66" i="4" s="1"/>
  <c r="AM66" i="4" s="1"/>
  <c r="AF62" i="4" a="1"/>
  <c r="AF62" i="4" s="1"/>
  <c r="AM62" i="4" s="1"/>
  <c r="AF58" i="4" a="1"/>
  <c r="AF58" i="4" s="1"/>
  <c r="AM58" i="4" s="1"/>
  <c r="AF54" i="4" a="1"/>
  <c r="AF54" i="4" s="1"/>
  <c r="AM54" i="4" s="1"/>
  <c r="AF71" i="4" a="1"/>
  <c r="AF71" i="4" s="1"/>
  <c r="AM71" i="4" s="1"/>
  <c r="AF67" i="4" a="1"/>
  <c r="AF67" i="4" s="1"/>
  <c r="AM67" i="4" s="1"/>
  <c r="AF59" i="4" a="1"/>
  <c r="AF59" i="4" s="1"/>
  <c r="AM59" i="4" s="1"/>
  <c r="AF68" i="4" a="1"/>
  <c r="AF68" i="4" s="1"/>
  <c r="AM68" i="4" s="1"/>
  <c r="AF64" i="4" a="1"/>
  <c r="AF64" i="4" s="1"/>
  <c r="AM64" i="4" s="1"/>
  <c r="AF63" i="4" a="1"/>
  <c r="AF63" i="4" s="1"/>
  <c r="AM63" i="4" s="1"/>
  <c r="AF55" i="4" a="1"/>
  <c r="AF55" i="4" s="1"/>
  <c r="AM55" i="4" s="1"/>
  <c r="AF69" i="4" a="1"/>
  <c r="AF69" i="4" s="1"/>
  <c r="AM69" i="4" s="1"/>
  <c r="AF65" i="4" a="1"/>
  <c r="AF65" i="4" s="1"/>
  <c r="AM65" i="4" s="1"/>
  <c r="AF61" i="4" a="1"/>
  <c r="AF61" i="4" s="1"/>
  <c r="AM61" i="4" s="1"/>
  <c r="AF57" i="4" a="1"/>
  <c r="AF57" i="4" s="1"/>
  <c r="AM57" i="4" s="1"/>
  <c r="AF53" i="4" a="1"/>
  <c r="AF53" i="4" s="1"/>
  <c r="AM53" i="4" s="1"/>
  <c r="AF60" i="4" a="1"/>
  <c r="AF60" i="4" s="1"/>
  <c r="AM60" i="4" s="1"/>
  <c r="AF56" i="4" a="1"/>
  <c r="AF56" i="4" s="1"/>
  <c r="AM56" i="4" s="1"/>
  <c r="AC70" i="4" a="1"/>
  <c r="AC70" i="4" s="1"/>
  <c r="AJ70" i="4" s="1"/>
  <c r="AC66" i="4" a="1"/>
  <c r="AC66" i="4" s="1"/>
  <c r="AJ66" i="4" s="1"/>
  <c r="AC58" i="4" a="1"/>
  <c r="AC58" i="4" s="1"/>
  <c r="AJ58" i="4" s="1"/>
  <c r="AC55" i="4" a="1"/>
  <c r="AC55" i="4" s="1"/>
  <c r="AJ55" i="4" s="1"/>
  <c r="AC69" i="4" a="1"/>
  <c r="AC69" i="4" s="1"/>
  <c r="AJ69" i="4" s="1"/>
  <c r="AC65" i="4" a="1"/>
  <c r="AC65" i="4" s="1"/>
  <c r="AJ65" i="4" s="1"/>
  <c r="AC61" i="4" a="1"/>
  <c r="AC61" i="4" s="1"/>
  <c r="AJ61" i="4" s="1"/>
  <c r="AC57" i="4" a="1"/>
  <c r="AC57" i="4" s="1"/>
  <c r="AJ57" i="4" s="1"/>
  <c r="AC53" i="4" a="1"/>
  <c r="AC53" i="4" s="1"/>
  <c r="AJ53" i="4" s="1"/>
  <c r="AC62" i="4" a="1"/>
  <c r="AC62" i="4" s="1"/>
  <c r="AJ62" i="4" s="1"/>
  <c r="AC54" i="4" a="1"/>
  <c r="AC54" i="4" s="1"/>
  <c r="AJ54" i="4" s="1"/>
  <c r="AC71" i="4" a="1"/>
  <c r="AC71" i="4" s="1"/>
  <c r="AJ71" i="4" s="1"/>
  <c r="AC67" i="4" a="1"/>
  <c r="AC67" i="4" s="1"/>
  <c r="AJ67" i="4" s="1"/>
  <c r="AC63" i="4" a="1"/>
  <c r="AC63" i="4" s="1"/>
  <c r="AJ63" i="4" s="1"/>
  <c r="AC59" i="4" a="1"/>
  <c r="AC59" i="4" s="1"/>
  <c r="AJ59" i="4" s="1"/>
  <c r="AC68" i="4" a="1"/>
  <c r="AC68" i="4" s="1"/>
  <c r="AJ68" i="4" s="1"/>
  <c r="AC64" i="4" a="1"/>
  <c r="AC64" i="4" s="1"/>
  <c r="AJ64" i="4" s="1"/>
  <c r="AC60" i="4" a="1"/>
  <c r="AC60" i="4" s="1"/>
  <c r="AJ60" i="4" s="1"/>
  <c r="AC56" i="4" a="1"/>
  <c r="AC56" i="4" s="1"/>
  <c r="AJ56" i="4" s="1"/>
  <c r="AD50" i="4" a="1"/>
  <c r="AD50" i="4" s="1"/>
  <c r="AK50" i="4" s="1"/>
  <c r="AD52" i="4" a="1"/>
  <c r="AD52" i="4" s="1"/>
  <c r="AK52" i="4" s="1"/>
  <c r="AD51" i="4" a="1"/>
  <c r="AD51" i="4" s="1"/>
  <c r="AK51" i="4" s="1"/>
  <c r="AD73" i="4" a="1"/>
  <c r="AD73" i="4" s="1"/>
  <c r="AK73" i="4" s="1"/>
  <c r="AD72" i="4" a="1"/>
  <c r="AD72" i="4" s="1"/>
  <c r="AK72" i="4" s="1"/>
  <c r="AA50" i="4" a="1"/>
  <c r="AA50" i="4" s="1"/>
  <c r="AH50" i="4" s="1"/>
  <c r="AA52" i="4" a="1"/>
  <c r="AA52" i="4" s="1"/>
  <c r="AH52" i="4" s="1"/>
  <c r="AA73" i="4" a="1"/>
  <c r="AA73" i="4" s="1"/>
  <c r="AH73" i="4" s="1"/>
  <c r="AA72" i="4" a="1"/>
  <c r="AA72" i="4" s="1"/>
  <c r="AH72" i="4" s="1"/>
  <c r="AA51" i="4" a="1"/>
  <c r="AA51" i="4" s="1"/>
  <c r="AH51" i="4" s="1"/>
  <c r="AF73" i="4" a="1"/>
  <c r="AF73" i="4" s="1"/>
  <c r="AM73" i="4" s="1"/>
  <c r="AF50" i="4" a="1"/>
  <c r="AF50" i="4" s="1"/>
  <c r="AM50" i="4" s="1"/>
  <c r="AF72" i="4" a="1"/>
  <c r="AF72" i="4" s="1"/>
  <c r="AM72" i="4" s="1"/>
  <c r="AF51" i="4" a="1"/>
  <c r="AF51" i="4" s="1"/>
  <c r="AM51" i="4" s="1"/>
  <c r="AF52" i="4" a="1"/>
  <c r="AF52" i="4" s="1"/>
  <c r="AM52" i="4" s="1"/>
  <c r="AC52" i="4" a="1"/>
  <c r="AC52" i="4" s="1"/>
  <c r="AJ52" i="4" s="1"/>
  <c r="AC73" i="4" a="1"/>
  <c r="AC73" i="4" s="1"/>
  <c r="AJ73" i="4" s="1"/>
  <c r="AC72" i="4" a="1"/>
  <c r="AC72" i="4" s="1"/>
  <c r="AJ72" i="4" s="1"/>
  <c r="AC51" i="4" a="1"/>
  <c r="AC51" i="4" s="1"/>
  <c r="AJ51" i="4" s="1"/>
  <c r="AC50" i="4" a="1"/>
  <c r="AC50" i="4" s="1"/>
  <c r="AJ50" i="4" s="1"/>
  <c r="AE52" i="4" a="1"/>
  <c r="AE52" i="4" s="1"/>
  <c r="AL52" i="4" s="1"/>
  <c r="AE51" i="4" a="1"/>
  <c r="AE51" i="4" s="1"/>
  <c r="AL51" i="4" s="1"/>
  <c r="AE50" i="4" a="1"/>
  <c r="AE50" i="4" s="1"/>
  <c r="AL50" i="4" s="1"/>
  <c r="AE73" i="4" a="1"/>
  <c r="AE73" i="4" s="1"/>
  <c r="AL73" i="4" s="1"/>
  <c r="AE72" i="4" a="1"/>
  <c r="AE72" i="4" s="1"/>
  <c r="AL72" i="4" s="1"/>
  <c r="AB50" i="4" a="1"/>
  <c r="AB50" i="4" s="1"/>
  <c r="AI50" i="4" s="1"/>
  <c r="AB52" i="4" a="1"/>
  <c r="AB52" i="4" s="1"/>
  <c r="AI52" i="4" s="1"/>
  <c r="AB73" i="4" a="1"/>
  <c r="AB73" i="4" s="1"/>
  <c r="AI73" i="4" s="1"/>
  <c r="AB51" i="4" a="1"/>
  <c r="AB51" i="4" s="1"/>
  <c r="AI51" i="4" s="1"/>
  <c r="AB72" i="4" a="1"/>
  <c r="AB72" i="4" s="1"/>
  <c r="AI72" i="4" s="1"/>
  <c r="R36" i="3" a="1"/>
  <c r="R36" i="3" s="1"/>
  <c r="U36" i="3" s="1"/>
  <c r="Q35" i="3" a="1"/>
  <c r="Q35" i="3" s="1"/>
  <c r="T35" i="3" s="1"/>
  <c r="Q36" i="3" a="1"/>
  <c r="Q36" i="3" s="1"/>
  <c r="T36" i="3" s="1"/>
  <c r="R37" i="3" a="1"/>
  <c r="R37" i="3" s="1"/>
  <c r="U37" i="3" s="1"/>
  <c r="R38" i="3" a="1"/>
  <c r="R38" i="3" s="1"/>
  <c r="U38" i="3" s="1"/>
  <c r="R34" i="3" a="1"/>
  <c r="R34" i="3" s="1"/>
  <c r="U34" i="3" s="1"/>
  <c r="Q37" i="3" a="1"/>
  <c r="Q37" i="3" s="1"/>
  <c r="T37" i="3" s="1"/>
  <c r="Q38" i="3" a="1"/>
  <c r="Q38" i="3" s="1"/>
  <c r="T38" i="3" s="1"/>
  <c r="Q34" i="3" a="1"/>
  <c r="Q34" i="3" s="1"/>
  <c r="T34" i="3" s="1"/>
  <c r="AM106" i="4" l="1" a="1"/>
  <c r="AM106" i="4" s="1"/>
  <c r="AM92" i="4" a="1"/>
  <c r="AM92" i="4" s="1"/>
  <c r="AM78" i="4" a="1"/>
  <c r="AM78" i="4" s="1"/>
  <c r="AM89" i="4" a="1"/>
  <c r="AM89" i="4" s="1"/>
  <c r="AM94" i="4" a="1"/>
  <c r="AM94" i="4" s="1"/>
  <c r="AM84" i="4" a="1"/>
  <c r="AM84" i="4" s="1"/>
  <c r="AM91" i="4" a="1"/>
  <c r="AM91" i="4" s="1"/>
  <c r="AM87" i="4" a="1"/>
  <c r="AM87" i="4" s="1"/>
  <c r="AM82" i="4" a="1"/>
  <c r="AM82" i="4" s="1"/>
  <c r="AM102" i="4" a="1"/>
  <c r="AM102" i="4" s="1"/>
  <c r="AM97" i="4" a="1"/>
  <c r="AM97" i="4" s="1"/>
  <c r="AM93" i="4" a="1"/>
  <c r="AM93" i="4" s="1"/>
  <c r="AM88" i="4" a="1"/>
  <c r="AM88" i="4" s="1"/>
  <c r="AM83" i="4" a="1"/>
  <c r="AM83" i="4" s="1"/>
  <c r="AM103" i="4" a="1"/>
  <c r="AM103" i="4" s="1"/>
  <c r="AM79" i="4" a="1"/>
  <c r="AM79" i="4" s="1"/>
  <c r="AM98" i="4" a="1"/>
  <c r="AM98" i="4" s="1"/>
  <c r="AM105" i="4" a="1"/>
  <c r="AM105" i="4" s="1"/>
  <c r="AM100" i="4" a="1"/>
  <c r="AM100" i="4" s="1"/>
  <c r="AM96" i="4" a="1"/>
  <c r="AM96" i="4" s="1"/>
  <c r="AM104" i="4" a="1"/>
  <c r="AM104" i="4" s="1"/>
  <c r="AM90" i="4" a="1"/>
  <c r="AM90" i="4" s="1"/>
  <c r="AM85" i="4" a="1"/>
  <c r="AM85" i="4" s="1"/>
  <c r="AM80" i="4" a="1"/>
  <c r="AM80" i="4" s="1"/>
  <c r="AM99" i="4" a="1"/>
  <c r="AM99" i="4" s="1"/>
  <c r="AM95" i="4" a="1"/>
  <c r="AM95" i="4" s="1"/>
  <c r="AM86" i="4" a="1"/>
  <c r="AM86" i="4" s="1"/>
  <c r="AM81" i="4" a="1"/>
  <c r="AM81" i="4" s="1"/>
  <c r="AM101" i="4" a="1"/>
  <c r="AM101" i="4" s="1"/>
  <c r="AI104" i="4" a="1"/>
  <c r="AI104" i="4" s="1"/>
  <c r="AI90" i="4" a="1"/>
  <c r="AI90" i="4" s="1"/>
  <c r="AI85" i="4" a="1"/>
  <c r="AI85" i="4" s="1"/>
  <c r="AI80" i="4" a="1"/>
  <c r="AI80" i="4" s="1"/>
  <c r="AI105" i="4" a="1"/>
  <c r="AI105" i="4" s="1"/>
  <c r="AI100" i="4" a="1"/>
  <c r="AI100" i="4" s="1"/>
  <c r="AI81" i="4" a="1"/>
  <c r="AI81" i="4" s="1"/>
  <c r="AI103" i="4" a="1"/>
  <c r="AI103" i="4" s="1"/>
  <c r="AI94" i="4" a="1"/>
  <c r="AI94" i="4" s="1"/>
  <c r="AI99" i="4" a="1"/>
  <c r="AI99" i="4" s="1"/>
  <c r="AI95" i="4" a="1"/>
  <c r="AI95" i="4" s="1"/>
  <c r="AI91" i="4" a="1"/>
  <c r="AI91" i="4" s="1"/>
  <c r="AI86" i="4" a="1"/>
  <c r="AI86" i="4" s="1"/>
  <c r="AI96" i="4" a="1"/>
  <c r="AI96" i="4" s="1"/>
  <c r="AI87" i="4" a="1"/>
  <c r="AI87" i="4" s="1"/>
  <c r="AI82" i="4" a="1"/>
  <c r="AI82" i="4" s="1"/>
  <c r="AI84" i="4" a="1"/>
  <c r="AI84" i="4" s="1"/>
  <c r="AI106" i="4" a="1"/>
  <c r="AI106" i="4" s="1"/>
  <c r="AI101" i="4" a="1"/>
  <c r="AI101" i="4" s="1"/>
  <c r="AI92" i="4" a="1"/>
  <c r="AI92" i="4" s="1"/>
  <c r="AI78" i="4" a="1"/>
  <c r="AI78" i="4" s="1"/>
  <c r="AI102" i="4" a="1"/>
  <c r="AI102" i="4" s="1"/>
  <c r="AI97" i="4" a="1"/>
  <c r="AI97" i="4" s="1"/>
  <c r="AI93" i="4" a="1"/>
  <c r="AI93" i="4" s="1"/>
  <c r="AI88" i="4" a="1"/>
  <c r="AI88" i="4" s="1"/>
  <c r="AI83" i="4" a="1"/>
  <c r="AI83" i="4" s="1"/>
  <c r="AI89" i="4" a="1"/>
  <c r="AI89" i="4" s="1"/>
  <c r="AI79" i="4" a="1"/>
  <c r="AI79" i="4" s="1"/>
  <c r="AI98" i="4" a="1"/>
  <c r="AI98" i="4" s="1"/>
  <c r="AK105" i="4" a="1"/>
  <c r="AK105" i="4" s="1"/>
  <c r="AK100" i="4" a="1"/>
  <c r="AK100" i="4" s="1"/>
  <c r="AK91" i="4" a="1"/>
  <c r="AK91" i="4" s="1"/>
  <c r="AK86" i="4" a="1"/>
  <c r="AK86" i="4" s="1"/>
  <c r="AK92" i="4" a="1"/>
  <c r="AK92" i="4" s="1"/>
  <c r="AK78" i="4" a="1"/>
  <c r="AK78" i="4" s="1"/>
  <c r="AK102" i="4" a="1"/>
  <c r="AK102" i="4" s="1"/>
  <c r="AK97" i="4" a="1"/>
  <c r="AK97" i="4" s="1"/>
  <c r="AK88" i="4" a="1"/>
  <c r="AK88" i="4" s="1"/>
  <c r="AK99" i="4" a="1"/>
  <c r="AK99" i="4" s="1"/>
  <c r="AK101" i="4" a="1"/>
  <c r="AK101" i="4" s="1"/>
  <c r="AK96" i="4" a="1"/>
  <c r="AK96" i="4" s="1"/>
  <c r="AK87" i="4" a="1"/>
  <c r="AK87" i="4" s="1"/>
  <c r="AK82" i="4" a="1"/>
  <c r="AK82" i="4" s="1"/>
  <c r="AK93" i="4" a="1"/>
  <c r="AK93" i="4" s="1"/>
  <c r="AK90" i="4" a="1"/>
  <c r="AK90" i="4" s="1"/>
  <c r="AK80" i="4" a="1"/>
  <c r="AK80" i="4" s="1"/>
  <c r="AK95" i="4" a="1"/>
  <c r="AK95" i="4" s="1"/>
  <c r="AK106" i="4" a="1"/>
  <c r="AK106" i="4" s="1"/>
  <c r="AK83" i="4" a="1"/>
  <c r="AK83" i="4" s="1"/>
  <c r="AK103" i="4" a="1"/>
  <c r="AK103" i="4" s="1"/>
  <c r="AK89" i="4" a="1"/>
  <c r="AK89" i="4" s="1"/>
  <c r="AK79" i="4" a="1"/>
  <c r="AK79" i="4" s="1"/>
  <c r="AK98" i="4" a="1"/>
  <c r="AK98" i="4" s="1"/>
  <c r="AK94" i="4" a="1"/>
  <c r="AK94" i="4" s="1"/>
  <c r="AK84" i="4" a="1"/>
  <c r="AK84" i="4" s="1"/>
  <c r="AK104" i="4" a="1"/>
  <c r="AK104" i="4" s="1"/>
  <c r="AK85" i="4" a="1"/>
  <c r="AK85" i="4" s="1"/>
  <c r="AK81" i="4" a="1"/>
  <c r="AK81" i="4" s="1"/>
  <c r="AH103" i="4" a="1"/>
  <c r="AH103" i="4" s="1"/>
  <c r="AH98" i="4" a="1"/>
  <c r="AH98" i="4" s="1"/>
  <c r="AH94" i="4" a="1"/>
  <c r="AH94" i="4" s="1"/>
  <c r="AH89" i="4" a="1"/>
  <c r="AH89" i="4" s="1"/>
  <c r="AH84" i="4" a="1"/>
  <c r="AH84" i="4" s="1"/>
  <c r="AH95" i="4" a="1"/>
  <c r="AH95" i="4" s="1"/>
  <c r="AH100" i="4" a="1"/>
  <c r="AH100" i="4" s="1"/>
  <c r="AH91" i="4" a="1"/>
  <c r="AH91" i="4" s="1"/>
  <c r="AH81" i="4" a="1"/>
  <c r="AH81" i="4" s="1"/>
  <c r="AH102" i="4" a="1"/>
  <c r="AH102" i="4" s="1"/>
  <c r="AH88" i="4" a="1"/>
  <c r="AH88" i="4" s="1"/>
  <c r="AH104" i="4" a="1"/>
  <c r="AH104" i="4" s="1"/>
  <c r="AH90" i="4" a="1"/>
  <c r="AH90" i="4" s="1"/>
  <c r="AH85" i="4" a="1"/>
  <c r="AH85" i="4" s="1"/>
  <c r="AH80" i="4" a="1"/>
  <c r="AH80" i="4" s="1"/>
  <c r="AH99" i="4" a="1"/>
  <c r="AH99" i="4" s="1"/>
  <c r="AH86" i="4" a="1"/>
  <c r="AH86" i="4" s="1"/>
  <c r="AH79" i="4" a="1"/>
  <c r="AH79" i="4" s="1"/>
  <c r="AH83" i="4" a="1"/>
  <c r="AH83" i="4" s="1"/>
  <c r="AH105" i="4" a="1"/>
  <c r="AH105" i="4" s="1"/>
  <c r="AH96" i="4" a="1"/>
  <c r="AH96" i="4" s="1"/>
  <c r="AH87" i="4" a="1"/>
  <c r="AH87" i="4" s="1"/>
  <c r="AH82" i="4" a="1"/>
  <c r="AH82" i="4" s="1"/>
  <c r="AH106" i="4" a="1"/>
  <c r="AH106" i="4" s="1"/>
  <c r="AH101" i="4" a="1"/>
  <c r="AH101" i="4" s="1"/>
  <c r="AH92" i="4" a="1"/>
  <c r="AH92" i="4" s="1"/>
  <c r="AH78" i="4" a="1"/>
  <c r="AH78" i="4" s="1"/>
  <c r="AH97" i="4" a="1"/>
  <c r="AH97" i="4" s="1"/>
  <c r="AH93" i="4" a="1"/>
  <c r="AH93" i="4" s="1"/>
  <c r="AJ99" i="4" a="1"/>
  <c r="AJ99" i="4" s="1"/>
  <c r="AJ95" i="4" a="1"/>
  <c r="AJ95" i="4" s="1"/>
  <c r="AJ81" i="4" a="1"/>
  <c r="AJ81" i="4" s="1"/>
  <c r="AJ87" i="4" a="1"/>
  <c r="AJ87" i="4" s="1"/>
  <c r="AJ78" i="4" a="1"/>
  <c r="AJ78" i="4" s="1"/>
  <c r="AJ105" i="4" a="1"/>
  <c r="AJ105" i="4" s="1"/>
  <c r="AJ100" i="4" a="1"/>
  <c r="AJ100" i="4" s="1"/>
  <c r="AJ91" i="4" a="1"/>
  <c r="AJ91" i="4" s="1"/>
  <c r="AJ86" i="4" a="1"/>
  <c r="AJ86" i="4" s="1"/>
  <c r="AJ96" i="4" a="1"/>
  <c r="AJ96" i="4" s="1"/>
  <c r="AJ82" i="4" a="1"/>
  <c r="AJ82" i="4" s="1"/>
  <c r="AJ101" i="4" a="1"/>
  <c r="AJ101" i="4" s="1"/>
  <c r="AJ98" i="4" a="1"/>
  <c r="AJ98" i="4" s="1"/>
  <c r="AJ94" i="4" a="1"/>
  <c r="AJ94" i="4" s="1"/>
  <c r="AJ84" i="4" a="1"/>
  <c r="AJ84" i="4" s="1"/>
  <c r="AJ104" i="4" a="1"/>
  <c r="AJ104" i="4" s="1"/>
  <c r="AJ90" i="4" a="1"/>
  <c r="AJ90" i="4" s="1"/>
  <c r="AJ80" i="4" a="1"/>
  <c r="AJ80" i="4" s="1"/>
  <c r="AJ106" i="4" a="1"/>
  <c r="AJ106" i="4" s="1"/>
  <c r="AJ92" i="4" a="1"/>
  <c r="AJ92" i="4" s="1"/>
  <c r="AJ102" i="4" a="1"/>
  <c r="AJ102" i="4" s="1"/>
  <c r="AJ97" i="4" a="1"/>
  <c r="AJ97" i="4" s="1"/>
  <c r="AJ93" i="4" a="1"/>
  <c r="AJ93" i="4" s="1"/>
  <c r="AJ88" i="4" a="1"/>
  <c r="AJ88" i="4" s="1"/>
  <c r="AJ83" i="4" a="1"/>
  <c r="AJ83" i="4" s="1"/>
  <c r="AJ103" i="4" a="1"/>
  <c r="AJ103" i="4" s="1"/>
  <c r="AJ89" i="4" a="1"/>
  <c r="AJ89" i="4" s="1"/>
  <c r="AJ79" i="4" a="1"/>
  <c r="AJ79" i="4" s="1"/>
  <c r="AJ85" i="4" a="1"/>
  <c r="AJ85" i="4" s="1"/>
  <c r="AL101" i="4" a="1"/>
  <c r="AL101" i="4" s="1"/>
  <c r="AL96" i="4" a="1"/>
  <c r="AL96" i="4" s="1"/>
  <c r="AL87" i="4" a="1"/>
  <c r="AL87" i="4" s="1"/>
  <c r="AL82" i="4" a="1"/>
  <c r="AL82" i="4" s="1"/>
  <c r="AL97" i="4" a="1"/>
  <c r="AL97" i="4" s="1"/>
  <c r="AL83" i="4" a="1"/>
  <c r="AL83" i="4" s="1"/>
  <c r="AL99" i="4" a="1"/>
  <c r="AL99" i="4" s="1"/>
  <c r="AL95" i="4" a="1"/>
  <c r="AL95" i="4" s="1"/>
  <c r="AL81" i="4" a="1"/>
  <c r="AL81" i="4" s="1"/>
  <c r="AL106" i="4" a="1"/>
  <c r="AL106" i="4" s="1"/>
  <c r="AL92" i="4" a="1"/>
  <c r="AL92" i="4" s="1"/>
  <c r="AL78" i="4" a="1"/>
  <c r="AL78" i="4" s="1"/>
  <c r="AL102" i="4" a="1"/>
  <c r="AL102" i="4" s="1"/>
  <c r="AL93" i="4" a="1"/>
  <c r="AL93" i="4" s="1"/>
  <c r="AL88" i="4" a="1"/>
  <c r="AL88" i="4" s="1"/>
  <c r="AL89" i="4" a="1"/>
  <c r="AL89" i="4" s="1"/>
  <c r="AL79" i="4" a="1"/>
  <c r="AL79" i="4" s="1"/>
  <c r="AL100" i="4" a="1"/>
  <c r="AL100" i="4" s="1"/>
  <c r="AL103" i="4" a="1"/>
  <c r="AL103" i="4" s="1"/>
  <c r="AL98" i="4" a="1"/>
  <c r="AL98" i="4" s="1"/>
  <c r="AL94" i="4" a="1"/>
  <c r="AL94" i="4" s="1"/>
  <c r="AL84" i="4" a="1"/>
  <c r="AL84" i="4" s="1"/>
  <c r="AL104" i="4" a="1"/>
  <c r="AL104" i="4" s="1"/>
  <c r="AL90" i="4" a="1"/>
  <c r="AL90" i="4" s="1"/>
  <c r="AL85" i="4" a="1"/>
  <c r="AL85" i="4" s="1"/>
  <c r="AL80" i="4" a="1"/>
  <c r="AL80" i="4" s="1"/>
  <c r="AL105" i="4" a="1"/>
  <c r="AL105" i="4" s="1"/>
  <c r="AL91" i="4" a="1"/>
  <c r="AL91" i="4" s="1"/>
  <c r="AL86" i="4" a="1"/>
  <c r="AL86" i="4" s="1"/>
  <c r="AH77" i="4" a="1"/>
  <c r="AH77" i="4" s="1"/>
  <c r="AH107" i="4" a="1"/>
  <c r="AH107" i="4" s="1"/>
  <c r="AH108" i="4" a="1"/>
  <c r="AH108" i="4" s="1"/>
  <c r="AM108" i="4" a="1"/>
  <c r="AM108" i="4" s="1"/>
  <c r="AM77" i="4" a="1"/>
  <c r="AM77" i="4" s="1"/>
  <c r="AM107" i="4" a="1"/>
  <c r="AM107" i="4" s="1"/>
  <c r="AI77" i="4" a="1"/>
  <c r="AI77" i="4" s="1"/>
  <c r="AI107" i="4" a="1"/>
  <c r="AI107" i="4" s="1"/>
  <c r="AI108" i="4" a="1"/>
  <c r="AI108" i="4" s="1"/>
  <c r="AJ107" i="4" a="1"/>
  <c r="AJ107" i="4" s="1"/>
  <c r="AJ108" i="4" a="1"/>
  <c r="AJ108" i="4" s="1"/>
  <c r="AJ77" i="4" a="1"/>
  <c r="AJ77" i="4" s="1"/>
  <c r="AK107" i="4" a="1"/>
  <c r="AK107" i="4" s="1"/>
  <c r="AK108" i="4" a="1"/>
  <c r="AK108" i="4" s="1"/>
  <c r="AK77" i="4" a="1"/>
  <c r="AK77" i="4" s="1"/>
  <c r="AL108" i="4" a="1"/>
  <c r="AL108" i="4" s="1"/>
  <c r="AL77" i="4" a="1"/>
  <c r="AL77" i="4" s="1"/>
  <c r="AL107" i="4" a="1"/>
  <c r="AL107" i="4" s="1"/>
  <c r="U42" i="3" a="1"/>
  <c r="U42" i="3" s="1"/>
  <c r="U44" i="3" a="1"/>
  <c r="U44" i="3" s="1"/>
  <c r="U43" i="3" a="1"/>
  <c r="U43" i="3" s="1"/>
  <c r="T43" i="3" a="1"/>
  <c r="T43" i="3" s="1"/>
  <c r="T42" i="3" a="1"/>
  <c r="T42" i="3" s="1"/>
  <c r="T44" i="3" a="1"/>
  <c r="T44" i="3" s="1"/>
  <c r="AP103" i="4" l="1" a="1"/>
  <c r="AP103" i="4" s="1"/>
  <c r="AP78" i="4" a="1"/>
  <c r="AP78" i="4" s="1"/>
  <c r="AP79" i="4" a="1"/>
  <c r="AP79" i="4" s="1"/>
  <c r="AP80" i="4" a="1"/>
  <c r="AP80" i="4" s="1"/>
  <c r="AP81" i="4" a="1"/>
  <c r="AP81" i="4" s="1"/>
  <c r="AP83" i="4" a="1"/>
  <c r="AP83" i="4" s="1"/>
  <c r="AP86" i="4" a="1"/>
  <c r="AP86" i="4" s="1"/>
  <c r="AP93" i="4" a="1"/>
  <c r="AP93" i="4" s="1"/>
  <c r="AP105" i="4" a="1"/>
  <c r="AP105" i="4" s="1"/>
  <c r="AP88" i="4" a="1"/>
  <c r="AP88" i="4" s="1"/>
  <c r="AP96" i="4" a="1"/>
  <c r="AP96" i="4" s="1"/>
  <c r="AP85" i="4" a="1"/>
  <c r="AP85" i="4" s="1"/>
  <c r="AP97" i="4" a="1"/>
  <c r="AP97" i="4" s="1"/>
  <c r="AP89" i="4" a="1"/>
  <c r="AP89" i="4" s="1"/>
  <c r="AP104" i="4" a="1"/>
  <c r="AP104" i="4" s="1"/>
  <c r="AP95" i="4" a="1"/>
  <c r="AP95" i="4" s="1"/>
  <c r="AP87" i="4" a="1"/>
  <c r="AP87" i="4" s="1"/>
  <c r="AP90" i="4" a="1"/>
  <c r="AP90" i="4" s="1"/>
  <c r="AP91" i="4" a="1"/>
  <c r="AP91" i="4" s="1"/>
  <c r="AP106" i="4" a="1"/>
  <c r="AP106" i="4" s="1"/>
  <c r="AP84" i="4" a="1"/>
  <c r="AP84" i="4" s="1"/>
  <c r="AP98" i="4" a="1"/>
  <c r="AP98" i="4" s="1"/>
  <c r="AP82" i="4" a="1"/>
  <c r="AP82" i="4" s="1"/>
  <c r="AP100" i="4" a="1"/>
  <c r="AP100" i="4" s="1"/>
  <c r="AP99" i="4" a="1"/>
  <c r="AP99" i="4" s="1"/>
  <c r="AP94" i="4" a="1"/>
  <c r="AP94" i="4" s="1"/>
  <c r="AP92" i="4" a="1"/>
  <c r="AP92" i="4" s="1"/>
  <c r="AP102" i="4" a="1"/>
  <c r="AP102" i="4" s="1"/>
  <c r="AP101" i="4" a="1"/>
  <c r="AP101" i="4" s="1"/>
  <c r="AR94" i="4" a="1"/>
  <c r="AR94" i="4" s="1"/>
  <c r="AR88" i="4" a="1"/>
  <c r="AR88" i="4" s="1"/>
  <c r="AR89" i="4" a="1"/>
  <c r="AR89" i="4" s="1"/>
  <c r="AR100" i="4" a="1"/>
  <c r="AR100" i="4" s="1"/>
  <c r="AR87" i="4" a="1"/>
  <c r="AR87" i="4" s="1"/>
  <c r="AR80" i="4" a="1"/>
  <c r="AR80" i="4" s="1"/>
  <c r="AR92" i="4" a="1"/>
  <c r="AR92" i="4" s="1"/>
  <c r="AR104" i="4" a="1"/>
  <c r="AR104" i="4" s="1"/>
  <c r="AR79" i="4" a="1"/>
  <c r="AR79" i="4" s="1"/>
  <c r="AR93" i="4" a="1"/>
  <c r="AR93" i="4" s="1"/>
  <c r="AR96" i="4" a="1"/>
  <c r="AR96" i="4" s="1"/>
  <c r="AR97" i="4" a="1"/>
  <c r="AR97" i="4" s="1"/>
  <c r="AR78" i="4" a="1"/>
  <c r="AR78" i="4" s="1"/>
  <c r="AR103" i="4" a="1"/>
  <c r="AR103" i="4" s="1"/>
  <c r="AR102" i="4" a="1"/>
  <c r="AR102" i="4" s="1"/>
  <c r="AR81" i="4" a="1"/>
  <c r="AR81" i="4" s="1"/>
  <c r="AR86" i="4" a="1"/>
  <c r="AR86" i="4" s="1"/>
  <c r="AR101" i="4" a="1"/>
  <c r="AR101" i="4" s="1"/>
  <c r="AR83" i="4" a="1"/>
  <c r="AR83" i="4" s="1"/>
  <c r="AR82" i="4" a="1"/>
  <c r="AR82" i="4" s="1"/>
  <c r="AR84" i="4" a="1"/>
  <c r="AR84" i="4" s="1"/>
  <c r="AR90" i="4" a="1"/>
  <c r="AR90" i="4" s="1"/>
  <c r="AR95" i="4" a="1"/>
  <c r="AR95" i="4" s="1"/>
  <c r="AR106" i="4" a="1"/>
  <c r="AR106" i="4" s="1"/>
  <c r="AR105" i="4" a="1"/>
  <c r="AR105" i="4" s="1"/>
  <c r="AR98" i="4" a="1"/>
  <c r="AR98" i="4" s="1"/>
  <c r="AR91" i="4" a="1"/>
  <c r="AR91" i="4" s="1"/>
  <c r="AR85" i="4" a="1"/>
  <c r="AR85" i="4" s="1"/>
  <c r="AR99" i="4" a="1"/>
  <c r="AR99" i="4" s="1"/>
  <c r="AT97" i="4" a="1"/>
  <c r="AT97" i="4" s="1"/>
  <c r="AT79" i="4" a="1"/>
  <c r="AT79" i="4" s="1"/>
  <c r="AT102" i="4" a="1"/>
  <c r="AT102" i="4" s="1"/>
  <c r="AT96" i="4" a="1"/>
  <c r="AT96" i="4" s="1"/>
  <c r="AT104" i="4" a="1"/>
  <c r="AT104" i="4" s="1"/>
  <c r="AT85" i="4" a="1"/>
  <c r="AT85" i="4" s="1"/>
  <c r="AT88" i="4" a="1"/>
  <c r="AT88" i="4" s="1"/>
  <c r="AT91" i="4" a="1"/>
  <c r="AT91" i="4" s="1"/>
  <c r="AT80" i="4" a="1"/>
  <c r="AT80" i="4" s="1"/>
  <c r="AT83" i="4" a="1"/>
  <c r="AT83" i="4" s="1"/>
  <c r="AT93" i="4" a="1"/>
  <c r="AT93" i="4" s="1"/>
  <c r="AT86" i="4" a="1"/>
  <c r="AT86" i="4" s="1"/>
  <c r="AT103" i="4" a="1"/>
  <c r="AT103" i="4" s="1"/>
  <c r="AT82" i="4" a="1"/>
  <c r="AT82" i="4" s="1"/>
  <c r="AT99" i="4" a="1"/>
  <c r="AT99" i="4" s="1"/>
  <c r="AT87" i="4" a="1"/>
  <c r="AT87" i="4" s="1"/>
  <c r="AT101" i="4" a="1"/>
  <c r="AT101" i="4" s="1"/>
  <c r="AT106" i="4" a="1"/>
  <c r="AT106" i="4" s="1"/>
  <c r="AT81" i="4" a="1"/>
  <c r="AT81" i="4" s="1"/>
  <c r="AT98" i="4" a="1"/>
  <c r="AT98" i="4" s="1"/>
  <c r="AT90" i="4" a="1"/>
  <c r="AT90" i="4" s="1"/>
  <c r="AT105" i="4" a="1"/>
  <c r="AT105" i="4" s="1"/>
  <c r="AT84" i="4" a="1"/>
  <c r="AT84" i="4" s="1"/>
  <c r="AT78" i="4" a="1"/>
  <c r="AT78" i="4" s="1"/>
  <c r="AT89" i="4" a="1"/>
  <c r="AT89" i="4" s="1"/>
  <c r="AT94" i="4" a="1"/>
  <c r="AT94" i="4" s="1"/>
  <c r="AT92" i="4" a="1"/>
  <c r="AT92" i="4" s="1"/>
  <c r="AT100" i="4" a="1"/>
  <c r="AT100" i="4" s="1"/>
  <c r="AT95" i="4" a="1"/>
  <c r="AT95" i="4" s="1"/>
  <c r="AQ79" i="4" a="1"/>
  <c r="AQ79" i="4" s="1"/>
  <c r="AQ105" i="4" a="1"/>
  <c r="AQ105" i="4" s="1"/>
  <c r="AQ99" i="4" a="1"/>
  <c r="AQ99" i="4" s="1"/>
  <c r="AQ96" i="4" a="1"/>
  <c r="AQ96" i="4" s="1"/>
  <c r="AQ100" i="4" a="1"/>
  <c r="AQ100" i="4" s="1"/>
  <c r="AQ89" i="4" a="1"/>
  <c r="AQ89" i="4" s="1"/>
  <c r="AQ93" i="4" a="1"/>
  <c r="AQ93" i="4" s="1"/>
  <c r="AQ81" i="4" a="1"/>
  <c r="AQ81" i="4" s="1"/>
  <c r="AQ78" i="4" a="1"/>
  <c r="AQ78" i="4" s="1"/>
  <c r="AQ80" i="4" a="1"/>
  <c r="AQ80" i="4" s="1"/>
  <c r="AQ91" i="4" a="1"/>
  <c r="AQ91" i="4" s="1"/>
  <c r="AQ102" i="4" a="1"/>
  <c r="AQ102" i="4" s="1"/>
  <c r="AQ98" i="4" a="1"/>
  <c r="AQ98" i="4" s="1"/>
  <c r="AQ87" i="4" a="1"/>
  <c r="AQ87" i="4" s="1"/>
  <c r="AQ84" i="4" a="1"/>
  <c r="AQ84" i="4" s="1"/>
  <c r="AQ103" i="4" a="1"/>
  <c r="AQ103" i="4" s="1"/>
  <c r="AQ104" i="4" a="1"/>
  <c r="AQ104" i="4" s="1"/>
  <c r="AQ92" i="4" a="1"/>
  <c r="AQ92" i="4" s="1"/>
  <c r="AQ82" i="4" a="1"/>
  <c r="AQ82" i="4" s="1"/>
  <c r="AQ86" i="4" a="1"/>
  <c r="AQ86" i="4" s="1"/>
  <c r="AQ88" i="4" a="1"/>
  <c r="AQ88" i="4" s="1"/>
  <c r="AQ90" i="4" a="1"/>
  <c r="AQ90" i="4" s="1"/>
  <c r="AQ95" i="4" a="1"/>
  <c r="AQ95" i="4" s="1"/>
  <c r="AQ85" i="4" a="1"/>
  <c r="AQ85" i="4" s="1"/>
  <c r="AQ97" i="4" a="1"/>
  <c r="AQ97" i="4" s="1"/>
  <c r="AQ101" i="4" a="1"/>
  <c r="AQ101" i="4" s="1"/>
  <c r="AQ94" i="4" a="1"/>
  <c r="AQ94" i="4" s="1"/>
  <c r="AQ83" i="4" a="1"/>
  <c r="AQ83" i="4" s="1"/>
  <c r="AQ106" i="4" a="1"/>
  <c r="AQ106" i="4" s="1"/>
  <c r="AS80" i="4" a="1"/>
  <c r="AS80" i="4" s="1"/>
  <c r="AS92" i="4" a="1"/>
  <c r="AS92" i="4" s="1"/>
  <c r="AS82" i="4" a="1"/>
  <c r="AS82" i="4" s="1"/>
  <c r="AS90" i="4" a="1"/>
  <c r="AS90" i="4" s="1"/>
  <c r="AS81" i="4" a="1"/>
  <c r="AS81" i="4" s="1"/>
  <c r="AS104" i="4" a="1"/>
  <c r="AS104" i="4" s="1"/>
  <c r="AS85" i="4" a="1"/>
  <c r="AS85" i="4" s="1"/>
  <c r="AS78" i="4" a="1"/>
  <c r="AS78" i="4" s="1"/>
  <c r="AS102" i="4" a="1"/>
  <c r="AS102" i="4" s="1"/>
  <c r="AS99" i="4" a="1"/>
  <c r="AS99" i="4" s="1"/>
  <c r="AS93" i="4" a="1"/>
  <c r="AS93" i="4" s="1"/>
  <c r="AS79" i="4" a="1"/>
  <c r="AS79" i="4" s="1"/>
  <c r="AS84" i="4" a="1"/>
  <c r="AS84" i="4" s="1"/>
  <c r="AS91" i="4" a="1"/>
  <c r="AS91" i="4" s="1"/>
  <c r="AS96" i="4" a="1"/>
  <c r="AS96" i="4" s="1"/>
  <c r="AS88" i="4" a="1"/>
  <c r="AS88" i="4" s="1"/>
  <c r="AS95" i="4" a="1"/>
  <c r="AS95" i="4" s="1"/>
  <c r="AS97" i="4" a="1"/>
  <c r="AS97" i="4" s="1"/>
  <c r="AS83" i="4" a="1"/>
  <c r="AS83" i="4" s="1"/>
  <c r="AS98" i="4" a="1"/>
  <c r="AS98" i="4" s="1"/>
  <c r="AS94" i="4" a="1"/>
  <c r="AS94" i="4" s="1"/>
  <c r="AS106" i="4" a="1"/>
  <c r="AS106" i="4" s="1"/>
  <c r="AS101" i="4" a="1"/>
  <c r="AS101" i="4" s="1"/>
  <c r="AS100" i="4" a="1"/>
  <c r="AS100" i="4" s="1"/>
  <c r="AS105" i="4" a="1"/>
  <c r="AS105" i="4" s="1"/>
  <c r="AS86" i="4" a="1"/>
  <c r="AS86" i="4" s="1"/>
  <c r="AS89" i="4" a="1"/>
  <c r="AS89" i="4" s="1"/>
  <c r="AS87" i="4" a="1"/>
  <c r="AS87" i="4" s="1"/>
  <c r="AS103" i="4" a="1"/>
  <c r="AS103" i="4" s="1"/>
  <c r="AO100" i="4" a="1"/>
  <c r="AO100" i="4" s="1"/>
  <c r="AO79" i="4" a="1"/>
  <c r="AO79" i="4" s="1"/>
  <c r="AO96" i="4" a="1"/>
  <c r="AO96" i="4" s="1"/>
  <c r="AO78" i="4" a="1"/>
  <c r="AO78" i="4" s="1"/>
  <c r="AO104" i="4" a="1"/>
  <c r="AO104" i="4" s="1"/>
  <c r="AO101" i="4" a="1"/>
  <c r="AO101" i="4" s="1"/>
  <c r="AO80" i="4" a="1"/>
  <c r="AO80" i="4" s="1"/>
  <c r="AO84" i="4" a="1"/>
  <c r="AO84" i="4" s="1"/>
  <c r="AO95" i="4" a="1"/>
  <c r="AO95" i="4" s="1"/>
  <c r="AO87" i="4" a="1"/>
  <c r="AO87" i="4" s="1"/>
  <c r="AO103" i="4" a="1"/>
  <c r="AO103" i="4" s="1"/>
  <c r="AO83" i="4" a="1"/>
  <c r="AO83" i="4" s="1"/>
  <c r="AO102" i="4" a="1"/>
  <c r="AO102" i="4" s="1"/>
  <c r="AO91" i="4" a="1"/>
  <c r="AO91" i="4" s="1"/>
  <c r="AO85" i="4" a="1"/>
  <c r="AO85" i="4" s="1"/>
  <c r="AO81" i="4" a="1"/>
  <c r="AO81" i="4" s="1"/>
  <c r="AO86" i="4" a="1"/>
  <c r="AO86" i="4" s="1"/>
  <c r="AO89" i="4" a="1"/>
  <c r="AO89" i="4" s="1"/>
  <c r="AO93" i="4" a="1"/>
  <c r="AO93" i="4" s="1"/>
  <c r="AO88" i="4" a="1"/>
  <c r="AO88" i="4" s="1"/>
  <c r="AO92" i="4" a="1"/>
  <c r="AO92" i="4" s="1"/>
  <c r="AO105" i="4" a="1"/>
  <c r="AO105" i="4" s="1"/>
  <c r="AO97" i="4" a="1"/>
  <c r="AO97" i="4" s="1"/>
  <c r="AO90" i="4" a="1"/>
  <c r="AO90" i="4" s="1"/>
  <c r="AO98" i="4" a="1"/>
  <c r="AO98" i="4" s="1"/>
  <c r="AO106" i="4" a="1"/>
  <c r="AO106" i="4" s="1"/>
  <c r="AO82" i="4" a="1"/>
  <c r="AO82" i="4" s="1"/>
  <c r="AO94" i="4" a="1"/>
  <c r="AO94" i="4" s="1"/>
  <c r="AO99" i="4" a="1"/>
  <c r="AO99" i="4" s="1"/>
  <c r="AS77" i="4" a="1"/>
  <c r="AS77" i="4" s="1"/>
  <c r="AR107" i="4" a="1"/>
  <c r="AR107" i="4" s="1"/>
  <c r="AQ77" i="4" a="1"/>
  <c r="AQ77" i="4" s="1"/>
  <c r="AP108" i="4" a="1"/>
  <c r="AP108" i="4" s="1"/>
  <c r="AR77" i="4" a="1"/>
  <c r="AR77" i="4" s="1"/>
  <c r="AT77" i="4" a="1"/>
  <c r="AT77" i="4" s="1"/>
  <c r="AT108" i="4" a="1"/>
  <c r="AT108" i="4" s="1"/>
  <c r="AT107" i="4" a="1"/>
  <c r="AT107" i="4" s="1"/>
  <c r="AS107" i="4" a="1"/>
  <c r="AS107" i="4" s="1"/>
  <c r="AQ108" i="4" a="1"/>
  <c r="AQ108" i="4" s="1"/>
  <c r="AQ107" i="4" a="1"/>
  <c r="AQ107" i="4" s="1"/>
  <c r="AS108" i="4" a="1"/>
  <c r="AS108" i="4" s="1"/>
  <c r="AR108" i="4" a="1"/>
  <c r="AR108" i="4" s="1"/>
  <c r="AO107" i="4" a="1"/>
  <c r="AO107" i="4" s="1"/>
  <c r="AP77" i="4" a="1"/>
  <c r="AP77" i="4" s="1"/>
  <c r="AO108" i="4" a="1"/>
  <c r="AO108" i="4" s="1"/>
  <c r="AO77" i="4" a="1"/>
  <c r="AO77" i="4" s="1"/>
  <c r="AP107" i="4" a="1"/>
  <c r="AP107" i="4" s="1"/>
  <c r="W44" i="3" a="1"/>
  <c r="W44" i="3" s="1"/>
  <c r="W42" i="3" a="1"/>
  <c r="W42" i="3" s="1"/>
  <c r="W43" i="3" a="1"/>
  <c r="W43" i="3" s="1"/>
  <c r="X44" i="3" a="1"/>
  <c r="X44" i="3" s="1"/>
  <c r="X43" i="3" a="1"/>
  <c r="X43" i="3" s="1"/>
  <c r="X42" i="3" a="1"/>
  <c r="X42" i="3" s="1"/>
  <c r="H14" i="1" l="1" a="1"/>
  <c r="H14" i="1" s="1"/>
  <c r="K14" i="1" s="1"/>
  <c r="I14" i="1" a="1"/>
  <c r="I14" i="1" s="1"/>
  <c r="I13" i="1" a="1"/>
  <c r="I13" i="1" s="1"/>
  <c r="L13" i="1" s="1"/>
  <c r="I12" i="1" a="1"/>
  <c r="I12" i="1" s="1"/>
  <c r="L12" i="1" s="1"/>
  <c r="H13" i="1" a="1"/>
  <c r="H13" i="1" s="1"/>
  <c r="K13" i="1" s="1"/>
  <c r="H12" i="1" a="1"/>
  <c r="H12" i="1" s="1"/>
  <c r="K12" i="1" s="1"/>
  <c r="K21" i="1" l="1" a="1"/>
  <c r="K21" i="1" s="1"/>
  <c r="N21" i="1" s="1"/>
  <c r="K19" i="1" a="1"/>
  <c r="K19" i="1" s="1"/>
  <c r="N19" i="1" s="1"/>
  <c r="K18" i="1" a="1"/>
  <c r="K18" i="1" s="1"/>
  <c r="N18" i="1" s="1"/>
  <c r="L14" i="1"/>
  <c r="L20" i="1" s="1" a="1"/>
  <c r="L20" i="1" s="1"/>
  <c r="O20" i="1" s="1"/>
  <c r="K20" i="1" a="1"/>
  <c r="K20" i="1" s="1"/>
  <c r="N20" i="1" s="1"/>
  <c r="L19" i="1" l="1" a="1"/>
  <c r="L19" i="1" s="1"/>
  <c r="O19" i="1" s="1"/>
  <c r="L21" i="1" a="1"/>
  <c r="L21" i="1" s="1"/>
  <c r="O21" i="1" s="1"/>
  <c r="O26" i="1" s="1" a="1"/>
  <c r="O26" i="1" s="1"/>
  <c r="R26" i="1" s="1"/>
  <c r="L18" i="1" a="1"/>
  <c r="L18" i="1" s="1"/>
  <c r="O18" i="1" s="1"/>
  <c r="N27" i="1" a="1"/>
  <c r="N27" i="1" s="1"/>
  <c r="Q27" i="1" s="1"/>
  <c r="N25" i="1" a="1"/>
  <c r="N25" i="1" s="1"/>
  <c r="Q25" i="1" s="1"/>
  <c r="N26" i="1" a="1"/>
  <c r="N26" i="1" s="1"/>
  <c r="Q26" i="1" s="1"/>
  <c r="O27" i="1" a="1"/>
  <c r="O27" i="1" s="1"/>
  <c r="R27" i="1" s="1"/>
  <c r="O25" i="1" l="1" a="1"/>
  <c r="O25" i="1" s="1"/>
  <c r="R25" i="1" s="1"/>
  <c r="R31" i="1" s="1" a="1"/>
  <c r="R31" i="1" s="1"/>
  <c r="U31" i="1" s="1"/>
  <c r="Q31" i="1" a="1"/>
  <c r="Q31" i="1" s="1"/>
  <c r="T3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<sst xmlns="http://schemas.openxmlformats.org/spreadsheetml/2006/main" count="431" uniqueCount="77">
  <si>
    <t>Input Layer</t>
  </si>
  <si>
    <t>Hidden Layer 1</t>
  </si>
  <si>
    <t>W1</t>
  </si>
  <si>
    <t>b1</t>
  </si>
  <si>
    <t>↓</t>
  </si>
  <si>
    <t>ReLU</t>
  </si>
  <si>
    <t>→</t>
  </si>
  <si>
    <t>〜</t>
  </si>
  <si>
    <t>Hidden Layer 2</t>
  </si>
  <si>
    <t>W2</t>
  </si>
  <si>
    <t>b2</t>
  </si>
  <si>
    <t>Hidden Layer 3</t>
  </si>
  <si>
    <t>W3</t>
  </si>
  <si>
    <t>b3</t>
  </si>
  <si>
    <t>Output Layer</t>
  </si>
  <si>
    <t>W4</t>
  </si>
  <si>
    <t>b4</t>
  </si>
  <si>
    <t>σ</t>
  </si>
  <si>
    <t>W1X+b1</t>
  </si>
  <si>
    <t>x1</t>
  </si>
  <si>
    <t>x2</t>
  </si>
  <si>
    <t>y1</t>
  </si>
  <si>
    <t>y2</t>
  </si>
  <si>
    <t>X</t>
  </si>
  <si>
    <t>A1 = ReLU(W1X+b1)</t>
  </si>
  <si>
    <t>W2A2+b2</t>
  </si>
  <si>
    <t>A3 = ReLU(W3A2+b3)</t>
  </si>
  <si>
    <t>A2 = ReLU(W2A1+b2)</t>
  </si>
  <si>
    <t>W3A2+b3</t>
  </si>
  <si>
    <t>W4A3+b4</t>
  </si>
  <si>
    <t>Y = σ(W4A3+b4)</t>
  </si>
  <si>
    <t>Y</t>
  </si>
  <si>
    <t>nn.Linear(4,3)</t>
  </si>
  <si>
    <t>nn.Linear(3,4)</t>
  </si>
  <si>
    <t>nn.Sigmoid()</t>
  </si>
  <si>
    <t>Multi-Layer Perceptron (MLP) | AI by Hand  ✍️ © 2024 Tom Yeh</t>
  </si>
  <si>
    <t>nn.ReLU()</t>
  </si>
  <si>
    <t>nn.Linear(6,5)</t>
  </si>
  <si>
    <t>nn.Linear(5,9)</t>
  </si>
  <si>
    <t>Softmax</t>
  </si>
  <si>
    <t>nn.Linear(5,3)</t>
  </si>
  <si>
    <t>nn.Linear(9,5)</t>
  </si>
  <si>
    <t>Y = Softmax(W4A3+b4)</t>
  </si>
  <si>
    <t>x3</t>
  </si>
  <si>
    <t>x4</t>
  </si>
  <si>
    <t>x5</t>
  </si>
  <si>
    <t>x6</t>
  </si>
  <si>
    <t>y3</t>
  </si>
  <si>
    <t>y4</t>
  </si>
  <si>
    <t>y5</t>
  </si>
  <si>
    <t>y6</t>
  </si>
  <si>
    <t>nn.Linear(6,12)</t>
  </si>
  <si>
    <t>nn.Linear(12,18)</t>
  </si>
  <si>
    <t>nn.Linear(18,24)</t>
  </si>
  <si>
    <t>nn.Linear(24,32)</t>
  </si>
  <si>
    <t>nn.Softmax()</t>
  </si>
  <si>
    <t>batch = 2</t>
  </si>
  <si>
    <t>batch = 6</t>
  </si>
  <si>
    <t>MIT License</t>
  </si>
  <si>
    <t>Copyright (c) 2024 Tom Yeh</t>
  </si>
  <si>
    <t>Permission is hereby granted, free of charge, to any person obtaining a copy</t>
  </si>
  <si>
    <t>of this software and associated documentation files (the "Software"), to deal</t>
  </si>
  <si>
    <t>in the Software without restriction, including without limitation the rights</t>
  </si>
  <si>
    <t>to use, copy, modify, merge, publish, distribute, sublicense, and/or sell</t>
  </si>
  <si>
    <t>copies of the Software, and to permit persons to whom the Software is</t>
  </si>
  <si>
    <t>furnished to do so, subject to the following conditions:</t>
  </si>
  <si>
    <t>The above copyright notice and this permission notice shall be included in all</t>
  </si>
  <si>
    <t>copies or substantial portions of the Software.</t>
  </si>
  <si>
    <t>THE SOFTWARE IS PROVIDED "AS IS", WITHOUT WARRANTY OF ANY KIND, EXPRESS OR</t>
  </si>
  <si>
    <t>IMPLIED, INCLUDING BUT NOT LIMITED TO THE WARRANTIES OF MERCHANTABILITY,</t>
  </si>
  <si>
    <t>FITNESS FOR A PARTICULAR PURPOSE AND NONINFRINGEMENT. IN NO EVENT SHALL THE</t>
  </si>
  <si>
    <t>AUTHORS OR COPYRIGHT HOLDERS BE LIABLE FOR ANY CLAIM, DAMAGES OR OTHER</t>
  </si>
  <si>
    <t>LIABILITY, WHETHER IN AN ACTION OF CONTRACT, TORT OR OTHERWISE, ARISING FROM,</t>
  </si>
  <si>
    <t>OUT OF OR IN CONNECTION WITH THE SOFTWARE OR THE USE OR OTHER DEALINGS IN THE</t>
  </si>
  <si>
    <t>SOFTWARE.</t>
  </si>
  <si>
    <t>nn.Linear(3,1)</t>
  </si>
  <si>
    <t>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</si>
</sst>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7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5" tint="-0.249977111117893"/>
      <name val="Times New Roman"/>
      <family val="1"/>
    </font>
    <font>
      <sz val="10"/>
      <color theme="1"/>
      <name val="Times New Roman"/>
      <family val="1"/>
    </font>
    <font>
      <i/>
      <sz val="10"/>
      <color theme="5" tint="-0.249977111117893"/>
      <name val="Times New Roman"/>
      <family val="1"/>
    </font>
    <font>
      <i/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21"/>
      <color rgb="FF000000"/>
      <name val="Arial"/>
      <family val="2"/>
      <scheme val="minor"/>
    </font>
    <font>
      <sz val="8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thin">
        <color rgb="FF000000"/>
      </top>
      <bottom style="medium">
        <color rgb="FFFF0000"/>
      </bottom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rgb="FFFF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4" fillId="0" borderId="0"/>
  </cellStyleXfs>
  <cellXfs count="6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4" borderId="13" xfId="0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center"/>
    </xf>
    <xf numFmtId="0" fontId="0" fillId="5" borderId="13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vertic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9" fillId="0" borderId="0" xfId="1" applyFont="1" applyAlignment="1">
      <alignment wrapText="1"/>
    </xf>
    <xf numFmtId="0" fontId="9" fillId="0" borderId="0" xfId="1" applyFont="1"/>
    <xf numFmtId="0" fontId="9" fillId="0" borderId="0" xfId="1" applyFont="1" applyAlignment="1">
      <alignment horizontal="left" wrapText="1"/>
    </xf>
  </cellXfs>
  <cellStyles count="2">
    <cellStyle name="Normal" xfId="0" builtinId="0"/>
    <cellStyle name="Normal 2" xfId="1" xr:uid="{2E32ABEB-4897-D041-A31A-3D2D9E9FBA77}"/>
  </cellStyles>
  <dxfs count="3"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186097</xdr:colOff>
      <xdr:row>3</xdr:row>
      <xdr:rowOff>169334</xdr:rowOff>
    </xdr:from>
    <xdr:to>
      <xdr:col>21</xdr:col>
      <xdr:colOff>1680056</xdr:colOff>
      <xdr:row>5</xdr:row>
      <xdr:rowOff>121698</xdr:rowOff>
    </xdr:to>
    <xdr:grpSp>
      <xdr:nvGrpSpPr>
        <xdr:cNvPr id="61" name="Group 60">
          <a:extLst>
            <a:ext uri="{FF2B5EF4-FFF2-40B4-BE49-F238E27FC236}">
              <a16:creationId xmlns:a16="http://schemas.microsoft.com/office/drawing/2014/main" id="{345787A8-2FAA-B186-0F0C-83A7FFD54ECA}"/>
            </a:ext>
          </a:extLst>
        </xdr:cNvPr>
        <xdr:cNvGrpSpPr/>
      </xdr:nvGrpSpPr>
      <xdr:grpSpPr>
        <a:xfrm>
          <a:off x="5319014" y="719667"/>
          <a:ext cx="2044292" cy="333364"/>
          <a:chOff x="4425338" y="1168436"/>
          <a:chExt cx="2280456" cy="363262"/>
        </a:xfrm>
      </xdr:grpSpPr>
      <xdr:sp macro="" textlink="">
        <xdr:nvSpPr>
          <xdr:cNvPr id="57" name="Oval 56">
            <a:extLst>
              <a:ext uri="{FF2B5EF4-FFF2-40B4-BE49-F238E27FC236}">
                <a16:creationId xmlns:a16="http://schemas.microsoft.com/office/drawing/2014/main" id="{511FEE54-8A32-B063-3E94-AC4A7A2922B1}"/>
              </a:ext>
            </a:extLst>
          </xdr:cNvPr>
          <xdr:cNvSpPr/>
        </xdr:nvSpPr>
        <xdr:spPr>
          <a:xfrm>
            <a:off x="4425338" y="1168436"/>
            <a:ext cx="368106" cy="3632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8" name="Oval 57">
            <a:extLst>
              <a:ext uri="{FF2B5EF4-FFF2-40B4-BE49-F238E27FC236}">
                <a16:creationId xmlns:a16="http://schemas.microsoft.com/office/drawing/2014/main" id="{61E40683-46A1-F846-9F2E-EE9E64030EBF}"/>
              </a:ext>
            </a:extLst>
          </xdr:cNvPr>
          <xdr:cNvSpPr/>
        </xdr:nvSpPr>
        <xdr:spPr>
          <a:xfrm>
            <a:off x="6337688" y="1168436"/>
            <a:ext cx="368106" cy="3632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9" name="Oval 58">
            <a:extLst>
              <a:ext uri="{FF2B5EF4-FFF2-40B4-BE49-F238E27FC236}">
                <a16:creationId xmlns:a16="http://schemas.microsoft.com/office/drawing/2014/main" id="{B854ED34-259C-C04E-8684-E2C525EBDDC5}"/>
              </a:ext>
            </a:extLst>
          </xdr:cNvPr>
          <xdr:cNvSpPr/>
        </xdr:nvSpPr>
        <xdr:spPr>
          <a:xfrm>
            <a:off x="5690697" y="1168436"/>
            <a:ext cx="368106" cy="3632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0" name="Oval 59">
            <a:extLst>
              <a:ext uri="{FF2B5EF4-FFF2-40B4-BE49-F238E27FC236}">
                <a16:creationId xmlns:a16="http://schemas.microsoft.com/office/drawing/2014/main" id="{CC66B6A5-3070-614B-95F4-DBD967FEDEBF}"/>
              </a:ext>
            </a:extLst>
          </xdr:cNvPr>
          <xdr:cNvSpPr/>
        </xdr:nvSpPr>
        <xdr:spPr>
          <a:xfrm>
            <a:off x="5043705" y="1168436"/>
            <a:ext cx="368106" cy="3632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19</xdr:col>
      <xdr:colOff>258448</xdr:colOff>
      <xdr:row>17</xdr:row>
      <xdr:rowOff>10582</xdr:rowOff>
    </xdr:from>
    <xdr:to>
      <xdr:col>21</xdr:col>
      <xdr:colOff>1752407</xdr:colOff>
      <xdr:row>18</xdr:row>
      <xdr:rowOff>169333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E9DA6C62-E7B2-C00A-CF9F-728C8B6D6AB4}"/>
            </a:ext>
          </a:extLst>
        </xdr:cNvPr>
        <xdr:cNvGrpSpPr/>
      </xdr:nvGrpSpPr>
      <xdr:grpSpPr>
        <a:xfrm>
          <a:off x="5391365" y="3227915"/>
          <a:ext cx="2044292" cy="349251"/>
          <a:chOff x="4425338" y="1168436"/>
          <a:chExt cx="2280456" cy="363262"/>
        </a:xfrm>
        <a:solidFill>
          <a:schemeClr val="accent6">
            <a:lumMod val="40000"/>
            <a:lumOff val="60000"/>
          </a:schemeClr>
        </a:solidFill>
      </xdr:grpSpPr>
      <xdr:sp macro="" textlink="">
        <xdr:nvSpPr>
          <xdr:cNvPr id="63" name="Oval 62">
            <a:extLst>
              <a:ext uri="{FF2B5EF4-FFF2-40B4-BE49-F238E27FC236}">
                <a16:creationId xmlns:a16="http://schemas.microsoft.com/office/drawing/2014/main" id="{CDC5F73B-6796-2BD8-968A-DC3A422FC558}"/>
              </a:ext>
            </a:extLst>
          </xdr:cNvPr>
          <xdr:cNvSpPr/>
        </xdr:nvSpPr>
        <xdr:spPr>
          <a:xfrm>
            <a:off x="4425338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4" name="Oval 63">
            <a:extLst>
              <a:ext uri="{FF2B5EF4-FFF2-40B4-BE49-F238E27FC236}">
                <a16:creationId xmlns:a16="http://schemas.microsoft.com/office/drawing/2014/main" id="{8CDF0F59-9483-6B81-B20C-7C63BA0AFD5A}"/>
              </a:ext>
            </a:extLst>
          </xdr:cNvPr>
          <xdr:cNvSpPr/>
        </xdr:nvSpPr>
        <xdr:spPr>
          <a:xfrm>
            <a:off x="6337688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5" name="Oval 64">
            <a:extLst>
              <a:ext uri="{FF2B5EF4-FFF2-40B4-BE49-F238E27FC236}">
                <a16:creationId xmlns:a16="http://schemas.microsoft.com/office/drawing/2014/main" id="{387B7BAB-C98F-9AA7-FECC-FE047F4FCEFF}"/>
              </a:ext>
            </a:extLst>
          </xdr:cNvPr>
          <xdr:cNvSpPr/>
        </xdr:nvSpPr>
        <xdr:spPr>
          <a:xfrm>
            <a:off x="5690697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6" name="Oval 65">
            <a:extLst>
              <a:ext uri="{FF2B5EF4-FFF2-40B4-BE49-F238E27FC236}">
                <a16:creationId xmlns:a16="http://schemas.microsoft.com/office/drawing/2014/main" id="{79EBA47C-3B16-09D6-5251-A96AAB6CC6B9}"/>
              </a:ext>
            </a:extLst>
          </xdr:cNvPr>
          <xdr:cNvSpPr/>
        </xdr:nvSpPr>
        <xdr:spPr>
          <a:xfrm>
            <a:off x="5043705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20</xdr:col>
      <xdr:colOff>188383</xdr:colOff>
      <xdr:row>23</xdr:row>
      <xdr:rowOff>179917</xdr:rowOff>
    </xdr:from>
    <xdr:to>
      <xdr:col>21</xdr:col>
      <xdr:colOff>1428600</xdr:colOff>
      <xdr:row>25</xdr:row>
      <xdr:rowOff>116171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11E18A88-3F24-9A9C-0CF3-F899F279058C}"/>
            </a:ext>
          </a:extLst>
        </xdr:cNvPr>
        <xdr:cNvGrpSpPr/>
      </xdr:nvGrpSpPr>
      <xdr:grpSpPr>
        <a:xfrm>
          <a:off x="5596466" y="4540250"/>
          <a:ext cx="1515384" cy="317254"/>
          <a:chOff x="4425338" y="1168436"/>
          <a:chExt cx="1633465" cy="363262"/>
        </a:xfrm>
        <a:solidFill>
          <a:schemeClr val="accent6">
            <a:lumMod val="60000"/>
            <a:lumOff val="40000"/>
          </a:schemeClr>
        </a:solidFill>
      </xdr:grpSpPr>
      <xdr:sp macro="" textlink="">
        <xdr:nvSpPr>
          <xdr:cNvPr id="68" name="Oval 67">
            <a:extLst>
              <a:ext uri="{FF2B5EF4-FFF2-40B4-BE49-F238E27FC236}">
                <a16:creationId xmlns:a16="http://schemas.microsoft.com/office/drawing/2014/main" id="{D115193D-C747-648C-6026-D3C3FBCE82FB}"/>
              </a:ext>
            </a:extLst>
          </xdr:cNvPr>
          <xdr:cNvSpPr/>
        </xdr:nvSpPr>
        <xdr:spPr>
          <a:xfrm>
            <a:off x="4425338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0" name="Oval 69">
            <a:extLst>
              <a:ext uri="{FF2B5EF4-FFF2-40B4-BE49-F238E27FC236}">
                <a16:creationId xmlns:a16="http://schemas.microsoft.com/office/drawing/2014/main" id="{D5B3A403-D8E2-A2DC-8D9E-CE74D89F08C2}"/>
              </a:ext>
            </a:extLst>
          </xdr:cNvPr>
          <xdr:cNvSpPr/>
        </xdr:nvSpPr>
        <xdr:spPr>
          <a:xfrm>
            <a:off x="5690697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1" name="Oval 70">
            <a:extLst>
              <a:ext uri="{FF2B5EF4-FFF2-40B4-BE49-F238E27FC236}">
                <a16:creationId xmlns:a16="http://schemas.microsoft.com/office/drawing/2014/main" id="{58CFD588-092F-1079-5829-8BDAB5163364}"/>
              </a:ext>
            </a:extLst>
          </xdr:cNvPr>
          <xdr:cNvSpPr/>
        </xdr:nvSpPr>
        <xdr:spPr>
          <a:xfrm>
            <a:off x="5043705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20</xdr:col>
      <xdr:colOff>192231</xdr:colOff>
      <xdr:row>10</xdr:row>
      <xdr:rowOff>190499</xdr:rowOff>
    </xdr:from>
    <xdr:to>
      <xdr:col>21</xdr:col>
      <xdr:colOff>1432448</xdr:colOff>
      <xdr:row>12</xdr:row>
      <xdr:rowOff>135860</xdr:rowOff>
    </xdr:to>
    <xdr:grpSp>
      <xdr:nvGrpSpPr>
        <xdr:cNvPr id="72" name="Group 71">
          <a:extLst>
            <a:ext uri="{FF2B5EF4-FFF2-40B4-BE49-F238E27FC236}">
              <a16:creationId xmlns:a16="http://schemas.microsoft.com/office/drawing/2014/main" id="{30825F79-481B-13B5-66B0-E0B294F2B1C5}"/>
            </a:ext>
          </a:extLst>
        </xdr:cNvPr>
        <xdr:cNvGrpSpPr/>
      </xdr:nvGrpSpPr>
      <xdr:grpSpPr>
        <a:xfrm>
          <a:off x="5600314" y="2074332"/>
          <a:ext cx="1515384" cy="326361"/>
          <a:chOff x="4425338" y="1168436"/>
          <a:chExt cx="1633465" cy="363262"/>
        </a:xfrm>
        <a:solidFill>
          <a:schemeClr val="accent6">
            <a:lumMod val="20000"/>
            <a:lumOff val="80000"/>
          </a:schemeClr>
        </a:solidFill>
      </xdr:grpSpPr>
      <xdr:sp macro="" textlink="">
        <xdr:nvSpPr>
          <xdr:cNvPr id="73" name="Oval 72">
            <a:extLst>
              <a:ext uri="{FF2B5EF4-FFF2-40B4-BE49-F238E27FC236}">
                <a16:creationId xmlns:a16="http://schemas.microsoft.com/office/drawing/2014/main" id="{F24ACE9E-AD92-1D7E-F74F-7AEE985361E8}"/>
              </a:ext>
            </a:extLst>
          </xdr:cNvPr>
          <xdr:cNvSpPr/>
        </xdr:nvSpPr>
        <xdr:spPr>
          <a:xfrm>
            <a:off x="4425338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4" name="Oval 73">
            <a:extLst>
              <a:ext uri="{FF2B5EF4-FFF2-40B4-BE49-F238E27FC236}">
                <a16:creationId xmlns:a16="http://schemas.microsoft.com/office/drawing/2014/main" id="{483B1423-E403-DE4A-A774-6C83E9F2B309}"/>
              </a:ext>
            </a:extLst>
          </xdr:cNvPr>
          <xdr:cNvSpPr/>
        </xdr:nvSpPr>
        <xdr:spPr>
          <a:xfrm>
            <a:off x="5690697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5" name="Oval 74">
            <a:extLst>
              <a:ext uri="{FF2B5EF4-FFF2-40B4-BE49-F238E27FC236}">
                <a16:creationId xmlns:a16="http://schemas.microsoft.com/office/drawing/2014/main" id="{105A5998-AE46-7621-D96B-C8C1F7DBAB15}"/>
              </a:ext>
            </a:extLst>
          </xdr:cNvPr>
          <xdr:cNvSpPr/>
        </xdr:nvSpPr>
        <xdr:spPr>
          <a:xfrm>
            <a:off x="5043705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21</xdr:col>
      <xdr:colOff>468097</xdr:colOff>
      <xdr:row>29</xdr:row>
      <xdr:rowOff>89798</xdr:rowOff>
    </xdr:from>
    <xdr:to>
      <xdr:col>21</xdr:col>
      <xdr:colOff>836203</xdr:colOff>
      <xdr:row>31</xdr:row>
      <xdr:rowOff>79151</xdr:rowOff>
    </xdr:to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B7656A09-2CEC-684A-8D93-A5B9FC0C1F77}"/>
            </a:ext>
          </a:extLst>
        </xdr:cNvPr>
        <xdr:cNvSpPr/>
      </xdr:nvSpPr>
      <xdr:spPr>
        <a:xfrm>
          <a:off x="6299514" y="5169798"/>
          <a:ext cx="368106" cy="328020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75924</xdr:colOff>
      <xdr:row>5</xdr:row>
      <xdr:rowOff>121698</xdr:rowOff>
    </xdr:from>
    <xdr:to>
      <xdr:col>21</xdr:col>
      <xdr:colOff>87812</xdr:colOff>
      <xdr:row>10</xdr:row>
      <xdr:rowOff>190499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6581E12D-C8D8-D66F-9D54-1D46E9CC32A4}"/>
            </a:ext>
          </a:extLst>
        </xdr:cNvPr>
        <xdr:cNvCxnSpPr>
          <a:stCxn id="57" idx="4"/>
          <a:endCxn id="73" idx="0"/>
        </xdr:cNvCxnSpPr>
      </xdr:nvCxnSpPr>
      <xdr:spPr>
        <a:xfrm>
          <a:off x="5484007" y="1053031"/>
          <a:ext cx="287055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87812</xdr:colOff>
      <xdr:row>5</xdr:row>
      <xdr:rowOff>121698</xdr:rowOff>
    </xdr:from>
    <xdr:to>
      <xdr:col>21</xdr:col>
      <xdr:colOff>355086</xdr:colOff>
      <xdr:row>10</xdr:row>
      <xdr:rowOff>190499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9383A6A1-3306-BFB4-8E41-AD91206670A6}"/>
            </a:ext>
          </a:extLst>
        </xdr:cNvPr>
        <xdr:cNvCxnSpPr>
          <a:stCxn id="60" idx="4"/>
          <a:endCxn id="73" idx="0"/>
        </xdr:cNvCxnSpPr>
      </xdr:nvCxnSpPr>
      <xdr:spPr>
        <a:xfrm flipH="1">
          <a:off x="5771062" y="1053031"/>
          <a:ext cx="267274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87812</xdr:colOff>
      <xdr:row>5</xdr:row>
      <xdr:rowOff>121698</xdr:rowOff>
    </xdr:from>
    <xdr:to>
      <xdr:col>21</xdr:col>
      <xdr:colOff>935075</xdr:colOff>
      <xdr:row>10</xdr:row>
      <xdr:rowOff>190499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CCB6CF0B-E8E8-01B9-7BF3-EDD47A92B299}"/>
            </a:ext>
          </a:extLst>
        </xdr:cNvPr>
        <xdr:cNvCxnSpPr>
          <a:stCxn id="59" idx="4"/>
          <a:endCxn id="73" idx="0"/>
        </xdr:cNvCxnSpPr>
      </xdr:nvCxnSpPr>
      <xdr:spPr>
        <a:xfrm flipH="1">
          <a:off x="5771062" y="1053031"/>
          <a:ext cx="847263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87812</xdr:colOff>
      <xdr:row>5</xdr:row>
      <xdr:rowOff>121698</xdr:rowOff>
    </xdr:from>
    <xdr:to>
      <xdr:col>21</xdr:col>
      <xdr:colOff>1515064</xdr:colOff>
      <xdr:row>10</xdr:row>
      <xdr:rowOff>190499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5E6017C6-A5BE-C03E-54BC-9DC11108EF4C}"/>
            </a:ext>
          </a:extLst>
        </xdr:cNvPr>
        <xdr:cNvCxnSpPr>
          <a:stCxn id="58" idx="4"/>
          <a:endCxn id="73" idx="0"/>
        </xdr:cNvCxnSpPr>
      </xdr:nvCxnSpPr>
      <xdr:spPr>
        <a:xfrm flipH="1">
          <a:off x="5771062" y="1053031"/>
          <a:ext cx="1427252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661478</xdr:colOff>
      <xdr:row>5</xdr:row>
      <xdr:rowOff>121698</xdr:rowOff>
    </xdr:from>
    <xdr:to>
      <xdr:col>21</xdr:col>
      <xdr:colOff>1515064</xdr:colOff>
      <xdr:row>10</xdr:row>
      <xdr:rowOff>190499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4EB9866B-A931-5485-74F3-AC111299C584}"/>
            </a:ext>
          </a:extLst>
        </xdr:cNvPr>
        <xdr:cNvCxnSpPr>
          <a:stCxn id="58" idx="4"/>
          <a:endCxn id="75" idx="0"/>
        </xdr:cNvCxnSpPr>
      </xdr:nvCxnSpPr>
      <xdr:spPr>
        <a:xfrm flipH="1">
          <a:off x="6344728" y="1053031"/>
          <a:ext cx="853586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661478</xdr:colOff>
      <xdr:row>5</xdr:row>
      <xdr:rowOff>121698</xdr:rowOff>
    </xdr:from>
    <xdr:to>
      <xdr:col>21</xdr:col>
      <xdr:colOff>935075</xdr:colOff>
      <xdr:row>10</xdr:row>
      <xdr:rowOff>190499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0845048D-A50E-C1C9-EDF2-034AB9AB4E25}"/>
            </a:ext>
          </a:extLst>
        </xdr:cNvPr>
        <xdr:cNvCxnSpPr>
          <a:stCxn id="59" idx="4"/>
          <a:endCxn id="75" idx="0"/>
        </xdr:cNvCxnSpPr>
      </xdr:nvCxnSpPr>
      <xdr:spPr>
        <a:xfrm flipH="1">
          <a:off x="6344728" y="1053031"/>
          <a:ext cx="273597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1261700</xdr:colOff>
      <xdr:row>5</xdr:row>
      <xdr:rowOff>121698</xdr:rowOff>
    </xdr:from>
    <xdr:to>
      <xdr:col>21</xdr:col>
      <xdr:colOff>1515064</xdr:colOff>
      <xdr:row>10</xdr:row>
      <xdr:rowOff>190499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D37F02DA-B901-835B-0AD6-D25786BD5B3C}"/>
            </a:ext>
          </a:extLst>
        </xdr:cNvPr>
        <xdr:cNvCxnSpPr>
          <a:stCxn id="58" idx="4"/>
          <a:endCxn id="74" idx="0"/>
        </xdr:cNvCxnSpPr>
      </xdr:nvCxnSpPr>
      <xdr:spPr>
        <a:xfrm flipH="1">
          <a:off x="6944950" y="1053031"/>
          <a:ext cx="253364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935075</xdr:colOff>
      <xdr:row>5</xdr:row>
      <xdr:rowOff>121698</xdr:rowOff>
    </xdr:from>
    <xdr:to>
      <xdr:col>21</xdr:col>
      <xdr:colOff>1261700</xdr:colOff>
      <xdr:row>10</xdr:row>
      <xdr:rowOff>190499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723F3F41-7C33-3E22-B8F7-31EC753E3B49}"/>
            </a:ext>
          </a:extLst>
        </xdr:cNvPr>
        <xdr:cNvCxnSpPr>
          <a:stCxn id="59" idx="4"/>
          <a:endCxn id="74" idx="0"/>
        </xdr:cNvCxnSpPr>
      </xdr:nvCxnSpPr>
      <xdr:spPr>
        <a:xfrm>
          <a:off x="6618325" y="1053031"/>
          <a:ext cx="326625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355086</xdr:colOff>
      <xdr:row>5</xdr:row>
      <xdr:rowOff>121698</xdr:rowOff>
    </xdr:from>
    <xdr:to>
      <xdr:col>21</xdr:col>
      <xdr:colOff>1261700</xdr:colOff>
      <xdr:row>10</xdr:row>
      <xdr:rowOff>190499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5D2E5AD4-0F3E-CFB2-3073-7A1910E21146}"/>
            </a:ext>
          </a:extLst>
        </xdr:cNvPr>
        <xdr:cNvCxnSpPr>
          <a:stCxn id="60" idx="4"/>
          <a:endCxn id="74" idx="0"/>
        </xdr:cNvCxnSpPr>
      </xdr:nvCxnSpPr>
      <xdr:spPr>
        <a:xfrm>
          <a:off x="6038336" y="1053031"/>
          <a:ext cx="906614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355086</xdr:colOff>
      <xdr:row>5</xdr:row>
      <xdr:rowOff>121698</xdr:rowOff>
    </xdr:from>
    <xdr:to>
      <xdr:col>21</xdr:col>
      <xdr:colOff>661478</xdr:colOff>
      <xdr:row>10</xdr:row>
      <xdr:rowOff>190499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9ED82805-B173-EF49-957F-4333A505BA2C}"/>
            </a:ext>
          </a:extLst>
        </xdr:cNvPr>
        <xdr:cNvCxnSpPr>
          <a:stCxn id="60" idx="4"/>
          <a:endCxn id="75" idx="0"/>
        </xdr:cNvCxnSpPr>
      </xdr:nvCxnSpPr>
      <xdr:spPr>
        <a:xfrm>
          <a:off x="6038336" y="1053031"/>
          <a:ext cx="306392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75924</xdr:colOff>
      <xdr:row>5</xdr:row>
      <xdr:rowOff>121698</xdr:rowOff>
    </xdr:from>
    <xdr:to>
      <xdr:col>21</xdr:col>
      <xdr:colOff>661478</xdr:colOff>
      <xdr:row>10</xdr:row>
      <xdr:rowOff>190499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0B44D14B-D231-1849-AB5C-8C37585DC809}"/>
            </a:ext>
          </a:extLst>
        </xdr:cNvPr>
        <xdr:cNvCxnSpPr>
          <a:stCxn id="75" idx="0"/>
          <a:endCxn id="57" idx="4"/>
        </xdr:cNvCxnSpPr>
      </xdr:nvCxnSpPr>
      <xdr:spPr>
        <a:xfrm flipH="1" flipV="1">
          <a:off x="5484007" y="1053031"/>
          <a:ext cx="860721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75924</xdr:colOff>
      <xdr:row>5</xdr:row>
      <xdr:rowOff>121698</xdr:rowOff>
    </xdr:from>
    <xdr:to>
      <xdr:col>21</xdr:col>
      <xdr:colOff>1261700</xdr:colOff>
      <xdr:row>10</xdr:row>
      <xdr:rowOff>190499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67E02FD1-7AC6-590B-E2C4-3EEB867B4C93}"/>
            </a:ext>
          </a:extLst>
        </xdr:cNvPr>
        <xdr:cNvCxnSpPr>
          <a:stCxn id="74" idx="0"/>
          <a:endCxn id="57" idx="4"/>
        </xdr:cNvCxnSpPr>
      </xdr:nvCxnSpPr>
      <xdr:spPr>
        <a:xfrm flipH="1" flipV="1">
          <a:off x="5484007" y="1053031"/>
          <a:ext cx="1460943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148275</xdr:colOff>
      <xdr:row>12</xdr:row>
      <xdr:rowOff>135860</xdr:rowOff>
    </xdr:from>
    <xdr:to>
      <xdr:col>21</xdr:col>
      <xdr:colOff>87812</xdr:colOff>
      <xdr:row>17</xdr:row>
      <xdr:rowOff>10582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DB2F6E42-5F1A-12C7-4D32-97F7B38F29AA}"/>
            </a:ext>
          </a:extLst>
        </xdr:cNvPr>
        <xdr:cNvCxnSpPr>
          <a:stCxn id="73" idx="4"/>
          <a:endCxn id="63" idx="0"/>
        </xdr:cNvCxnSpPr>
      </xdr:nvCxnSpPr>
      <xdr:spPr>
        <a:xfrm flipH="1">
          <a:off x="5556358" y="2400693"/>
          <a:ext cx="214704" cy="8272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87812</xdr:colOff>
      <xdr:row>12</xdr:row>
      <xdr:rowOff>135860</xdr:rowOff>
    </xdr:from>
    <xdr:to>
      <xdr:col>21</xdr:col>
      <xdr:colOff>427437</xdr:colOff>
      <xdr:row>17</xdr:row>
      <xdr:rowOff>10582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F5D4C8EE-B961-CFCD-6906-61B500306D69}"/>
            </a:ext>
          </a:extLst>
        </xdr:cNvPr>
        <xdr:cNvCxnSpPr>
          <a:stCxn id="73" idx="4"/>
          <a:endCxn id="66" idx="0"/>
        </xdr:cNvCxnSpPr>
      </xdr:nvCxnSpPr>
      <xdr:spPr>
        <a:xfrm>
          <a:off x="5771062" y="2400693"/>
          <a:ext cx="339625" cy="8272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87812</xdr:colOff>
      <xdr:row>12</xdr:row>
      <xdr:rowOff>135860</xdr:rowOff>
    </xdr:from>
    <xdr:to>
      <xdr:col>21</xdr:col>
      <xdr:colOff>1007426</xdr:colOff>
      <xdr:row>17</xdr:row>
      <xdr:rowOff>10582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209927A4-2F07-14BD-B3B5-FE03293D3AC0}"/>
            </a:ext>
          </a:extLst>
        </xdr:cNvPr>
        <xdr:cNvCxnSpPr>
          <a:stCxn id="73" idx="4"/>
          <a:endCxn id="65" idx="0"/>
        </xdr:cNvCxnSpPr>
      </xdr:nvCxnSpPr>
      <xdr:spPr>
        <a:xfrm>
          <a:off x="5771062" y="2400693"/>
          <a:ext cx="919614" cy="8272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148275</xdr:colOff>
      <xdr:row>12</xdr:row>
      <xdr:rowOff>135860</xdr:rowOff>
    </xdr:from>
    <xdr:to>
      <xdr:col>21</xdr:col>
      <xdr:colOff>661478</xdr:colOff>
      <xdr:row>17</xdr:row>
      <xdr:rowOff>10582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1A9B3D20-520B-FCC0-A107-6B848B71E113}"/>
            </a:ext>
          </a:extLst>
        </xdr:cNvPr>
        <xdr:cNvCxnSpPr>
          <a:stCxn id="75" idx="4"/>
          <a:endCxn id="63" idx="0"/>
        </xdr:cNvCxnSpPr>
      </xdr:nvCxnSpPr>
      <xdr:spPr>
        <a:xfrm flipH="1">
          <a:off x="5556358" y="2400693"/>
          <a:ext cx="788370" cy="8272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427437</xdr:colOff>
      <xdr:row>12</xdr:row>
      <xdr:rowOff>135860</xdr:rowOff>
    </xdr:from>
    <xdr:to>
      <xdr:col>21</xdr:col>
      <xdr:colOff>661478</xdr:colOff>
      <xdr:row>17</xdr:row>
      <xdr:rowOff>10582</xdr:rowOff>
    </xdr:to>
    <xdr:cxnSp macro="">
      <xdr:nvCxnSpPr>
        <xdr:cNvPr id="127" name="Straight Connector 126">
          <a:extLst>
            <a:ext uri="{FF2B5EF4-FFF2-40B4-BE49-F238E27FC236}">
              <a16:creationId xmlns:a16="http://schemas.microsoft.com/office/drawing/2014/main" id="{0328AAAA-3420-5279-6373-D9BD95AD5DC7}"/>
            </a:ext>
          </a:extLst>
        </xdr:cNvPr>
        <xdr:cNvCxnSpPr>
          <a:stCxn id="75" idx="4"/>
          <a:endCxn id="66" idx="0"/>
        </xdr:cNvCxnSpPr>
      </xdr:nvCxnSpPr>
      <xdr:spPr>
        <a:xfrm flipH="1">
          <a:off x="6110687" y="2400693"/>
          <a:ext cx="234041" cy="8272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661478</xdr:colOff>
      <xdr:row>12</xdr:row>
      <xdr:rowOff>135860</xdr:rowOff>
    </xdr:from>
    <xdr:to>
      <xdr:col>21</xdr:col>
      <xdr:colOff>1007426</xdr:colOff>
      <xdr:row>17</xdr:row>
      <xdr:rowOff>10582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5BF52861-D719-6ADB-3C22-518D70E6B853}"/>
            </a:ext>
          </a:extLst>
        </xdr:cNvPr>
        <xdr:cNvCxnSpPr>
          <a:stCxn id="75" idx="4"/>
          <a:endCxn id="65" idx="0"/>
        </xdr:cNvCxnSpPr>
      </xdr:nvCxnSpPr>
      <xdr:spPr>
        <a:xfrm>
          <a:off x="6344728" y="2400693"/>
          <a:ext cx="345948" cy="8272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661478</xdr:colOff>
      <xdr:row>12</xdr:row>
      <xdr:rowOff>135860</xdr:rowOff>
    </xdr:from>
    <xdr:to>
      <xdr:col>21</xdr:col>
      <xdr:colOff>1587415</xdr:colOff>
      <xdr:row>17</xdr:row>
      <xdr:rowOff>10582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EAA64196-4C41-60ED-E25A-0B29FF650EBC}"/>
            </a:ext>
          </a:extLst>
        </xdr:cNvPr>
        <xdr:cNvCxnSpPr>
          <a:stCxn id="75" idx="4"/>
          <a:endCxn id="64" idx="0"/>
        </xdr:cNvCxnSpPr>
      </xdr:nvCxnSpPr>
      <xdr:spPr>
        <a:xfrm>
          <a:off x="6344728" y="2400693"/>
          <a:ext cx="925937" cy="8272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1261700</xdr:colOff>
      <xdr:row>12</xdr:row>
      <xdr:rowOff>135860</xdr:rowOff>
    </xdr:from>
    <xdr:to>
      <xdr:col>21</xdr:col>
      <xdr:colOff>1587415</xdr:colOff>
      <xdr:row>17</xdr:row>
      <xdr:rowOff>10582</xdr:rowOff>
    </xdr:to>
    <xdr:cxnSp macro="">
      <xdr:nvCxnSpPr>
        <xdr:cNvPr id="136" name="Straight Connector 135">
          <a:extLst>
            <a:ext uri="{FF2B5EF4-FFF2-40B4-BE49-F238E27FC236}">
              <a16:creationId xmlns:a16="http://schemas.microsoft.com/office/drawing/2014/main" id="{35266053-58AF-5769-50DD-AA467B58BE76}"/>
            </a:ext>
          </a:extLst>
        </xdr:cNvPr>
        <xdr:cNvCxnSpPr>
          <a:stCxn id="74" idx="4"/>
          <a:endCxn id="64" idx="0"/>
        </xdr:cNvCxnSpPr>
      </xdr:nvCxnSpPr>
      <xdr:spPr>
        <a:xfrm>
          <a:off x="6944950" y="2400693"/>
          <a:ext cx="325715" cy="8272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1007426</xdr:colOff>
      <xdr:row>12</xdr:row>
      <xdr:rowOff>135860</xdr:rowOff>
    </xdr:from>
    <xdr:to>
      <xdr:col>21</xdr:col>
      <xdr:colOff>1261700</xdr:colOff>
      <xdr:row>17</xdr:row>
      <xdr:rowOff>10582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505CE484-D0AD-E506-8531-05071F857712}"/>
            </a:ext>
          </a:extLst>
        </xdr:cNvPr>
        <xdr:cNvCxnSpPr>
          <a:stCxn id="74" idx="4"/>
          <a:endCxn id="65" idx="0"/>
        </xdr:cNvCxnSpPr>
      </xdr:nvCxnSpPr>
      <xdr:spPr>
        <a:xfrm flipH="1">
          <a:off x="6690676" y="2400693"/>
          <a:ext cx="254274" cy="8272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427437</xdr:colOff>
      <xdr:row>12</xdr:row>
      <xdr:rowOff>135860</xdr:rowOff>
    </xdr:from>
    <xdr:to>
      <xdr:col>21</xdr:col>
      <xdr:colOff>1261700</xdr:colOff>
      <xdr:row>17</xdr:row>
      <xdr:rowOff>10582</xdr:rowOff>
    </xdr:to>
    <xdr:cxnSp macro="">
      <xdr:nvCxnSpPr>
        <xdr:cNvPr id="142" name="Straight Connector 141">
          <a:extLst>
            <a:ext uri="{FF2B5EF4-FFF2-40B4-BE49-F238E27FC236}">
              <a16:creationId xmlns:a16="http://schemas.microsoft.com/office/drawing/2014/main" id="{CE41EFED-0C6E-C694-D69D-75C5F112C2F5}"/>
            </a:ext>
          </a:extLst>
        </xdr:cNvPr>
        <xdr:cNvCxnSpPr>
          <a:stCxn id="74" idx="4"/>
          <a:endCxn id="66" idx="0"/>
        </xdr:cNvCxnSpPr>
      </xdr:nvCxnSpPr>
      <xdr:spPr>
        <a:xfrm flipH="1">
          <a:off x="6110687" y="2400693"/>
          <a:ext cx="834263" cy="8272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156513</xdr:colOff>
      <xdr:row>12</xdr:row>
      <xdr:rowOff>135860</xdr:rowOff>
    </xdr:from>
    <xdr:to>
      <xdr:col>21</xdr:col>
      <xdr:colOff>1261700</xdr:colOff>
      <xdr:row>17</xdr:row>
      <xdr:rowOff>46460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E45E54AE-92DA-110C-ECCA-3DAF0AE4AE38}"/>
            </a:ext>
          </a:extLst>
        </xdr:cNvPr>
        <xdr:cNvCxnSpPr>
          <a:stCxn id="74" idx="4"/>
        </xdr:cNvCxnSpPr>
      </xdr:nvCxnSpPr>
      <xdr:spPr>
        <a:xfrm flipH="1">
          <a:off x="5564596" y="2400693"/>
          <a:ext cx="1380354" cy="863100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87812</xdr:colOff>
      <xdr:row>12</xdr:row>
      <xdr:rowOff>135860</xdr:rowOff>
    </xdr:from>
    <xdr:to>
      <xdr:col>21</xdr:col>
      <xdr:colOff>1587415</xdr:colOff>
      <xdr:row>17</xdr:row>
      <xdr:rowOff>10582</xdr:rowOff>
    </xdr:to>
    <xdr:cxnSp macro="">
      <xdr:nvCxnSpPr>
        <xdr:cNvPr id="148" name="Straight Connector 147">
          <a:extLst>
            <a:ext uri="{FF2B5EF4-FFF2-40B4-BE49-F238E27FC236}">
              <a16:creationId xmlns:a16="http://schemas.microsoft.com/office/drawing/2014/main" id="{605D0956-DBC5-E7D7-75CA-A894B64350F3}"/>
            </a:ext>
          </a:extLst>
        </xdr:cNvPr>
        <xdr:cNvCxnSpPr>
          <a:stCxn id="73" idx="4"/>
          <a:endCxn id="64" idx="0"/>
        </xdr:cNvCxnSpPr>
      </xdr:nvCxnSpPr>
      <xdr:spPr>
        <a:xfrm>
          <a:off x="5771062" y="2400693"/>
          <a:ext cx="1499603" cy="8272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148275</xdr:colOff>
      <xdr:row>18</xdr:row>
      <xdr:rowOff>169333</xdr:rowOff>
    </xdr:from>
    <xdr:to>
      <xdr:col>21</xdr:col>
      <xdr:colOff>83964</xdr:colOff>
      <xdr:row>23</xdr:row>
      <xdr:rowOff>179917</xdr:rowOff>
    </xdr:to>
    <xdr:cxnSp macro="">
      <xdr:nvCxnSpPr>
        <xdr:cNvPr id="167" name="Straight Connector 166">
          <a:extLst>
            <a:ext uri="{FF2B5EF4-FFF2-40B4-BE49-F238E27FC236}">
              <a16:creationId xmlns:a16="http://schemas.microsoft.com/office/drawing/2014/main" id="{3599E44F-0211-3D05-FF93-1261142E65C0}"/>
            </a:ext>
          </a:extLst>
        </xdr:cNvPr>
        <xdr:cNvCxnSpPr>
          <a:stCxn id="68" idx="0"/>
          <a:endCxn id="63" idx="4"/>
        </xdr:cNvCxnSpPr>
      </xdr:nvCxnSpPr>
      <xdr:spPr>
        <a:xfrm flipH="1" flipV="1">
          <a:off x="5556358" y="3577166"/>
          <a:ext cx="210856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148275</xdr:colOff>
      <xdr:row>18</xdr:row>
      <xdr:rowOff>169333</xdr:rowOff>
    </xdr:from>
    <xdr:to>
      <xdr:col>21</xdr:col>
      <xdr:colOff>657630</xdr:colOff>
      <xdr:row>23</xdr:row>
      <xdr:rowOff>179917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A27AE886-6532-102C-100D-41BD3A5097AF}"/>
            </a:ext>
          </a:extLst>
        </xdr:cNvPr>
        <xdr:cNvCxnSpPr>
          <a:stCxn id="71" idx="0"/>
          <a:endCxn id="63" idx="4"/>
        </xdr:cNvCxnSpPr>
      </xdr:nvCxnSpPr>
      <xdr:spPr>
        <a:xfrm flipH="1" flipV="1">
          <a:off x="5556358" y="3577166"/>
          <a:ext cx="784522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148275</xdr:colOff>
      <xdr:row>18</xdr:row>
      <xdr:rowOff>169333</xdr:rowOff>
    </xdr:from>
    <xdr:to>
      <xdr:col>21</xdr:col>
      <xdr:colOff>1257852</xdr:colOff>
      <xdr:row>23</xdr:row>
      <xdr:rowOff>179917</xdr:rowOff>
    </xdr:to>
    <xdr:cxnSp macro="">
      <xdr:nvCxnSpPr>
        <xdr:cNvPr id="173" name="Straight Connector 172">
          <a:extLst>
            <a:ext uri="{FF2B5EF4-FFF2-40B4-BE49-F238E27FC236}">
              <a16:creationId xmlns:a16="http://schemas.microsoft.com/office/drawing/2014/main" id="{0E92446C-A7FD-0E1C-9D6A-4AB154822634}"/>
            </a:ext>
          </a:extLst>
        </xdr:cNvPr>
        <xdr:cNvCxnSpPr>
          <a:stCxn id="70" idx="0"/>
          <a:endCxn id="63" idx="4"/>
        </xdr:cNvCxnSpPr>
      </xdr:nvCxnSpPr>
      <xdr:spPr>
        <a:xfrm flipH="1" flipV="1">
          <a:off x="5556358" y="3577166"/>
          <a:ext cx="1384744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83964</xdr:colOff>
      <xdr:row>18</xdr:row>
      <xdr:rowOff>169333</xdr:rowOff>
    </xdr:from>
    <xdr:to>
      <xdr:col>21</xdr:col>
      <xdr:colOff>427437</xdr:colOff>
      <xdr:row>23</xdr:row>
      <xdr:rowOff>179917</xdr:rowOff>
    </xdr:to>
    <xdr:cxnSp macro="">
      <xdr:nvCxnSpPr>
        <xdr:cNvPr id="176" name="Straight Connector 175">
          <a:extLst>
            <a:ext uri="{FF2B5EF4-FFF2-40B4-BE49-F238E27FC236}">
              <a16:creationId xmlns:a16="http://schemas.microsoft.com/office/drawing/2014/main" id="{D0FCAC75-F867-70B0-C288-ED8A950A54A0}"/>
            </a:ext>
          </a:extLst>
        </xdr:cNvPr>
        <xdr:cNvCxnSpPr>
          <a:stCxn id="68" idx="0"/>
          <a:endCxn id="66" idx="4"/>
        </xdr:cNvCxnSpPr>
      </xdr:nvCxnSpPr>
      <xdr:spPr>
        <a:xfrm flipV="1">
          <a:off x="5767214" y="3577166"/>
          <a:ext cx="343473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427437</xdr:colOff>
      <xdr:row>18</xdr:row>
      <xdr:rowOff>169333</xdr:rowOff>
    </xdr:from>
    <xdr:to>
      <xdr:col>21</xdr:col>
      <xdr:colOff>657630</xdr:colOff>
      <xdr:row>23</xdr:row>
      <xdr:rowOff>179917</xdr:rowOff>
    </xdr:to>
    <xdr:cxnSp macro="">
      <xdr:nvCxnSpPr>
        <xdr:cNvPr id="179" name="Straight Connector 178">
          <a:extLst>
            <a:ext uri="{FF2B5EF4-FFF2-40B4-BE49-F238E27FC236}">
              <a16:creationId xmlns:a16="http://schemas.microsoft.com/office/drawing/2014/main" id="{4E7CC1A3-EC99-91C5-C17E-983989DF303E}"/>
            </a:ext>
          </a:extLst>
        </xdr:cNvPr>
        <xdr:cNvCxnSpPr>
          <a:stCxn id="71" idx="0"/>
          <a:endCxn id="66" idx="4"/>
        </xdr:cNvCxnSpPr>
      </xdr:nvCxnSpPr>
      <xdr:spPr>
        <a:xfrm flipH="1" flipV="1">
          <a:off x="6110687" y="3577166"/>
          <a:ext cx="230193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657630</xdr:colOff>
      <xdr:row>18</xdr:row>
      <xdr:rowOff>169333</xdr:rowOff>
    </xdr:from>
    <xdr:to>
      <xdr:col>21</xdr:col>
      <xdr:colOff>1007426</xdr:colOff>
      <xdr:row>23</xdr:row>
      <xdr:rowOff>179917</xdr:rowOff>
    </xdr:to>
    <xdr:cxnSp macro="">
      <xdr:nvCxnSpPr>
        <xdr:cNvPr id="182" name="Straight Connector 181">
          <a:extLst>
            <a:ext uri="{FF2B5EF4-FFF2-40B4-BE49-F238E27FC236}">
              <a16:creationId xmlns:a16="http://schemas.microsoft.com/office/drawing/2014/main" id="{054B18A9-4898-CDA4-06EE-7231C90DA4D0}"/>
            </a:ext>
          </a:extLst>
        </xdr:cNvPr>
        <xdr:cNvCxnSpPr>
          <a:stCxn id="71" idx="0"/>
          <a:endCxn id="65" idx="4"/>
        </xdr:cNvCxnSpPr>
      </xdr:nvCxnSpPr>
      <xdr:spPr>
        <a:xfrm flipV="1">
          <a:off x="6340880" y="3577166"/>
          <a:ext cx="349796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657630</xdr:colOff>
      <xdr:row>18</xdr:row>
      <xdr:rowOff>169333</xdr:rowOff>
    </xdr:from>
    <xdr:to>
      <xdr:col>21</xdr:col>
      <xdr:colOff>1587415</xdr:colOff>
      <xdr:row>23</xdr:row>
      <xdr:rowOff>179917</xdr:rowOff>
    </xdr:to>
    <xdr:cxnSp macro="">
      <xdr:nvCxnSpPr>
        <xdr:cNvPr id="185" name="Straight Connector 184">
          <a:extLst>
            <a:ext uri="{FF2B5EF4-FFF2-40B4-BE49-F238E27FC236}">
              <a16:creationId xmlns:a16="http://schemas.microsoft.com/office/drawing/2014/main" id="{6C76204D-2151-4EFB-AC7C-1F0161BE8795}"/>
            </a:ext>
          </a:extLst>
        </xdr:cNvPr>
        <xdr:cNvCxnSpPr>
          <a:stCxn id="71" idx="0"/>
          <a:endCxn id="64" idx="4"/>
        </xdr:cNvCxnSpPr>
      </xdr:nvCxnSpPr>
      <xdr:spPr>
        <a:xfrm flipV="1">
          <a:off x="6340880" y="3577166"/>
          <a:ext cx="929785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1257852</xdr:colOff>
      <xdr:row>18</xdr:row>
      <xdr:rowOff>169333</xdr:rowOff>
    </xdr:from>
    <xdr:to>
      <xdr:col>21</xdr:col>
      <xdr:colOff>1587415</xdr:colOff>
      <xdr:row>23</xdr:row>
      <xdr:rowOff>179917</xdr:rowOff>
    </xdr:to>
    <xdr:cxnSp macro="">
      <xdr:nvCxnSpPr>
        <xdr:cNvPr id="188" name="Straight Connector 187">
          <a:extLst>
            <a:ext uri="{FF2B5EF4-FFF2-40B4-BE49-F238E27FC236}">
              <a16:creationId xmlns:a16="http://schemas.microsoft.com/office/drawing/2014/main" id="{96BD9723-FCCE-95EE-32ED-0C62DB4E49FB}"/>
            </a:ext>
          </a:extLst>
        </xdr:cNvPr>
        <xdr:cNvCxnSpPr>
          <a:stCxn id="70" idx="0"/>
          <a:endCxn id="64" idx="4"/>
        </xdr:cNvCxnSpPr>
      </xdr:nvCxnSpPr>
      <xdr:spPr>
        <a:xfrm flipV="1">
          <a:off x="6941102" y="3577166"/>
          <a:ext cx="329563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1007426</xdr:colOff>
      <xdr:row>18</xdr:row>
      <xdr:rowOff>169333</xdr:rowOff>
    </xdr:from>
    <xdr:to>
      <xdr:col>21</xdr:col>
      <xdr:colOff>1257852</xdr:colOff>
      <xdr:row>23</xdr:row>
      <xdr:rowOff>179917</xdr:rowOff>
    </xdr:to>
    <xdr:cxnSp macro="">
      <xdr:nvCxnSpPr>
        <xdr:cNvPr id="191" name="Straight Connector 190">
          <a:extLst>
            <a:ext uri="{FF2B5EF4-FFF2-40B4-BE49-F238E27FC236}">
              <a16:creationId xmlns:a16="http://schemas.microsoft.com/office/drawing/2014/main" id="{BA631C4C-81E2-DE38-729C-FFF4F4D0566C}"/>
            </a:ext>
          </a:extLst>
        </xdr:cNvPr>
        <xdr:cNvCxnSpPr>
          <a:stCxn id="70" idx="0"/>
          <a:endCxn id="65" idx="4"/>
        </xdr:cNvCxnSpPr>
      </xdr:nvCxnSpPr>
      <xdr:spPr>
        <a:xfrm flipH="1" flipV="1">
          <a:off x="6690676" y="3577166"/>
          <a:ext cx="250426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83964</xdr:colOff>
      <xdr:row>18</xdr:row>
      <xdr:rowOff>169333</xdr:rowOff>
    </xdr:from>
    <xdr:to>
      <xdr:col>21</xdr:col>
      <xdr:colOff>1587415</xdr:colOff>
      <xdr:row>23</xdr:row>
      <xdr:rowOff>179917</xdr:rowOff>
    </xdr:to>
    <xdr:cxnSp macro="">
      <xdr:nvCxnSpPr>
        <xdr:cNvPr id="194" name="Straight Connector 193">
          <a:extLst>
            <a:ext uri="{FF2B5EF4-FFF2-40B4-BE49-F238E27FC236}">
              <a16:creationId xmlns:a16="http://schemas.microsoft.com/office/drawing/2014/main" id="{40DA6A34-9E28-AAE7-6313-091AA64BD7B6}"/>
            </a:ext>
          </a:extLst>
        </xdr:cNvPr>
        <xdr:cNvCxnSpPr>
          <a:stCxn id="68" idx="0"/>
          <a:endCxn id="64" idx="4"/>
        </xdr:cNvCxnSpPr>
      </xdr:nvCxnSpPr>
      <xdr:spPr>
        <a:xfrm flipV="1">
          <a:off x="5767214" y="3577166"/>
          <a:ext cx="1503451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427437</xdr:colOff>
      <xdr:row>18</xdr:row>
      <xdr:rowOff>169333</xdr:rowOff>
    </xdr:from>
    <xdr:to>
      <xdr:col>21</xdr:col>
      <xdr:colOff>1257852</xdr:colOff>
      <xdr:row>23</xdr:row>
      <xdr:rowOff>179917</xdr:rowOff>
    </xdr:to>
    <xdr:cxnSp macro="">
      <xdr:nvCxnSpPr>
        <xdr:cNvPr id="198" name="Straight Connector 197">
          <a:extLst>
            <a:ext uri="{FF2B5EF4-FFF2-40B4-BE49-F238E27FC236}">
              <a16:creationId xmlns:a16="http://schemas.microsoft.com/office/drawing/2014/main" id="{852D693A-AF32-D761-D110-00F5925D50EF}"/>
            </a:ext>
          </a:extLst>
        </xdr:cNvPr>
        <xdr:cNvCxnSpPr>
          <a:stCxn id="70" idx="0"/>
          <a:endCxn id="66" idx="4"/>
        </xdr:cNvCxnSpPr>
      </xdr:nvCxnSpPr>
      <xdr:spPr>
        <a:xfrm flipH="1" flipV="1">
          <a:off x="6110687" y="3577166"/>
          <a:ext cx="830415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83964</xdr:colOff>
      <xdr:row>18</xdr:row>
      <xdr:rowOff>169333</xdr:rowOff>
    </xdr:from>
    <xdr:to>
      <xdr:col>21</xdr:col>
      <xdr:colOff>1007426</xdr:colOff>
      <xdr:row>23</xdr:row>
      <xdr:rowOff>179917</xdr:rowOff>
    </xdr:to>
    <xdr:cxnSp macro="">
      <xdr:nvCxnSpPr>
        <xdr:cNvPr id="201" name="Straight Connector 200">
          <a:extLst>
            <a:ext uri="{FF2B5EF4-FFF2-40B4-BE49-F238E27FC236}">
              <a16:creationId xmlns:a16="http://schemas.microsoft.com/office/drawing/2014/main" id="{AE6478FA-B205-A346-DB5E-9419A0BBC4EB}"/>
            </a:ext>
          </a:extLst>
        </xdr:cNvPr>
        <xdr:cNvCxnSpPr>
          <a:stCxn id="68" idx="0"/>
          <a:endCxn id="65" idx="4"/>
        </xdr:cNvCxnSpPr>
      </xdr:nvCxnSpPr>
      <xdr:spPr>
        <a:xfrm flipV="1">
          <a:off x="5767214" y="3577166"/>
          <a:ext cx="923462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652150</xdr:colOff>
      <xdr:row>25</xdr:row>
      <xdr:rowOff>116171</xdr:rowOff>
    </xdr:from>
    <xdr:to>
      <xdr:col>21</xdr:col>
      <xdr:colOff>657630</xdr:colOff>
      <xdr:row>29</xdr:row>
      <xdr:rowOff>89798</xdr:rowOff>
    </xdr:to>
    <xdr:cxnSp macro="">
      <xdr:nvCxnSpPr>
        <xdr:cNvPr id="204" name="Straight Connector 203">
          <a:extLst>
            <a:ext uri="{FF2B5EF4-FFF2-40B4-BE49-F238E27FC236}">
              <a16:creationId xmlns:a16="http://schemas.microsoft.com/office/drawing/2014/main" id="{B85F8393-8873-EEA9-F028-414D64B449BA}"/>
            </a:ext>
          </a:extLst>
        </xdr:cNvPr>
        <xdr:cNvCxnSpPr>
          <a:stCxn id="76" idx="0"/>
          <a:endCxn id="71" idx="4"/>
        </xdr:cNvCxnSpPr>
      </xdr:nvCxnSpPr>
      <xdr:spPr>
        <a:xfrm flipV="1">
          <a:off x="6335400" y="4857504"/>
          <a:ext cx="5480" cy="735627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652150</xdr:colOff>
      <xdr:row>25</xdr:row>
      <xdr:rowOff>116171</xdr:rowOff>
    </xdr:from>
    <xdr:to>
      <xdr:col>21</xdr:col>
      <xdr:colOff>1257852</xdr:colOff>
      <xdr:row>29</xdr:row>
      <xdr:rowOff>89798</xdr:rowOff>
    </xdr:to>
    <xdr:cxnSp macro="">
      <xdr:nvCxnSpPr>
        <xdr:cNvPr id="207" name="Straight Connector 206">
          <a:extLst>
            <a:ext uri="{FF2B5EF4-FFF2-40B4-BE49-F238E27FC236}">
              <a16:creationId xmlns:a16="http://schemas.microsoft.com/office/drawing/2014/main" id="{E07C1213-AC93-3053-EF8A-D8CFC8999649}"/>
            </a:ext>
          </a:extLst>
        </xdr:cNvPr>
        <xdr:cNvCxnSpPr>
          <a:stCxn id="76" idx="0"/>
          <a:endCxn id="70" idx="4"/>
        </xdr:cNvCxnSpPr>
      </xdr:nvCxnSpPr>
      <xdr:spPr>
        <a:xfrm flipV="1">
          <a:off x="6335400" y="4857504"/>
          <a:ext cx="605702" cy="735627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83964</xdr:colOff>
      <xdr:row>25</xdr:row>
      <xdr:rowOff>116171</xdr:rowOff>
    </xdr:from>
    <xdr:to>
      <xdr:col>21</xdr:col>
      <xdr:colOff>652150</xdr:colOff>
      <xdr:row>29</xdr:row>
      <xdr:rowOff>89798</xdr:rowOff>
    </xdr:to>
    <xdr:cxnSp macro="">
      <xdr:nvCxnSpPr>
        <xdr:cNvPr id="210" name="Straight Connector 209">
          <a:extLst>
            <a:ext uri="{FF2B5EF4-FFF2-40B4-BE49-F238E27FC236}">
              <a16:creationId xmlns:a16="http://schemas.microsoft.com/office/drawing/2014/main" id="{AD1DBB24-69D9-D58F-5FDF-58261006BAC5}"/>
            </a:ext>
          </a:extLst>
        </xdr:cNvPr>
        <xdr:cNvCxnSpPr>
          <a:stCxn id="76" idx="0"/>
          <a:endCxn id="68" idx="4"/>
        </xdr:cNvCxnSpPr>
      </xdr:nvCxnSpPr>
      <xdr:spPr>
        <a:xfrm flipH="1" flipV="1">
          <a:off x="5767214" y="4857504"/>
          <a:ext cx="568186" cy="735627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105404</xdr:colOff>
      <xdr:row>5</xdr:row>
      <xdr:rowOff>137910</xdr:rowOff>
    </xdr:from>
    <xdr:to>
      <xdr:col>28</xdr:col>
      <xdr:colOff>33051</xdr:colOff>
      <xdr:row>12</xdr:row>
      <xdr:rowOff>64851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B99CDAC2-3516-C746-9F48-3ADC1454FF39}"/>
            </a:ext>
          </a:extLst>
        </xdr:cNvPr>
        <xdr:cNvCxnSpPr>
          <a:stCxn id="3" idx="4"/>
          <a:endCxn id="17" idx="0"/>
        </xdr:cNvCxnSpPr>
      </xdr:nvCxnSpPr>
      <xdr:spPr>
        <a:xfrm>
          <a:off x="8309604" y="1065010"/>
          <a:ext cx="270547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33051</xdr:colOff>
      <xdr:row>5</xdr:row>
      <xdr:rowOff>137910</xdr:rowOff>
    </xdr:from>
    <xdr:to>
      <xdr:col>28</xdr:col>
      <xdr:colOff>185063</xdr:colOff>
      <xdr:row>12</xdr:row>
      <xdr:rowOff>64851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FA416933-9933-8B45-8C4B-C361F86381FF}"/>
            </a:ext>
          </a:extLst>
        </xdr:cNvPr>
        <xdr:cNvCxnSpPr>
          <a:stCxn id="6" idx="4"/>
          <a:endCxn id="17" idx="0"/>
        </xdr:cNvCxnSpPr>
      </xdr:nvCxnSpPr>
      <xdr:spPr>
        <a:xfrm flipH="1">
          <a:off x="8580151" y="1065010"/>
          <a:ext cx="152012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33051</xdr:colOff>
      <xdr:row>5</xdr:row>
      <xdr:rowOff>137910</xdr:rowOff>
    </xdr:from>
    <xdr:to>
      <xdr:col>28</xdr:col>
      <xdr:colOff>607622</xdr:colOff>
      <xdr:row>12</xdr:row>
      <xdr:rowOff>64851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89D460C1-0D9D-C44B-B078-18B2C1F07622}"/>
            </a:ext>
          </a:extLst>
        </xdr:cNvPr>
        <xdr:cNvCxnSpPr>
          <a:stCxn id="5" idx="4"/>
          <a:endCxn id="17" idx="0"/>
        </xdr:cNvCxnSpPr>
      </xdr:nvCxnSpPr>
      <xdr:spPr>
        <a:xfrm flipH="1">
          <a:off x="8580151" y="1065010"/>
          <a:ext cx="574571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33051</xdr:colOff>
      <xdr:row>5</xdr:row>
      <xdr:rowOff>137910</xdr:rowOff>
    </xdr:from>
    <xdr:to>
      <xdr:col>28</xdr:col>
      <xdr:colOff>1030182</xdr:colOff>
      <xdr:row>12</xdr:row>
      <xdr:rowOff>64851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83A123CA-A2E1-8A43-90B4-765B8FAF7686}"/>
            </a:ext>
          </a:extLst>
        </xdr:cNvPr>
        <xdr:cNvCxnSpPr>
          <a:stCxn id="4" idx="4"/>
          <a:endCxn id="17" idx="0"/>
        </xdr:cNvCxnSpPr>
      </xdr:nvCxnSpPr>
      <xdr:spPr>
        <a:xfrm flipH="1">
          <a:off x="8580151" y="1065010"/>
          <a:ext cx="997131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461538</xdr:colOff>
      <xdr:row>5</xdr:row>
      <xdr:rowOff>137910</xdr:rowOff>
    </xdr:from>
    <xdr:to>
      <xdr:col>28</xdr:col>
      <xdr:colOff>1030182</xdr:colOff>
      <xdr:row>12</xdr:row>
      <xdr:rowOff>64851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56C26C70-5B00-9945-A803-5D8A4F1B0A97}"/>
            </a:ext>
          </a:extLst>
        </xdr:cNvPr>
        <xdr:cNvCxnSpPr>
          <a:stCxn id="4" idx="4"/>
          <a:endCxn id="19" idx="0"/>
        </xdr:cNvCxnSpPr>
      </xdr:nvCxnSpPr>
      <xdr:spPr>
        <a:xfrm flipH="1">
          <a:off x="9008638" y="1065010"/>
          <a:ext cx="568644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461538</xdr:colOff>
      <xdr:row>5</xdr:row>
      <xdr:rowOff>137910</xdr:rowOff>
    </xdr:from>
    <xdr:to>
      <xdr:col>28</xdr:col>
      <xdr:colOff>607622</xdr:colOff>
      <xdr:row>12</xdr:row>
      <xdr:rowOff>64851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0360560A-7BB1-1047-BFBB-9F0613DC36F0}"/>
            </a:ext>
          </a:extLst>
        </xdr:cNvPr>
        <xdr:cNvCxnSpPr>
          <a:stCxn id="5" idx="4"/>
          <a:endCxn id="19" idx="0"/>
        </xdr:cNvCxnSpPr>
      </xdr:nvCxnSpPr>
      <xdr:spPr>
        <a:xfrm flipH="1">
          <a:off x="9008638" y="1065010"/>
          <a:ext cx="146084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890026</xdr:colOff>
      <xdr:row>5</xdr:row>
      <xdr:rowOff>137910</xdr:rowOff>
    </xdr:from>
    <xdr:to>
      <xdr:col>28</xdr:col>
      <xdr:colOff>1030182</xdr:colOff>
      <xdr:row>12</xdr:row>
      <xdr:rowOff>64851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508A882D-CAAA-0642-A6DD-C96946F7D886}"/>
            </a:ext>
          </a:extLst>
        </xdr:cNvPr>
        <xdr:cNvCxnSpPr>
          <a:stCxn id="4" idx="4"/>
          <a:endCxn id="18" idx="0"/>
        </xdr:cNvCxnSpPr>
      </xdr:nvCxnSpPr>
      <xdr:spPr>
        <a:xfrm flipH="1">
          <a:off x="9437126" y="1065010"/>
          <a:ext cx="140156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607622</xdr:colOff>
      <xdr:row>5</xdr:row>
      <xdr:rowOff>137910</xdr:rowOff>
    </xdr:from>
    <xdr:to>
      <xdr:col>28</xdr:col>
      <xdr:colOff>890026</xdr:colOff>
      <xdr:row>12</xdr:row>
      <xdr:rowOff>64851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05EE6FA5-4BAC-7D4E-A5BC-93130C69436A}"/>
            </a:ext>
          </a:extLst>
        </xdr:cNvPr>
        <xdr:cNvCxnSpPr>
          <a:stCxn id="5" idx="4"/>
          <a:endCxn id="18" idx="0"/>
        </xdr:cNvCxnSpPr>
      </xdr:nvCxnSpPr>
      <xdr:spPr>
        <a:xfrm>
          <a:off x="9154722" y="1065010"/>
          <a:ext cx="282404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185063</xdr:colOff>
      <xdr:row>5</xdr:row>
      <xdr:rowOff>137910</xdr:rowOff>
    </xdr:from>
    <xdr:to>
      <xdr:col>28</xdr:col>
      <xdr:colOff>890026</xdr:colOff>
      <xdr:row>12</xdr:row>
      <xdr:rowOff>64851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83494C12-2FA0-4240-9C62-87FF9066EE80}"/>
            </a:ext>
          </a:extLst>
        </xdr:cNvPr>
        <xdr:cNvCxnSpPr>
          <a:stCxn id="6" idx="4"/>
          <a:endCxn id="18" idx="0"/>
        </xdr:cNvCxnSpPr>
      </xdr:nvCxnSpPr>
      <xdr:spPr>
        <a:xfrm>
          <a:off x="8732163" y="1065010"/>
          <a:ext cx="704963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185063</xdr:colOff>
      <xdr:row>5</xdr:row>
      <xdr:rowOff>137910</xdr:rowOff>
    </xdr:from>
    <xdr:to>
      <xdr:col>28</xdr:col>
      <xdr:colOff>461538</xdr:colOff>
      <xdr:row>12</xdr:row>
      <xdr:rowOff>64851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818823B1-BF80-BE44-94E4-42EB0A4B98B7}"/>
            </a:ext>
          </a:extLst>
        </xdr:cNvPr>
        <xdr:cNvCxnSpPr>
          <a:stCxn id="6" idx="4"/>
          <a:endCxn id="19" idx="0"/>
        </xdr:cNvCxnSpPr>
      </xdr:nvCxnSpPr>
      <xdr:spPr>
        <a:xfrm>
          <a:off x="8732163" y="1065010"/>
          <a:ext cx="276475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105404</xdr:colOff>
      <xdr:row>5</xdr:row>
      <xdr:rowOff>137910</xdr:rowOff>
    </xdr:from>
    <xdr:to>
      <xdr:col>28</xdr:col>
      <xdr:colOff>461538</xdr:colOff>
      <xdr:row>12</xdr:row>
      <xdr:rowOff>64851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09615BCA-BEF9-8444-8286-6A8C4D6CBB5F}"/>
            </a:ext>
          </a:extLst>
        </xdr:cNvPr>
        <xdr:cNvCxnSpPr>
          <a:stCxn id="19" idx="0"/>
          <a:endCxn id="3" idx="4"/>
        </xdr:cNvCxnSpPr>
      </xdr:nvCxnSpPr>
      <xdr:spPr>
        <a:xfrm flipH="1" flipV="1">
          <a:off x="8309604" y="1065010"/>
          <a:ext cx="699034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105404</xdr:colOff>
      <xdr:row>5</xdr:row>
      <xdr:rowOff>137910</xdr:rowOff>
    </xdr:from>
    <xdr:to>
      <xdr:col>28</xdr:col>
      <xdr:colOff>890026</xdr:colOff>
      <xdr:row>12</xdr:row>
      <xdr:rowOff>64851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E74CBBE9-3B37-6840-87D3-2AB5239388DE}"/>
            </a:ext>
          </a:extLst>
        </xdr:cNvPr>
        <xdr:cNvCxnSpPr>
          <a:stCxn id="18" idx="0"/>
          <a:endCxn id="3" idx="4"/>
        </xdr:cNvCxnSpPr>
      </xdr:nvCxnSpPr>
      <xdr:spPr>
        <a:xfrm flipH="1" flipV="1">
          <a:off x="8309604" y="1065010"/>
          <a:ext cx="1127522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175957</xdr:colOff>
      <xdr:row>14</xdr:row>
      <xdr:rowOff>11563</xdr:rowOff>
    </xdr:from>
    <xdr:to>
      <xdr:col>28</xdr:col>
      <xdr:colOff>33051</xdr:colOff>
      <xdr:row>21</xdr:row>
      <xdr:rowOff>60506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BCA27B00-305E-5C47-AC4A-A95BA98434AD}"/>
            </a:ext>
          </a:extLst>
        </xdr:cNvPr>
        <xdr:cNvCxnSpPr>
          <a:stCxn id="17" idx="4"/>
          <a:endCxn id="8" idx="0"/>
        </xdr:cNvCxnSpPr>
      </xdr:nvCxnSpPr>
      <xdr:spPr>
        <a:xfrm flipH="1">
          <a:off x="7414957" y="2653163"/>
          <a:ext cx="517494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224043</xdr:colOff>
      <xdr:row>14</xdr:row>
      <xdr:rowOff>11563</xdr:rowOff>
    </xdr:from>
    <xdr:to>
      <xdr:col>28</xdr:col>
      <xdr:colOff>33051</xdr:colOff>
      <xdr:row>21</xdr:row>
      <xdr:rowOff>60506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804F3A86-6B0A-314D-AF00-24B5903B06D3}"/>
            </a:ext>
          </a:extLst>
        </xdr:cNvPr>
        <xdr:cNvCxnSpPr>
          <a:stCxn id="17" idx="4"/>
          <a:endCxn id="11" idx="0"/>
        </xdr:cNvCxnSpPr>
      </xdr:nvCxnSpPr>
      <xdr:spPr>
        <a:xfrm flipH="1">
          <a:off x="7780543" y="2653163"/>
          <a:ext cx="151908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33051</xdr:colOff>
      <xdr:row>14</xdr:row>
      <xdr:rowOff>11563</xdr:rowOff>
    </xdr:from>
    <xdr:to>
      <xdr:col>28</xdr:col>
      <xdr:colOff>246728</xdr:colOff>
      <xdr:row>21</xdr:row>
      <xdr:rowOff>60506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E5CAEE77-C9A0-A74A-8858-AF678B5143CE}"/>
            </a:ext>
          </a:extLst>
        </xdr:cNvPr>
        <xdr:cNvCxnSpPr>
          <a:stCxn id="17" idx="4"/>
          <a:endCxn id="10" idx="0"/>
        </xdr:cNvCxnSpPr>
      </xdr:nvCxnSpPr>
      <xdr:spPr>
        <a:xfrm>
          <a:off x="7932451" y="2653163"/>
          <a:ext cx="213677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175957</xdr:colOff>
      <xdr:row>14</xdr:row>
      <xdr:rowOff>11563</xdr:rowOff>
    </xdr:from>
    <xdr:to>
      <xdr:col>28</xdr:col>
      <xdr:colOff>461538</xdr:colOff>
      <xdr:row>21</xdr:row>
      <xdr:rowOff>60506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4DFA9041-8C72-3445-AF87-B64F3D7616FF}"/>
            </a:ext>
          </a:extLst>
        </xdr:cNvPr>
        <xdr:cNvCxnSpPr>
          <a:stCxn id="19" idx="4"/>
          <a:endCxn id="8" idx="0"/>
        </xdr:cNvCxnSpPr>
      </xdr:nvCxnSpPr>
      <xdr:spPr>
        <a:xfrm flipH="1">
          <a:off x="7414957" y="2653163"/>
          <a:ext cx="945981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224043</xdr:colOff>
      <xdr:row>14</xdr:row>
      <xdr:rowOff>11563</xdr:rowOff>
    </xdr:from>
    <xdr:to>
      <xdr:col>28</xdr:col>
      <xdr:colOff>461538</xdr:colOff>
      <xdr:row>21</xdr:row>
      <xdr:rowOff>60506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88E10488-A826-4848-B5C5-0B1485A1C582}"/>
            </a:ext>
          </a:extLst>
        </xdr:cNvPr>
        <xdr:cNvCxnSpPr>
          <a:stCxn id="19" idx="4"/>
          <a:endCxn id="11" idx="0"/>
        </xdr:cNvCxnSpPr>
      </xdr:nvCxnSpPr>
      <xdr:spPr>
        <a:xfrm flipH="1">
          <a:off x="7780543" y="2653163"/>
          <a:ext cx="580395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246728</xdr:colOff>
      <xdr:row>14</xdr:row>
      <xdr:rowOff>11563</xdr:rowOff>
    </xdr:from>
    <xdr:to>
      <xdr:col>28</xdr:col>
      <xdr:colOff>461538</xdr:colOff>
      <xdr:row>21</xdr:row>
      <xdr:rowOff>60506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66DEF0F6-1250-D64B-B627-4A289DF0544D}"/>
            </a:ext>
          </a:extLst>
        </xdr:cNvPr>
        <xdr:cNvCxnSpPr>
          <a:stCxn id="19" idx="4"/>
          <a:endCxn id="10" idx="0"/>
        </xdr:cNvCxnSpPr>
      </xdr:nvCxnSpPr>
      <xdr:spPr>
        <a:xfrm flipH="1">
          <a:off x="8146128" y="2653163"/>
          <a:ext cx="214810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461538</xdr:colOff>
      <xdr:row>14</xdr:row>
      <xdr:rowOff>11563</xdr:rowOff>
    </xdr:from>
    <xdr:to>
      <xdr:col>28</xdr:col>
      <xdr:colOff>612314</xdr:colOff>
      <xdr:row>21</xdr:row>
      <xdr:rowOff>60506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FC9327A5-DF6B-B648-84D3-6ADED1EF0A1B}"/>
            </a:ext>
          </a:extLst>
        </xdr:cNvPr>
        <xdr:cNvCxnSpPr>
          <a:stCxn id="19" idx="4"/>
          <a:endCxn id="9" idx="0"/>
        </xdr:cNvCxnSpPr>
      </xdr:nvCxnSpPr>
      <xdr:spPr>
        <a:xfrm>
          <a:off x="8360938" y="2653163"/>
          <a:ext cx="150776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612314</xdr:colOff>
      <xdr:row>14</xdr:row>
      <xdr:rowOff>11563</xdr:rowOff>
    </xdr:from>
    <xdr:to>
      <xdr:col>28</xdr:col>
      <xdr:colOff>890026</xdr:colOff>
      <xdr:row>21</xdr:row>
      <xdr:rowOff>60506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4F25534A-08C8-354B-A261-A11FA9AB8C39}"/>
            </a:ext>
          </a:extLst>
        </xdr:cNvPr>
        <xdr:cNvCxnSpPr>
          <a:stCxn id="18" idx="4"/>
          <a:endCxn id="9" idx="0"/>
        </xdr:cNvCxnSpPr>
      </xdr:nvCxnSpPr>
      <xdr:spPr>
        <a:xfrm flipH="1">
          <a:off x="8511714" y="2653163"/>
          <a:ext cx="277712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246728</xdr:colOff>
      <xdr:row>14</xdr:row>
      <xdr:rowOff>11563</xdr:rowOff>
    </xdr:from>
    <xdr:to>
      <xdr:col>28</xdr:col>
      <xdr:colOff>890026</xdr:colOff>
      <xdr:row>21</xdr:row>
      <xdr:rowOff>60506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936B617E-2F11-7145-94DE-2E10128EC53F}"/>
            </a:ext>
          </a:extLst>
        </xdr:cNvPr>
        <xdr:cNvCxnSpPr>
          <a:stCxn id="18" idx="4"/>
          <a:endCxn id="10" idx="0"/>
        </xdr:cNvCxnSpPr>
      </xdr:nvCxnSpPr>
      <xdr:spPr>
        <a:xfrm flipH="1">
          <a:off x="8146128" y="2653163"/>
          <a:ext cx="643298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224043</xdr:colOff>
      <xdr:row>14</xdr:row>
      <xdr:rowOff>11563</xdr:rowOff>
    </xdr:from>
    <xdr:to>
      <xdr:col>28</xdr:col>
      <xdr:colOff>890026</xdr:colOff>
      <xdr:row>21</xdr:row>
      <xdr:rowOff>60506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71CF29A7-387A-FB4F-B31C-36B299B6D491}"/>
            </a:ext>
          </a:extLst>
        </xdr:cNvPr>
        <xdr:cNvCxnSpPr>
          <a:stCxn id="18" idx="4"/>
          <a:endCxn id="11" idx="0"/>
        </xdr:cNvCxnSpPr>
      </xdr:nvCxnSpPr>
      <xdr:spPr>
        <a:xfrm flipH="1">
          <a:off x="7780543" y="2653163"/>
          <a:ext cx="1008883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175957</xdr:colOff>
      <xdr:row>14</xdr:row>
      <xdr:rowOff>11563</xdr:rowOff>
    </xdr:from>
    <xdr:to>
      <xdr:col>28</xdr:col>
      <xdr:colOff>890026</xdr:colOff>
      <xdr:row>21</xdr:row>
      <xdr:rowOff>60506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E937C8A0-05B2-354B-AE3B-A2E40A2743F7}"/>
            </a:ext>
          </a:extLst>
        </xdr:cNvPr>
        <xdr:cNvCxnSpPr>
          <a:stCxn id="18" idx="4"/>
          <a:endCxn id="8" idx="0"/>
        </xdr:cNvCxnSpPr>
      </xdr:nvCxnSpPr>
      <xdr:spPr>
        <a:xfrm flipH="1">
          <a:off x="7414957" y="2653163"/>
          <a:ext cx="1374469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33051</xdr:colOff>
      <xdr:row>14</xdr:row>
      <xdr:rowOff>11563</xdr:rowOff>
    </xdr:from>
    <xdr:to>
      <xdr:col>28</xdr:col>
      <xdr:colOff>612314</xdr:colOff>
      <xdr:row>21</xdr:row>
      <xdr:rowOff>60506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C40FCA54-3C54-954A-86F7-81804BD084AF}"/>
            </a:ext>
          </a:extLst>
        </xdr:cNvPr>
        <xdr:cNvCxnSpPr>
          <a:stCxn id="17" idx="4"/>
          <a:endCxn id="9" idx="0"/>
        </xdr:cNvCxnSpPr>
      </xdr:nvCxnSpPr>
      <xdr:spPr>
        <a:xfrm>
          <a:off x="7932451" y="2653163"/>
          <a:ext cx="579263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175957</xdr:colOff>
      <xdr:row>23</xdr:row>
      <xdr:rowOff>21743</xdr:rowOff>
    </xdr:from>
    <xdr:to>
      <xdr:col>28</xdr:col>
      <xdr:colOff>29207</xdr:colOff>
      <xdr:row>33</xdr:row>
      <xdr:rowOff>8356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D55D6DDD-BC08-F846-82E2-95D03C83CD35}"/>
            </a:ext>
          </a:extLst>
        </xdr:cNvPr>
        <xdr:cNvCxnSpPr>
          <a:stCxn id="13" idx="0"/>
          <a:endCxn id="8" idx="4"/>
        </xdr:cNvCxnSpPr>
      </xdr:nvCxnSpPr>
      <xdr:spPr>
        <a:xfrm flipH="1" flipV="1">
          <a:off x="7414957" y="4377843"/>
          <a:ext cx="513650" cy="18916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175957</xdr:colOff>
      <xdr:row>23</xdr:row>
      <xdr:rowOff>21743</xdr:rowOff>
    </xdr:from>
    <xdr:to>
      <xdr:col>28</xdr:col>
      <xdr:colOff>447154</xdr:colOff>
      <xdr:row>33</xdr:row>
      <xdr:rowOff>8356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D3EA9E09-A5FF-1045-B5E7-564B3855408C}"/>
            </a:ext>
          </a:extLst>
        </xdr:cNvPr>
        <xdr:cNvCxnSpPr>
          <a:stCxn id="15" idx="0"/>
          <a:endCxn id="8" idx="4"/>
        </xdr:cNvCxnSpPr>
      </xdr:nvCxnSpPr>
      <xdr:spPr>
        <a:xfrm flipH="1" flipV="1">
          <a:off x="7414957" y="4377843"/>
          <a:ext cx="931597" cy="18916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175957</xdr:colOff>
      <xdr:row>23</xdr:row>
      <xdr:rowOff>21743</xdr:rowOff>
    </xdr:from>
    <xdr:to>
      <xdr:col>28</xdr:col>
      <xdr:colOff>865101</xdr:colOff>
      <xdr:row>33</xdr:row>
      <xdr:rowOff>8356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7315BD85-D31B-C34F-A0CB-983CFEEC5F5D}"/>
            </a:ext>
          </a:extLst>
        </xdr:cNvPr>
        <xdr:cNvCxnSpPr>
          <a:stCxn id="14" idx="0"/>
          <a:endCxn id="8" idx="4"/>
        </xdr:cNvCxnSpPr>
      </xdr:nvCxnSpPr>
      <xdr:spPr>
        <a:xfrm flipH="1" flipV="1">
          <a:off x="7414957" y="4377843"/>
          <a:ext cx="1349544" cy="18916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224043</xdr:colOff>
      <xdr:row>23</xdr:row>
      <xdr:rowOff>21743</xdr:rowOff>
    </xdr:from>
    <xdr:to>
      <xdr:col>28</xdr:col>
      <xdr:colOff>29207</xdr:colOff>
      <xdr:row>33</xdr:row>
      <xdr:rowOff>8356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93D33246-276F-3F47-B583-544F07482A3E}"/>
            </a:ext>
          </a:extLst>
        </xdr:cNvPr>
        <xdr:cNvCxnSpPr>
          <a:stCxn id="13" idx="0"/>
          <a:endCxn id="11" idx="4"/>
        </xdr:cNvCxnSpPr>
      </xdr:nvCxnSpPr>
      <xdr:spPr>
        <a:xfrm flipH="1" flipV="1">
          <a:off x="7780543" y="4377843"/>
          <a:ext cx="148064" cy="18916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224043</xdr:colOff>
      <xdr:row>23</xdr:row>
      <xdr:rowOff>21743</xdr:rowOff>
    </xdr:from>
    <xdr:to>
      <xdr:col>28</xdr:col>
      <xdr:colOff>447154</xdr:colOff>
      <xdr:row>33</xdr:row>
      <xdr:rowOff>8356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78180F3C-8DC4-6349-BE54-CC429991E26D}"/>
            </a:ext>
          </a:extLst>
        </xdr:cNvPr>
        <xdr:cNvCxnSpPr>
          <a:stCxn id="15" idx="0"/>
          <a:endCxn id="11" idx="4"/>
        </xdr:cNvCxnSpPr>
      </xdr:nvCxnSpPr>
      <xdr:spPr>
        <a:xfrm flipH="1" flipV="1">
          <a:off x="7780543" y="4377843"/>
          <a:ext cx="566011" cy="18916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246728</xdr:colOff>
      <xdr:row>23</xdr:row>
      <xdr:rowOff>21743</xdr:rowOff>
    </xdr:from>
    <xdr:to>
      <xdr:col>28</xdr:col>
      <xdr:colOff>447154</xdr:colOff>
      <xdr:row>33</xdr:row>
      <xdr:rowOff>8356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93F8BB6D-41F9-724D-80B3-B32FC4360442}"/>
            </a:ext>
          </a:extLst>
        </xdr:cNvPr>
        <xdr:cNvCxnSpPr>
          <a:stCxn id="15" idx="0"/>
          <a:endCxn id="10" idx="4"/>
        </xdr:cNvCxnSpPr>
      </xdr:nvCxnSpPr>
      <xdr:spPr>
        <a:xfrm flipH="1" flipV="1">
          <a:off x="8146128" y="4377843"/>
          <a:ext cx="200426" cy="18916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447154</xdr:colOff>
      <xdr:row>23</xdr:row>
      <xdr:rowOff>21743</xdr:rowOff>
    </xdr:from>
    <xdr:to>
      <xdr:col>28</xdr:col>
      <xdr:colOff>612314</xdr:colOff>
      <xdr:row>33</xdr:row>
      <xdr:rowOff>8356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918F309B-E0B1-5E4B-A547-CF282762CE2B}"/>
            </a:ext>
          </a:extLst>
        </xdr:cNvPr>
        <xdr:cNvCxnSpPr>
          <a:stCxn id="15" idx="0"/>
          <a:endCxn id="9" idx="4"/>
        </xdr:cNvCxnSpPr>
      </xdr:nvCxnSpPr>
      <xdr:spPr>
        <a:xfrm flipV="1">
          <a:off x="8346554" y="4377843"/>
          <a:ext cx="165160" cy="18916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612314</xdr:colOff>
      <xdr:row>23</xdr:row>
      <xdr:rowOff>21743</xdr:rowOff>
    </xdr:from>
    <xdr:to>
      <xdr:col>28</xdr:col>
      <xdr:colOff>865101</xdr:colOff>
      <xdr:row>33</xdr:row>
      <xdr:rowOff>8356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0FC3DED4-5ACE-CD40-9038-34E298DCEE77}"/>
            </a:ext>
          </a:extLst>
        </xdr:cNvPr>
        <xdr:cNvCxnSpPr>
          <a:stCxn id="14" idx="0"/>
          <a:endCxn id="9" idx="4"/>
        </xdr:cNvCxnSpPr>
      </xdr:nvCxnSpPr>
      <xdr:spPr>
        <a:xfrm flipH="1" flipV="1">
          <a:off x="8511714" y="4377843"/>
          <a:ext cx="252787" cy="18916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246728</xdr:colOff>
      <xdr:row>23</xdr:row>
      <xdr:rowOff>21743</xdr:rowOff>
    </xdr:from>
    <xdr:to>
      <xdr:col>28</xdr:col>
      <xdr:colOff>865101</xdr:colOff>
      <xdr:row>33</xdr:row>
      <xdr:rowOff>8356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59083AAB-EFCD-D04B-82B9-E17898266CB6}"/>
            </a:ext>
          </a:extLst>
        </xdr:cNvPr>
        <xdr:cNvCxnSpPr>
          <a:stCxn id="14" idx="0"/>
          <a:endCxn id="10" idx="4"/>
        </xdr:cNvCxnSpPr>
      </xdr:nvCxnSpPr>
      <xdr:spPr>
        <a:xfrm flipH="1" flipV="1">
          <a:off x="8146128" y="4377843"/>
          <a:ext cx="618373" cy="18916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29207</xdr:colOff>
      <xdr:row>23</xdr:row>
      <xdr:rowOff>21743</xdr:rowOff>
    </xdr:from>
    <xdr:to>
      <xdr:col>28</xdr:col>
      <xdr:colOff>612314</xdr:colOff>
      <xdr:row>33</xdr:row>
      <xdr:rowOff>8356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0F595882-D537-6E48-8E78-2FC1E61FF1A8}"/>
            </a:ext>
          </a:extLst>
        </xdr:cNvPr>
        <xdr:cNvCxnSpPr>
          <a:stCxn id="13" idx="0"/>
          <a:endCxn id="9" idx="4"/>
        </xdr:cNvCxnSpPr>
      </xdr:nvCxnSpPr>
      <xdr:spPr>
        <a:xfrm flipV="1">
          <a:off x="7928607" y="4377843"/>
          <a:ext cx="583107" cy="18916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224043</xdr:colOff>
      <xdr:row>23</xdr:row>
      <xdr:rowOff>21743</xdr:rowOff>
    </xdr:from>
    <xdr:to>
      <xdr:col>28</xdr:col>
      <xdr:colOff>865101</xdr:colOff>
      <xdr:row>33</xdr:row>
      <xdr:rowOff>8356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FBCFBEB5-0C58-4D47-A772-BBF4C20B4DAB}"/>
            </a:ext>
          </a:extLst>
        </xdr:cNvPr>
        <xdr:cNvCxnSpPr>
          <a:stCxn id="14" idx="0"/>
          <a:endCxn id="11" idx="4"/>
        </xdr:cNvCxnSpPr>
      </xdr:nvCxnSpPr>
      <xdr:spPr>
        <a:xfrm flipH="1" flipV="1">
          <a:off x="7780543" y="4377843"/>
          <a:ext cx="983958" cy="18916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29207</xdr:colOff>
      <xdr:row>23</xdr:row>
      <xdr:rowOff>21743</xdr:rowOff>
    </xdr:from>
    <xdr:to>
      <xdr:col>28</xdr:col>
      <xdr:colOff>246728</xdr:colOff>
      <xdr:row>33</xdr:row>
      <xdr:rowOff>8356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370FEAE9-E715-484A-B474-DEDD5B7D2CFC}"/>
            </a:ext>
          </a:extLst>
        </xdr:cNvPr>
        <xdr:cNvCxnSpPr>
          <a:stCxn id="13" idx="0"/>
          <a:endCxn id="10" idx="4"/>
        </xdr:cNvCxnSpPr>
      </xdr:nvCxnSpPr>
      <xdr:spPr>
        <a:xfrm flipV="1">
          <a:off x="7928607" y="4377843"/>
          <a:ext cx="217521" cy="18916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411880</xdr:colOff>
      <xdr:row>34</xdr:row>
      <xdr:rowOff>192456</xdr:rowOff>
    </xdr:from>
    <xdr:to>
      <xdr:col>28</xdr:col>
      <xdr:colOff>446627</xdr:colOff>
      <xdr:row>41</xdr:row>
      <xdr:rowOff>24867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199BB3C4-2227-934F-9711-5F7A8A9C9930}"/>
            </a:ext>
          </a:extLst>
        </xdr:cNvPr>
        <xdr:cNvCxnSpPr>
          <a:stCxn id="20" idx="0"/>
          <a:endCxn id="15" idx="4"/>
        </xdr:cNvCxnSpPr>
      </xdr:nvCxnSpPr>
      <xdr:spPr>
        <a:xfrm flipV="1">
          <a:off x="7180233" y="6766574"/>
          <a:ext cx="34747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411880</xdr:colOff>
      <xdr:row>34</xdr:row>
      <xdr:rowOff>192456</xdr:rowOff>
    </xdr:from>
    <xdr:to>
      <xdr:col>28</xdr:col>
      <xdr:colOff>864728</xdr:colOff>
      <xdr:row>41</xdr:row>
      <xdr:rowOff>24867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9D7A04CE-95C2-7141-A803-82029599D02D}"/>
            </a:ext>
          </a:extLst>
        </xdr:cNvPr>
        <xdr:cNvCxnSpPr>
          <a:stCxn id="20" idx="0"/>
          <a:endCxn id="14" idx="4"/>
        </xdr:cNvCxnSpPr>
      </xdr:nvCxnSpPr>
      <xdr:spPr>
        <a:xfrm flipV="1">
          <a:off x="7180233" y="6766574"/>
          <a:ext cx="452848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28526</xdr:colOff>
      <xdr:row>34</xdr:row>
      <xdr:rowOff>192456</xdr:rowOff>
    </xdr:from>
    <xdr:to>
      <xdr:col>28</xdr:col>
      <xdr:colOff>411880</xdr:colOff>
      <xdr:row>41</xdr:row>
      <xdr:rowOff>24867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F34E10BB-BD50-1346-97A8-31D948793462}"/>
            </a:ext>
          </a:extLst>
        </xdr:cNvPr>
        <xdr:cNvCxnSpPr>
          <a:stCxn id="20" idx="0"/>
          <a:endCxn id="13" idx="4"/>
        </xdr:cNvCxnSpPr>
      </xdr:nvCxnSpPr>
      <xdr:spPr>
        <a:xfrm flipH="1" flipV="1">
          <a:off x="6796879" y="6766574"/>
          <a:ext cx="383354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197635</xdr:colOff>
      <xdr:row>12</xdr:row>
      <xdr:rowOff>64851</xdr:rowOff>
    </xdr:from>
    <xdr:to>
      <xdr:col>28</xdr:col>
      <xdr:colOff>1925315</xdr:colOff>
      <xdr:row>14</xdr:row>
      <xdr:rowOff>11563</xdr:rowOff>
    </xdr:to>
    <xdr:grpSp>
      <xdr:nvGrpSpPr>
        <xdr:cNvPr id="63" name="Group 62">
          <a:extLst>
            <a:ext uri="{FF2B5EF4-FFF2-40B4-BE49-F238E27FC236}">
              <a16:creationId xmlns:a16="http://schemas.microsoft.com/office/drawing/2014/main" id="{36F8A7D7-3BD6-43EC-A090-ADD24C00A61B}"/>
            </a:ext>
          </a:extLst>
        </xdr:cNvPr>
        <xdr:cNvGrpSpPr/>
      </xdr:nvGrpSpPr>
      <xdr:grpSpPr>
        <a:xfrm>
          <a:off x="7754135" y="2325451"/>
          <a:ext cx="2070580" cy="327712"/>
          <a:chOff x="6563848" y="2313021"/>
          <a:chExt cx="2068148" cy="325010"/>
        </a:xfrm>
      </xdr:grpSpPr>
      <xdr:sp macro="" textlink="">
        <xdr:nvSpPr>
          <xdr:cNvPr id="17" name="Oval 16">
            <a:extLst>
              <a:ext uri="{FF2B5EF4-FFF2-40B4-BE49-F238E27FC236}">
                <a16:creationId xmlns:a16="http://schemas.microsoft.com/office/drawing/2014/main" id="{2EE79D6E-C8A7-ACB9-E08B-60CD7FECC0E3}"/>
              </a:ext>
            </a:extLst>
          </xdr:cNvPr>
          <xdr:cNvSpPr/>
        </xdr:nvSpPr>
        <xdr:spPr>
          <a:xfrm>
            <a:off x="6563848" y="2313021"/>
            <a:ext cx="356212" cy="32501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Oval 17">
            <a:extLst>
              <a:ext uri="{FF2B5EF4-FFF2-40B4-BE49-F238E27FC236}">
                <a16:creationId xmlns:a16="http://schemas.microsoft.com/office/drawing/2014/main" id="{A05254C3-3FAE-15B2-9B73-FC6D76BDF4A9}"/>
              </a:ext>
            </a:extLst>
          </xdr:cNvPr>
          <xdr:cNvSpPr/>
        </xdr:nvSpPr>
        <xdr:spPr>
          <a:xfrm>
            <a:off x="7419816" y="2313021"/>
            <a:ext cx="356212" cy="32501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Oval 18">
            <a:extLst>
              <a:ext uri="{FF2B5EF4-FFF2-40B4-BE49-F238E27FC236}">
                <a16:creationId xmlns:a16="http://schemas.microsoft.com/office/drawing/2014/main" id="{21AB7807-FD16-F85E-C27B-E7A629A48CEF}"/>
              </a:ext>
            </a:extLst>
          </xdr:cNvPr>
          <xdr:cNvSpPr/>
        </xdr:nvSpPr>
        <xdr:spPr>
          <a:xfrm>
            <a:off x="6991832" y="2313021"/>
            <a:ext cx="356212" cy="32501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1" name="Oval 60">
            <a:extLst>
              <a:ext uri="{FF2B5EF4-FFF2-40B4-BE49-F238E27FC236}">
                <a16:creationId xmlns:a16="http://schemas.microsoft.com/office/drawing/2014/main" id="{C7D3E0AD-F0B6-AB42-BD05-DBA797EBBBE3}"/>
              </a:ext>
            </a:extLst>
          </xdr:cNvPr>
          <xdr:cNvSpPr/>
        </xdr:nvSpPr>
        <xdr:spPr>
          <a:xfrm>
            <a:off x="8275784" y="2313021"/>
            <a:ext cx="356212" cy="32501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2" name="Oval 61">
            <a:extLst>
              <a:ext uri="{FF2B5EF4-FFF2-40B4-BE49-F238E27FC236}">
                <a16:creationId xmlns:a16="http://schemas.microsoft.com/office/drawing/2014/main" id="{3B45EB57-FB62-C146-931B-8783CBD84B4F}"/>
              </a:ext>
            </a:extLst>
          </xdr:cNvPr>
          <xdr:cNvSpPr/>
        </xdr:nvSpPr>
        <xdr:spPr>
          <a:xfrm>
            <a:off x="7847800" y="2313021"/>
            <a:ext cx="356212" cy="32501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26</xdr:col>
      <xdr:colOff>888999</xdr:colOff>
      <xdr:row>3</xdr:row>
      <xdr:rowOff>185546</xdr:rowOff>
    </xdr:from>
    <xdr:to>
      <xdr:col>28</xdr:col>
      <xdr:colOff>2056904</xdr:colOff>
      <xdr:row>5</xdr:row>
      <xdr:rowOff>137910</xdr:rowOff>
    </xdr:to>
    <xdr:grpSp>
      <xdr:nvGrpSpPr>
        <xdr:cNvPr id="75" name="Group 74">
          <a:extLst>
            <a:ext uri="{FF2B5EF4-FFF2-40B4-BE49-F238E27FC236}">
              <a16:creationId xmlns:a16="http://schemas.microsoft.com/office/drawing/2014/main" id="{8B6BC5AA-8EDD-85D4-5D56-AFF2DD81D561}"/>
            </a:ext>
          </a:extLst>
        </xdr:cNvPr>
        <xdr:cNvGrpSpPr/>
      </xdr:nvGrpSpPr>
      <xdr:grpSpPr>
        <a:xfrm>
          <a:off x="7556499" y="731646"/>
          <a:ext cx="2399805" cy="333364"/>
          <a:chOff x="6638778" y="731376"/>
          <a:chExt cx="2393226" cy="330662"/>
        </a:xfrm>
      </xdr:grpSpPr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53C72615-9FD6-35D0-0EC1-FC544D7A17D7}"/>
              </a:ext>
            </a:extLst>
          </xdr:cNvPr>
          <xdr:cNvSpPr/>
        </xdr:nvSpPr>
        <xdr:spPr>
          <a:xfrm>
            <a:off x="6638778" y="731376"/>
            <a:ext cx="351067" cy="3306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532451B3-17C5-B927-63C7-5E0AA9FCC8A2}"/>
              </a:ext>
            </a:extLst>
          </xdr:cNvPr>
          <xdr:cNvSpPr/>
        </xdr:nvSpPr>
        <xdr:spPr>
          <a:xfrm>
            <a:off x="7864074" y="731376"/>
            <a:ext cx="351067" cy="3306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ADBD0A6D-3888-90B5-94E5-C5F106CE389F}"/>
              </a:ext>
            </a:extLst>
          </xdr:cNvPr>
          <xdr:cNvSpPr/>
        </xdr:nvSpPr>
        <xdr:spPr>
          <a:xfrm>
            <a:off x="7455642" y="731376"/>
            <a:ext cx="351067" cy="3306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Oval 5">
            <a:extLst>
              <a:ext uri="{FF2B5EF4-FFF2-40B4-BE49-F238E27FC236}">
                <a16:creationId xmlns:a16="http://schemas.microsoft.com/office/drawing/2014/main" id="{BC7C539E-59BC-2F69-8297-8BC4705C32C6}"/>
              </a:ext>
            </a:extLst>
          </xdr:cNvPr>
          <xdr:cNvSpPr/>
        </xdr:nvSpPr>
        <xdr:spPr>
          <a:xfrm>
            <a:off x="7047210" y="731376"/>
            <a:ext cx="351067" cy="3306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4" name="Oval 63">
            <a:extLst>
              <a:ext uri="{FF2B5EF4-FFF2-40B4-BE49-F238E27FC236}">
                <a16:creationId xmlns:a16="http://schemas.microsoft.com/office/drawing/2014/main" id="{D92D4AB8-FA6C-6043-852B-1BADBD2AECB9}"/>
              </a:ext>
            </a:extLst>
          </xdr:cNvPr>
          <xdr:cNvSpPr/>
        </xdr:nvSpPr>
        <xdr:spPr>
          <a:xfrm>
            <a:off x="8272506" y="731376"/>
            <a:ext cx="351067" cy="3306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4" name="Oval 73">
            <a:extLst>
              <a:ext uri="{FF2B5EF4-FFF2-40B4-BE49-F238E27FC236}">
                <a16:creationId xmlns:a16="http://schemas.microsoft.com/office/drawing/2014/main" id="{7B3EB9DD-5692-7E4E-8FB2-80FB3B8F5C4D}"/>
              </a:ext>
            </a:extLst>
          </xdr:cNvPr>
          <xdr:cNvSpPr/>
        </xdr:nvSpPr>
        <xdr:spPr>
          <a:xfrm>
            <a:off x="8680937" y="731376"/>
            <a:ext cx="351067" cy="3306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26</xdr:col>
      <xdr:colOff>12700</xdr:colOff>
      <xdr:row>21</xdr:row>
      <xdr:rowOff>60506</xdr:rowOff>
    </xdr:from>
    <xdr:to>
      <xdr:col>29</xdr:col>
      <xdr:colOff>431800</xdr:colOff>
      <xdr:row>23</xdr:row>
      <xdr:rowOff>21743</xdr:rowOff>
    </xdr:to>
    <xdr:grpSp>
      <xdr:nvGrpSpPr>
        <xdr:cNvPr id="100" name="Group 99">
          <a:extLst>
            <a:ext uri="{FF2B5EF4-FFF2-40B4-BE49-F238E27FC236}">
              <a16:creationId xmlns:a16="http://schemas.microsoft.com/office/drawing/2014/main" id="{48E9A94D-4B25-D022-82ED-D85797D2B957}"/>
            </a:ext>
          </a:extLst>
        </xdr:cNvPr>
        <xdr:cNvGrpSpPr/>
      </xdr:nvGrpSpPr>
      <xdr:grpSpPr>
        <a:xfrm>
          <a:off x="7251700" y="4035606"/>
          <a:ext cx="3251200" cy="342237"/>
          <a:chOff x="6559809" y="3494526"/>
          <a:chExt cx="3495694" cy="346549"/>
        </a:xfrm>
      </xdr:grpSpPr>
      <xdr:sp macro="" textlink="">
        <xdr:nvSpPr>
          <xdr:cNvPr id="8" name="Oval 7">
            <a:extLst>
              <a:ext uri="{FF2B5EF4-FFF2-40B4-BE49-F238E27FC236}">
                <a16:creationId xmlns:a16="http://schemas.microsoft.com/office/drawing/2014/main" id="{9B5BBB8B-54FA-2447-C31F-C78ACDC68F6B}"/>
              </a:ext>
            </a:extLst>
          </xdr:cNvPr>
          <xdr:cNvSpPr/>
        </xdr:nvSpPr>
        <xdr:spPr>
          <a:xfrm>
            <a:off x="6559809" y="3494526"/>
            <a:ext cx="351067" cy="346549"/>
          </a:xfrm>
          <a:prstGeom prst="ellipse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Oval 8">
            <a:extLst>
              <a:ext uri="{FF2B5EF4-FFF2-40B4-BE49-F238E27FC236}">
                <a16:creationId xmlns:a16="http://schemas.microsoft.com/office/drawing/2014/main" id="{7590FC63-8B34-1E45-D536-3A7C767A055D}"/>
              </a:ext>
            </a:extLst>
          </xdr:cNvPr>
          <xdr:cNvSpPr/>
        </xdr:nvSpPr>
        <xdr:spPr>
          <a:xfrm>
            <a:off x="7739043" y="3494526"/>
            <a:ext cx="351067" cy="346549"/>
          </a:xfrm>
          <a:prstGeom prst="ellipse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Oval 9">
            <a:extLst>
              <a:ext uri="{FF2B5EF4-FFF2-40B4-BE49-F238E27FC236}">
                <a16:creationId xmlns:a16="http://schemas.microsoft.com/office/drawing/2014/main" id="{F5EEF00E-7A59-18B0-1E20-00AC3928C2F7}"/>
              </a:ext>
            </a:extLst>
          </xdr:cNvPr>
          <xdr:cNvSpPr/>
        </xdr:nvSpPr>
        <xdr:spPr>
          <a:xfrm>
            <a:off x="7345965" y="3494526"/>
            <a:ext cx="351067" cy="346549"/>
          </a:xfrm>
          <a:prstGeom prst="ellipse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Oval 10">
            <a:extLst>
              <a:ext uri="{FF2B5EF4-FFF2-40B4-BE49-F238E27FC236}">
                <a16:creationId xmlns:a16="http://schemas.microsoft.com/office/drawing/2014/main" id="{06B0C125-868F-4283-3A7D-0319FFE9A689}"/>
              </a:ext>
            </a:extLst>
          </xdr:cNvPr>
          <xdr:cNvSpPr/>
        </xdr:nvSpPr>
        <xdr:spPr>
          <a:xfrm>
            <a:off x="6952887" y="3494526"/>
            <a:ext cx="351067" cy="346549"/>
          </a:xfrm>
          <a:prstGeom prst="ellipse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5" name="Oval 94">
            <a:extLst>
              <a:ext uri="{FF2B5EF4-FFF2-40B4-BE49-F238E27FC236}">
                <a16:creationId xmlns:a16="http://schemas.microsoft.com/office/drawing/2014/main" id="{81451D4A-CFC9-7C46-B42C-F5EE1745B925}"/>
              </a:ext>
            </a:extLst>
          </xdr:cNvPr>
          <xdr:cNvSpPr/>
        </xdr:nvSpPr>
        <xdr:spPr>
          <a:xfrm>
            <a:off x="8132121" y="3494526"/>
            <a:ext cx="351067" cy="346549"/>
          </a:xfrm>
          <a:prstGeom prst="ellipse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6" name="Oval 95">
            <a:extLst>
              <a:ext uri="{FF2B5EF4-FFF2-40B4-BE49-F238E27FC236}">
                <a16:creationId xmlns:a16="http://schemas.microsoft.com/office/drawing/2014/main" id="{07B5F6E8-E372-BA4B-A099-1DDD70FE2435}"/>
              </a:ext>
            </a:extLst>
          </xdr:cNvPr>
          <xdr:cNvSpPr/>
        </xdr:nvSpPr>
        <xdr:spPr>
          <a:xfrm>
            <a:off x="9311355" y="3494526"/>
            <a:ext cx="351067" cy="346549"/>
          </a:xfrm>
          <a:prstGeom prst="ellipse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7" name="Oval 96">
            <a:extLst>
              <a:ext uri="{FF2B5EF4-FFF2-40B4-BE49-F238E27FC236}">
                <a16:creationId xmlns:a16="http://schemas.microsoft.com/office/drawing/2014/main" id="{329EFAEC-36E9-FA41-A11C-4B0769184A00}"/>
              </a:ext>
            </a:extLst>
          </xdr:cNvPr>
          <xdr:cNvSpPr/>
        </xdr:nvSpPr>
        <xdr:spPr>
          <a:xfrm>
            <a:off x="8918277" y="3494526"/>
            <a:ext cx="351067" cy="346549"/>
          </a:xfrm>
          <a:prstGeom prst="ellipse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8" name="Oval 97">
            <a:extLst>
              <a:ext uri="{FF2B5EF4-FFF2-40B4-BE49-F238E27FC236}">
                <a16:creationId xmlns:a16="http://schemas.microsoft.com/office/drawing/2014/main" id="{2A95A790-DE03-ED44-B17A-BAC3C2172C66}"/>
              </a:ext>
            </a:extLst>
          </xdr:cNvPr>
          <xdr:cNvSpPr/>
        </xdr:nvSpPr>
        <xdr:spPr>
          <a:xfrm>
            <a:off x="8525199" y="3494526"/>
            <a:ext cx="351067" cy="346549"/>
          </a:xfrm>
          <a:prstGeom prst="ellipse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9" name="Oval 98">
            <a:extLst>
              <a:ext uri="{FF2B5EF4-FFF2-40B4-BE49-F238E27FC236}">
                <a16:creationId xmlns:a16="http://schemas.microsoft.com/office/drawing/2014/main" id="{CA1FE1D0-B055-2043-B909-2DD4442C9E9A}"/>
              </a:ext>
            </a:extLst>
          </xdr:cNvPr>
          <xdr:cNvSpPr/>
        </xdr:nvSpPr>
        <xdr:spPr>
          <a:xfrm>
            <a:off x="9704436" y="3494526"/>
            <a:ext cx="351067" cy="346549"/>
          </a:xfrm>
          <a:prstGeom prst="ellipse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27</xdr:col>
      <xdr:colOff>193787</xdr:colOff>
      <xdr:row>33</xdr:row>
      <xdr:rowOff>8356</xdr:rowOff>
    </xdr:from>
    <xdr:to>
      <xdr:col>28</xdr:col>
      <xdr:colOff>1879313</xdr:colOff>
      <xdr:row>34</xdr:row>
      <xdr:rowOff>192456</xdr:rowOff>
    </xdr:to>
    <xdr:grpSp>
      <xdr:nvGrpSpPr>
        <xdr:cNvPr id="112" name="Group 111">
          <a:extLst>
            <a:ext uri="{FF2B5EF4-FFF2-40B4-BE49-F238E27FC236}">
              <a16:creationId xmlns:a16="http://schemas.microsoft.com/office/drawing/2014/main" id="{9F07E473-BF2F-9E22-72BA-3DEC607848DA}"/>
            </a:ext>
          </a:extLst>
        </xdr:cNvPr>
        <xdr:cNvGrpSpPr/>
      </xdr:nvGrpSpPr>
      <xdr:grpSpPr>
        <a:xfrm>
          <a:off x="7750287" y="6269456"/>
          <a:ext cx="2028426" cy="374600"/>
          <a:chOff x="6560000" y="5691088"/>
          <a:chExt cx="2025994" cy="368163"/>
        </a:xfrm>
      </xdr:grpSpPr>
      <xdr:sp macro="" textlink="">
        <xdr:nvSpPr>
          <xdr:cNvPr id="13" name="Oval 12">
            <a:extLst>
              <a:ext uri="{FF2B5EF4-FFF2-40B4-BE49-F238E27FC236}">
                <a16:creationId xmlns:a16="http://schemas.microsoft.com/office/drawing/2014/main" id="{13D05075-CC70-AD0E-F380-35010AC9B917}"/>
              </a:ext>
            </a:extLst>
          </xdr:cNvPr>
          <xdr:cNvSpPr/>
        </xdr:nvSpPr>
        <xdr:spPr>
          <a:xfrm>
            <a:off x="6560000" y="5691088"/>
            <a:ext cx="356212" cy="368163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" name="Oval 13">
            <a:extLst>
              <a:ext uri="{FF2B5EF4-FFF2-40B4-BE49-F238E27FC236}">
                <a16:creationId xmlns:a16="http://schemas.microsoft.com/office/drawing/2014/main" id="{69DB3D4D-38D9-82BC-1964-D1C71CE90646}"/>
              </a:ext>
            </a:extLst>
          </xdr:cNvPr>
          <xdr:cNvSpPr/>
        </xdr:nvSpPr>
        <xdr:spPr>
          <a:xfrm>
            <a:off x="7394892" y="5691088"/>
            <a:ext cx="356212" cy="368163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Oval 14">
            <a:extLst>
              <a:ext uri="{FF2B5EF4-FFF2-40B4-BE49-F238E27FC236}">
                <a16:creationId xmlns:a16="http://schemas.microsoft.com/office/drawing/2014/main" id="{900EEA91-39F5-0425-B192-EFE22A0AE395}"/>
              </a:ext>
            </a:extLst>
          </xdr:cNvPr>
          <xdr:cNvSpPr/>
        </xdr:nvSpPr>
        <xdr:spPr>
          <a:xfrm>
            <a:off x="6977446" y="5691088"/>
            <a:ext cx="356212" cy="368163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2" name="Oval 101">
            <a:extLst>
              <a:ext uri="{FF2B5EF4-FFF2-40B4-BE49-F238E27FC236}">
                <a16:creationId xmlns:a16="http://schemas.microsoft.com/office/drawing/2014/main" id="{F2CB9580-B3EB-254F-BF31-9106CF00D9B8}"/>
              </a:ext>
            </a:extLst>
          </xdr:cNvPr>
          <xdr:cNvSpPr/>
        </xdr:nvSpPr>
        <xdr:spPr>
          <a:xfrm>
            <a:off x="7812337" y="5691088"/>
            <a:ext cx="356212" cy="368163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3" name="Oval 102">
            <a:extLst>
              <a:ext uri="{FF2B5EF4-FFF2-40B4-BE49-F238E27FC236}">
                <a16:creationId xmlns:a16="http://schemas.microsoft.com/office/drawing/2014/main" id="{2200B537-EFBF-1740-A5B0-2F55A4363E38}"/>
              </a:ext>
            </a:extLst>
          </xdr:cNvPr>
          <xdr:cNvSpPr/>
        </xdr:nvSpPr>
        <xdr:spPr>
          <a:xfrm>
            <a:off x="8229782" y="5691088"/>
            <a:ext cx="356212" cy="368163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28</xdr:col>
      <xdr:colOff>227827</xdr:colOff>
      <xdr:row>41</xdr:row>
      <xdr:rowOff>24867</xdr:rowOff>
    </xdr:from>
    <xdr:to>
      <xdr:col>28</xdr:col>
      <xdr:colOff>1546136</xdr:colOff>
      <xdr:row>43</xdr:row>
      <xdr:rowOff>14221</xdr:rowOff>
    </xdr:to>
    <xdr:grpSp>
      <xdr:nvGrpSpPr>
        <xdr:cNvPr id="111" name="Group 110">
          <a:extLst>
            <a:ext uri="{FF2B5EF4-FFF2-40B4-BE49-F238E27FC236}">
              <a16:creationId xmlns:a16="http://schemas.microsoft.com/office/drawing/2014/main" id="{1C9C4FCF-D75C-04E2-EE24-3325961D2031}"/>
            </a:ext>
          </a:extLst>
        </xdr:cNvPr>
        <xdr:cNvGrpSpPr/>
      </xdr:nvGrpSpPr>
      <xdr:grpSpPr>
        <a:xfrm>
          <a:off x="8127227" y="7809967"/>
          <a:ext cx="1318309" cy="370354"/>
          <a:chOff x="7174778" y="7161942"/>
          <a:chExt cx="1318309" cy="367650"/>
        </a:xfrm>
      </xdr:grpSpPr>
      <xdr:sp macro="" textlink="">
        <xdr:nvSpPr>
          <xdr:cNvPr id="20" name="Oval 19">
            <a:extLst>
              <a:ext uri="{FF2B5EF4-FFF2-40B4-BE49-F238E27FC236}">
                <a16:creationId xmlns:a16="http://schemas.microsoft.com/office/drawing/2014/main" id="{2EBBE062-4A95-1B4C-A83A-AB6366505D2B}"/>
              </a:ext>
            </a:extLst>
          </xdr:cNvPr>
          <xdr:cNvSpPr/>
        </xdr:nvSpPr>
        <xdr:spPr>
          <a:xfrm>
            <a:off x="7174778" y="7161942"/>
            <a:ext cx="368106" cy="367650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9" name="Oval 108">
            <a:extLst>
              <a:ext uri="{FF2B5EF4-FFF2-40B4-BE49-F238E27FC236}">
                <a16:creationId xmlns:a16="http://schemas.microsoft.com/office/drawing/2014/main" id="{46829084-DEEC-834E-8FCF-AE9C4320FAE8}"/>
              </a:ext>
            </a:extLst>
          </xdr:cNvPr>
          <xdr:cNvSpPr/>
        </xdr:nvSpPr>
        <xdr:spPr>
          <a:xfrm>
            <a:off x="7649880" y="7161942"/>
            <a:ext cx="368106" cy="367650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0" name="Oval 109">
            <a:extLst>
              <a:ext uri="{FF2B5EF4-FFF2-40B4-BE49-F238E27FC236}">
                <a16:creationId xmlns:a16="http://schemas.microsoft.com/office/drawing/2014/main" id="{C284175D-8B58-7B44-B27E-129F76CB7581}"/>
              </a:ext>
            </a:extLst>
          </xdr:cNvPr>
          <xdr:cNvSpPr/>
        </xdr:nvSpPr>
        <xdr:spPr>
          <a:xfrm>
            <a:off x="8124981" y="7161942"/>
            <a:ext cx="368106" cy="367650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28</xdr:col>
      <xdr:colOff>29207</xdr:colOff>
      <xdr:row>23</xdr:row>
      <xdr:rowOff>21743</xdr:rowOff>
    </xdr:from>
    <xdr:to>
      <xdr:col>28</xdr:col>
      <xdr:colOff>977899</xdr:colOff>
      <xdr:row>33</xdr:row>
      <xdr:rowOff>8356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1EAC5E7E-E75D-49F5-076B-4E88989FCD73}"/>
            </a:ext>
          </a:extLst>
        </xdr:cNvPr>
        <xdr:cNvCxnSpPr>
          <a:stCxn id="13" idx="0"/>
          <a:endCxn id="95" idx="4"/>
        </xdr:cNvCxnSpPr>
      </xdr:nvCxnSpPr>
      <xdr:spPr>
        <a:xfrm flipV="1">
          <a:off x="7928607" y="4377843"/>
          <a:ext cx="948692" cy="18916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447154</xdr:colOff>
      <xdr:row>23</xdr:row>
      <xdr:rowOff>21743</xdr:rowOff>
    </xdr:from>
    <xdr:to>
      <xdr:col>28</xdr:col>
      <xdr:colOff>977899</xdr:colOff>
      <xdr:row>33</xdr:row>
      <xdr:rowOff>8356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EF838D03-1068-0A4A-06C5-E1AA3E87FC7B}"/>
            </a:ext>
          </a:extLst>
        </xdr:cNvPr>
        <xdr:cNvCxnSpPr>
          <a:stCxn id="15" idx="0"/>
          <a:endCxn id="95" idx="4"/>
        </xdr:cNvCxnSpPr>
      </xdr:nvCxnSpPr>
      <xdr:spPr>
        <a:xfrm flipV="1">
          <a:off x="8346554" y="4377843"/>
          <a:ext cx="530745" cy="18916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865101</xdr:colOff>
      <xdr:row>23</xdr:row>
      <xdr:rowOff>21743</xdr:rowOff>
    </xdr:from>
    <xdr:to>
      <xdr:col>28</xdr:col>
      <xdr:colOff>977899</xdr:colOff>
      <xdr:row>33</xdr:row>
      <xdr:rowOff>8356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F7E86AB5-A922-50FB-AD76-2CAC9EB1CBB2}"/>
            </a:ext>
          </a:extLst>
        </xdr:cNvPr>
        <xdr:cNvCxnSpPr>
          <a:stCxn id="14" idx="0"/>
          <a:endCxn id="95" idx="4"/>
        </xdr:cNvCxnSpPr>
      </xdr:nvCxnSpPr>
      <xdr:spPr>
        <a:xfrm flipV="1">
          <a:off x="8764501" y="4377843"/>
          <a:ext cx="112798" cy="18916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977899</xdr:colOff>
      <xdr:row>23</xdr:row>
      <xdr:rowOff>21743</xdr:rowOff>
    </xdr:from>
    <xdr:to>
      <xdr:col>28</xdr:col>
      <xdr:colOff>1283047</xdr:colOff>
      <xdr:row>33</xdr:row>
      <xdr:rowOff>8356</xdr:rowOff>
    </xdr:to>
    <xdr:cxnSp macro="">
      <xdr:nvCxnSpPr>
        <xdr:cNvPr id="122" name="Straight Connector 121">
          <a:extLst>
            <a:ext uri="{FF2B5EF4-FFF2-40B4-BE49-F238E27FC236}">
              <a16:creationId xmlns:a16="http://schemas.microsoft.com/office/drawing/2014/main" id="{287ABEA0-99D6-ECE9-B9E5-724EF1E3AFFA}"/>
            </a:ext>
          </a:extLst>
        </xdr:cNvPr>
        <xdr:cNvCxnSpPr>
          <a:stCxn id="102" idx="0"/>
          <a:endCxn id="95" idx="4"/>
        </xdr:cNvCxnSpPr>
      </xdr:nvCxnSpPr>
      <xdr:spPr>
        <a:xfrm flipH="1" flipV="1">
          <a:off x="8877299" y="4377843"/>
          <a:ext cx="305148" cy="18916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977899</xdr:colOff>
      <xdr:row>23</xdr:row>
      <xdr:rowOff>21743</xdr:rowOff>
    </xdr:from>
    <xdr:to>
      <xdr:col>28</xdr:col>
      <xdr:colOff>1700993</xdr:colOff>
      <xdr:row>33</xdr:row>
      <xdr:rowOff>8356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66A54C1D-F923-907C-11EB-5954973588FF}"/>
            </a:ext>
          </a:extLst>
        </xdr:cNvPr>
        <xdr:cNvCxnSpPr>
          <a:stCxn id="103" idx="0"/>
          <a:endCxn id="95" idx="4"/>
        </xdr:cNvCxnSpPr>
      </xdr:nvCxnSpPr>
      <xdr:spPr>
        <a:xfrm flipH="1" flipV="1">
          <a:off x="8877299" y="4377843"/>
          <a:ext cx="723094" cy="18916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29207</xdr:colOff>
      <xdr:row>23</xdr:row>
      <xdr:rowOff>21743</xdr:rowOff>
    </xdr:from>
    <xdr:to>
      <xdr:col>28</xdr:col>
      <xdr:colOff>1343485</xdr:colOff>
      <xdr:row>33</xdr:row>
      <xdr:rowOff>8356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5E4645CA-B78E-03F1-B5EF-19C8865681C5}"/>
            </a:ext>
          </a:extLst>
        </xdr:cNvPr>
        <xdr:cNvCxnSpPr>
          <a:stCxn id="13" idx="0"/>
          <a:endCxn id="98" idx="4"/>
        </xdr:cNvCxnSpPr>
      </xdr:nvCxnSpPr>
      <xdr:spPr>
        <a:xfrm flipV="1">
          <a:off x="7928607" y="4377843"/>
          <a:ext cx="1314278" cy="18916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447154</xdr:colOff>
      <xdr:row>23</xdr:row>
      <xdr:rowOff>21743</xdr:rowOff>
    </xdr:from>
    <xdr:to>
      <xdr:col>28</xdr:col>
      <xdr:colOff>1343485</xdr:colOff>
      <xdr:row>33</xdr:row>
      <xdr:rowOff>8356</xdr:rowOff>
    </xdr:to>
    <xdr:cxnSp macro="">
      <xdr:nvCxnSpPr>
        <xdr:cNvPr id="131" name="Straight Connector 130">
          <a:extLst>
            <a:ext uri="{FF2B5EF4-FFF2-40B4-BE49-F238E27FC236}">
              <a16:creationId xmlns:a16="http://schemas.microsoft.com/office/drawing/2014/main" id="{7ED1AE1D-F6D3-BAC5-6C4F-7CDABE941B30}"/>
            </a:ext>
          </a:extLst>
        </xdr:cNvPr>
        <xdr:cNvCxnSpPr>
          <a:stCxn id="15" idx="0"/>
          <a:endCxn id="98" idx="4"/>
        </xdr:cNvCxnSpPr>
      </xdr:nvCxnSpPr>
      <xdr:spPr>
        <a:xfrm flipV="1">
          <a:off x="8346554" y="4377843"/>
          <a:ext cx="896331" cy="18916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865101</xdr:colOff>
      <xdr:row>23</xdr:row>
      <xdr:rowOff>21743</xdr:rowOff>
    </xdr:from>
    <xdr:to>
      <xdr:col>28</xdr:col>
      <xdr:colOff>1343485</xdr:colOff>
      <xdr:row>33</xdr:row>
      <xdr:rowOff>8356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D4148103-A3F5-9DDB-504F-4E7D43204E44}"/>
            </a:ext>
          </a:extLst>
        </xdr:cNvPr>
        <xdr:cNvCxnSpPr>
          <a:stCxn id="14" idx="0"/>
          <a:endCxn id="98" idx="4"/>
        </xdr:cNvCxnSpPr>
      </xdr:nvCxnSpPr>
      <xdr:spPr>
        <a:xfrm flipV="1">
          <a:off x="8764501" y="4377843"/>
          <a:ext cx="478384" cy="18916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1283047</xdr:colOff>
      <xdr:row>23</xdr:row>
      <xdr:rowOff>21743</xdr:rowOff>
    </xdr:from>
    <xdr:to>
      <xdr:col>28</xdr:col>
      <xdr:colOff>1343485</xdr:colOff>
      <xdr:row>33</xdr:row>
      <xdr:rowOff>8356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DF442423-2BF3-A1A8-61A7-CB9F65EBA4C2}"/>
            </a:ext>
          </a:extLst>
        </xdr:cNvPr>
        <xdr:cNvCxnSpPr>
          <a:stCxn id="102" idx="0"/>
          <a:endCxn id="98" idx="4"/>
        </xdr:cNvCxnSpPr>
      </xdr:nvCxnSpPr>
      <xdr:spPr>
        <a:xfrm flipV="1">
          <a:off x="9182447" y="4377843"/>
          <a:ext cx="60438" cy="18916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1343485</xdr:colOff>
      <xdr:row>23</xdr:row>
      <xdr:rowOff>21743</xdr:rowOff>
    </xdr:from>
    <xdr:to>
      <xdr:col>28</xdr:col>
      <xdr:colOff>1700993</xdr:colOff>
      <xdr:row>33</xdr:row>
      <xdr:rowOff>8356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6F09ECD9-314B-D6D3-D0D2-A7DA82BCF431}"/>
            </a:ext>
          </a:extLst>
        </xdr:cNvPr>
        <xdr:cNvCxnSpPr>
          <a:stCxn id="103" idx="0"/>
          <a:endCxn id="98" idx="4"/>
        </xdr:cNvCxnSpPr>
      </xdr:nvCxnSpPr>
      <xdr:spPr>
        <a:xfrm flipH="1" flipV="1">
          <a:off x="9242885" y="4377843"/>
          <a:ext cx="357508" cy="18916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29207</xdr:colOff>
      <xdr:row>23</xdr:row>
      <xdr:rowOff>21743</xdr:rowOff>
    </xdr:from>
    <xdr:to>
      <xdr:col>28</xdr:col>
      <xdr:colOff>1709070</xdr:colOff>
      <xdr:row>33</xdr:row>
      <xdr:rowOff>8356</xdr:rowOff>
    </xdr:to>
    <xdr:cxnSp macro="">
      <xdr:nvCxnSpPr>
        <xdr:cNvPr id="143" name="Straight Connector 142">
          <a:extLst>
            <a:ext uri="{FF2B5EF4-FFF2-40B4-BE49-F238E27FC236}">
              <a16:creationId xmlns:a16="http://schemas.microsoft.com/office/drawing/2014/main" id="{B0448761-10A9-8FB4-7266-7072F387EBD7}"/>
            </a:ext>
          </a:extLst>
        </xdr:cNvPr>
        <xdr:cNvCxnSpPr>
          <a:stCxn id="13" idx="0"/>
          <a:endCxn id="97" idx="4"/>
        </xdr:cNvCxnSpPr>
      </xdr:nvCxnSpPr>
      <xdr:spPr>
        <a:xfrm flipV="1">
          <a:off x="7928607" y="4377843"/>
          <a:ext cx="1679863" cy="18916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1700993</xdr:colOff>
      <xdr:row>23</xdr:row>
      <xdr:rowOff>21743</xdr:rowOff>
    </xdr:from>
    <xdr:to>
      <xdr:col>28</xdr:col>
      <xdr:colOff>1709070</xdr:colOff>
      <xdr:row>33</xdr:row>
      <xdr:rowOff>8356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9DC41F36-8B73-E292-1E1D-B316416D6262}"/>
            </a:ext>
          </a:extLst>
        </xdr:cNvPr>
        <xdr:cNvCxnSpPr>
          <a:stCxn id="103" idx="0"/>
          <a:endCxn id="97" idx="4"/>
        </xdr:cNvCxnSpPr>
      </xdr:nvCxnSpPr>
      <xdr:spPr>
        <a:xfrm flipV="1">
          <a:off x="9600393" y="4377843"/>
          <a:ext cx="8077" cy="18916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1283047</xdr:colOff>
      <xdr:row>23</xdr:row>
      <xdr:rowOff>21743</xdr:rowOff>
    </xdr:from>
    <xdr:to>
      <xdr:col>28</xdr:col>
      <xdr:colOff>1709070</xdr:colOff>
      <xdr:row>33</xdr:row>
      <xdr:rowOff>8356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15B0921B-0644-BC38-3A58-97D1B532D27D}"/>
            </a:ext>
          </a:extLst>
        </xdr:cNvPr>
        <xdr:cNvCxnSpPr>
          <a:stCxn id="102" idx="0"/>
          <a:endCxn id="97" idx="4"/>
        </xdr:cNvCxnSpPr>
      </xdr:nvCxnSpPr>
      <xdr:spPr>
        <a:xfrm flipV="1">
          <a:off x="9182447" y="4377843"/>
          <a:ext cx="426023" cy="18916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865101</xdr:colOff>
      <xdr:row>23</xdr:row>
      <xdr:rowOff>21743</xdr:rowOff>
    </xdr:from>
    <xdr:to>
      <xdr:col>28</xdr:col>
      <xdr:colOff>1709070</xdr:colOff>
      <xdr:row>33</xdr:row>
      <xdr:rowOff>8356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B8BA2D56-BAB6-7725-4F9D-904EC31BD3AB}"/>
            </a:ext>
          </a:extLst>
        </xdr:cNvPr>
        <xdr:cNvCxnSpPr>
          <a:stCxn id="14" idx="0"/>
          <a:endCxn id="97" idx="4"/>
        </xdr:cNvCxnSpPr>
      </xdr:nvCxnSpPr>
      <xdr:spPr>
        <a:xfrm flipV="1">
          <a:off x="8764501" y="4377843"/>
          <a:ext cx="843969" cy="18916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447154</xdr:colOff>
      <xdr:row>23</xdr:row>
      <xdr:rowOff>21743</xdr:rowOff>
    </xdr:from>
    <xdr:to>
      <xdr:col>28</xdr:col>
      <xdr:colOff>1709070</xdr:colOff>
      <xdr:row>33</xdr:row>
      <xdr:rowOff>8356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3F2AEBFC-ED1E-BA1A-6122-D710B602A0DF}"/>
            </a:ext>
          </a:extLst>
        </xdr:cNvPr>
        <xdr:cNvCxnSpPr>
          <a:stCxn id="15" idx="0"/>
          <a:endCxn id="97" idx="4"/>
        </xdr:cNvCxnSpPr>
      </xdr:nvCxnSpPr>
      <xdr:spPr>
        <a:xfrm flipV="1">
          <a:off x="8346554" y="4377843"/>
          <a:ext cx="1261916" cy="18916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612314</xdr:colOff>
      <xdr:row>23</xdr:row>
      <xdr:rowOff>21743</xdr:rowOff>
    </xdr:from>
    <xdr:to>
      <xdr:col>28</xdr:col>
      <xdr:colOff>1283047</xdr:colOff>
      <xdr:row>33</xdr:row>
      <xdr:rowOff>8356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32CA7818-17C9-0AD9-B297-7B283FE59F4E}"/>
            </a:ext>
          </a:extLst>
        </xdr:cNvPr>
        <xdr:cNvCxnSpPr>
          <a:stCxn id="102" idx="0"/>
          <a:endCxn id="9" idx="4"/>
        </xdr:cNvCxnSpPr>
      </xdr:nvCxnSpPr>
      <xdr:spPr>
        <a:xfrm flipH="1" flipV="1">
          <a:off x="8511714" y="4377843"/>
          <a:ext cx="670733" cy="18916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612314</xdr:colOff>
      <xdr:row>23</xdr:row>
      <xdr:rowOff>21743</xdr:rowOff>
    </xdr:from>
    <xdr:to>
      <xdr:col>28</xdr:col>
      <xdr:colOff>1700993</xdr:colOff>
      <xdr:row>33</xdr:row>
      <xdr:rowOff>8356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D6E9EF46-08ED-3ECE-0B4A-AFA797CB5CB6}"/>
            </a:ext>
          </a:extLst>
        </xdr:cNvPr>
        <xdr:cNvCxnSpPr>
          <a:stCxn id="103" idx="0"/>
          <a:endCxn id="9" idx="4"/>
        </xdr:cNvCxnSpPr>
      </xdr:nvCxnSpPr>
      <xdr:spPr>
        <a:xfrm flipH="1" flipV="1">
          <a:off x="8511714" y="4377843"/>
          <a:ext cx="1088679" cy="18916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246728</xdr:colOff>
      <xdr:row>23</xdr:row>
      <xdr:rowOff>21743</xdr:rowOff>
    </xdr:from>
    <xdr:to>
      <xdr:col>28</xdr:col>
      <xdr:colOff>1283047</xdr:colOff>
      <xdr:row>33</xdr:row>
      <xdr:rowOff>8356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C292357B-EDF3-1E7A-6467-0F1701D7C785}"/>
            </a:ext>
          </a:extLst>
        </xdr:cNvPr>
        <xdr:cNvCxnSpPr>
          <a:stCxn id="102" idx="0"/>
          <a:endCxn id="10" idx="4"/>
        </xdr:cNvCxnSpPr>
      </xdr:nvCxnSpPr>
      <xdr:spPr>
        <a:xfrm flipH="1" flipV="1">
          <a:off x="8146128" y="4377843"/>
          <a:ext cx="1036319" cy="18916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246728</xdr:colOff>
      <xdr:row>23</xdr:row>
      <xdr:rowOff>21743</xdr:rowOff>
    </xdr:from>
    <xdr:to>
      <xdr:col>28</xdr:col>
      <xdr:colOff>1700993</xdr:colOff>
      <xdr:row>33</xdr:row>
      <xdr:rowOff>8356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8222EE53-253E-5EE8-AE33-325EA9D6A983}"/>
            </a:ext>
          </a:extLst>
        </xdr:cNvPr>
        <xdr:cNvCxnSpPr>
          <a:stCxn id="103" idx="0"/>
          <a:endCxn id="10" idx="4"/>
        </xdr:cNvCxnSpPr>
      </xdr:nvCxnSpPr>
      <xdr:spPr>
        <a:xfrm flipH="1" flipV="1">
          <a:off x="8146128" y="4377843"/>
          <a:ext cx="1454265" cy="18916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224043</xdr:colOff>
      <xdr:row>23</xdr:row>
      <xdr:rowOff>21743</xdr:rowOff>
    </xdr:from>
    <xdr:to>
      <xdr:col>28</xdr:col>
      <xdr:colOff>1700993</xdr:colOff>
      <xdr:row>33</xdr:row>
      <xdr:rowOff>8356</xdr:rowOff>
    </xdr:to>
    <xdr:cxnSp macro="">
      <xdr:nvCxnSpPr>
        <xdr:cNvPr id="174" name="Straight Connector 173">
          <a:extLst>
            <a:ext uri="{FF2B5EF4-FFF2-40B4-BE49-F238E27FC236}">
              <a16:creationId xmlns:a16="http://schemas.microsoft.com/office/drawing/2014/main" id="{E83269A7-3FDF-471F-0CAA-4124A6BA9AE1}"/>
            </a:ext>
          </a:extLst>
        </xdr:cNvPr>
        <xdr:cNvCxnSpPr>
          <a:stCxn id="103" idx="0"/>
          <a:endCxn id="11" idx="4"/>
        </xdr:cNvCxnSpPr>
      </xdr:nvCxnSpPr>
      <xdr:spPr>
        <a:xfrm flipH="1" flipV="1">
          <a:off x="7780543" y="4377843"/>
          <a:ext cx="1819850" cy="18916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175957</xdr:colOff>
      <xdr:row>23</xdr:row>
      <xdr:rowOff>21743</xdr:rowOff>
    </xdr:from>
    <xdr:to>
      <xdr:col>28</xdr:col>
      <xdr:colOff>1700993</xdr:colOff>
      <xdr:row>33</xdr:row>
      <xdr:rowOff>8356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158236EF-EF63-267B-2852-C55C35749659}"/>
            </a:ext>
          </a:extLst>
        </xdr:cNvPr>
        <xdr:cNvCxnSpPr>
          <a:stCxn id="103" idx="0"/>
          <a:endCxn id="8" idx="4"/>
        </xdr:cNvCxnSpPr>
      </xdr:nvCxnSpPr>
      <xdr:spPr>
        <a:xfrm flipH="1" flipV="1">
          <a:off x="7414957" y="4377843"/>
          <a:ext cx="2185436" cy="18916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224043</xdr:colOff>
      <xdr:row>23</xdr:row>
      <xdr:rowOff>21743</xdr:rowOff>
    </xdr:from>
    <xdr:to>
      <xdr:col>28</xdr:col>
      <xdr:colOff>1283047</xdr:colOff>
      <xdr:row>33</xdr:row>
      <xdr:rowOff>8356</xdr:rowOff>
    </xdr:to>
    <xdr:cxnSp macro="">
      <xdr:nvCxnSpPr>
        <xdr:cNvPr id="181" name="Straight Connector 180">
          <a:extLst>
            <a:ext uri="{FF2B5EF4-FFF2-40B4-BE49-F238E27FC236}">
              <a16:creationId xmlns:a16="http://schemas.microsoft.com/office/drawing/2014/main" id="{0E33681C-4B91-BB36-2F3C-DD8D661155D3}"/>
            </a:ext>
          </a:extLst>
        </xdr:cNvPr>
        <xdr:cNvCxnSpPr>
          <a:stCxn id="102" idx="0"/>
          <a:endCxn id="11" idx="4"/>
        </xdr:cNvCxnSpPr>
      </xdr:nvCxnSpPr>
      <xdr:spPr>
        <a:xfrm flipH="1" flipV="1">
          <a:off x="7780543" y="4377843"/>
          <a:ext cx="1401904" cy="18916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175957</xdr:colOff>
      <xdr:row>23</xdr:row>
      <xdr:rowOff>21743</xdr:rowOff>
    </xdr:from>
    <xdr:to>
      <xdr:col>28</xdr:col>
      <xdr:colOff>1283047</xdr:colOff>
      <xdr:row>33</xdr:row>
      <xdr:rowOff>8356</xdr:rowOff>
    </xdr:to>
    <xdr:cxnSp macro="">
      <xdr:nvCxnSpPr>
        <xdr:cNvPr id="184" name="Straight Connector 183">
          <a:extLst>
            <a:ext uri="{FF2B5EF4-FFF2-40B4-BE49-F238E27FC236}">
              <a16:creationId xmlns:a16="http://schemas.microsoft.com/office/drawing/2014/main" id="{19DE1240-62FC-16E1-7496-F3A6DE75DFB6}"/>
            </a:ext>
          </a:extLst>
        </xdr:cNvPr>
        <xdr:cNvCxnSpPr>
          <a:stCxn id="102" idx="0"/>
          <a:endCxn id="8" idx="4"/>
        </xdr:cNvCxnSpPr>
      </xdr:nvCxnSpPr>
      <xdr:spPr>
        <a:xfrm flipH="1" flipV="1">
          <a:off x="7414957" y="4377843"/>
          <a:ext cx="1767490" cy="18916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1700993</xdr:colOff>
      <xdr:row>23</xdr:row>
      <xdr:rowOff>21743</xdr:rowOff>
    </xdr:from>
    <xdr:to>
      <xdr:col>28</xdr:col>
      <xdr:colOff>2074656</xdr:colOff>
      <xdr:row>33</xdr:row>
      <xdr:rowOff>8356</xdr:rowOff>
    </xdr:to>
    <xdr:cxnSp macro="">
      <xdr:nvCxnSpPr>
        <xdr:cNvPr id="187" name="Straight Connector 186">
          <a:extLst>
            <a:ext uri="{FF2B5EF4-FFF2-40B4-BE49-F238E27FC236}">
              <a16:creationId xmlns:a16="http://schemas.microsoft.com/office/drawing/2014/main" id="{AD849A94-2440-6F88-E198-CBCB956D16A8}"/>
            </a:ext>
          </a:extLst>
        </xdr:cNvPr>
        <xdr:cNvCxnSpPr>
          <a:stCxn id="103" idx="0"/>
          <a:endCxn id="96" idx="4"/>
        </xdr:cNvCxnSpPr>
      </xdr:nvCxnSpPr>
      <xdr:spPr>
        <a:xfrm flipV="1">
          <a:off x="9600393" y="4377843"/>
          <a:ext cx="373663" cy="18916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1283047</xdr:colOff>
      <xdr:row>23</xdr:row>
      <xdr:rowOff>21743</xdr:rowOff>
    </xdr:from>
    <xdr:to>
      <xdr:col>28</xdr:col>
      <xdr:colOff>2074656</xdr:colOff>
      <xdr:row>33</xdr:row>
      <xdr:rowOff>8356</xdr:rowOff>
    </xdr:to>
    <xdr:cxnSp macro="">
      <xdr:nvCxnSpPr>
        <xdr:cNvPr id="190" name="Straight Connector 189">
          <a:extLst>
            <a:ext uri="{FF2B5EF4-FFF2-40B4-BE49-F238E27FC236}">
              <a16:creationId xmlns:a16="http://schemas.microsoft.com/office/drawing/2014/main" id="{0A85811D-A3F6-BA9F-A751-C64507787410}"/>
            </a:ext>
          </a:extLst>
        </xdr:cNvPr>
        <xdr:cNvCxnSpPr>
          <a:stCxn id="102" idx="0"/>
          <a:endCxn id="96" idx="4"/>
        </xdr:cNvCxnSpPr>
      </xdr:nvCxnSpPr>
      <xdr:spPr>
        <a:xfrm flipV="1">
          <a:off x="9182447" y="4377843"/>
          <a:ext cx="791609" cy="18916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865101</xdr:colOff>
      <xdr:row>23</xdr:row>
      <xdr:rowOff>21743</xdr:rowOff>
    </xdr:from>
    <xdr:to>
      <xdr:col>28</xdr:col>
      <xdr:colOff>2074656</xdr:colOff>
      <xdr:row>33</xdr:row>
      <xdr:rowOff>8356</xdr:rowOff>
    </xdr:to>
    <xdr:cxnSp macro="">
      <xdr:nvCxnSpPr>
        <xdr:cNvPr id="193" name="Straight Connector 192">
          <a:extLst>
            <a:ext uri="{FF2B5EF4-FFF2-40B4-BE49-F238E27FC236}">
              <a16:creationId xmlns:a16="http://schemas.microsoft.com/office/drawing/2014/main" id="{4E382E84-45F2-2B9A-E765-7B1567841E6B}"/>
            </a:ext>
          </a:extLst>
        </xdr:cNvPr>
        <xdr:cNvCxnSpPr>
          <a:stCxn id="14" idx="0"/>
          <a:endCxn id="96" idx="4"/>
        </xdr:cNvCxnSpPr>
      </xdr:nvCxnSpPr>
      <xdr:spPr>
        <a:xfrm flipV="1">
          <a:off x="8764501" y="4377843"/>
          <a:ext cx="1209555" cy="18916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447154</xdr:colOff>
      <xdr:row>23</xdr:row>
      <xdr:rowOff>21743</xdr:rowOff>
    </xdr:from>
    <xdr:to>
      <xdr:col>28</xdr:col>
      <xdr:colOff>2074656</xdr:colOff>
      <xdr:row>33</xdr:row>
      <xdr:rowOff>8356</xdr:rowOff>
    </xdr:to>
    <xdr:cxnSp macro="">
      <xdr:nvCxnSpPr>
        <xdr:cNvPr id="196" name="Straight Connector 195">
          <a:extLst>
            <a:ext uri="{FF2B5EF4-FFF2-40B4-BE49-F238E27FC236}">
              <a16:creationId xmlns:a16="http://schemas.microsoft.com/office/drawing/2014/main" id="{23CD9E14-713B-0DFE-30D8-D131D6E1B770}"/>
            </a:ext>
          </a:extLst>
        </xdr:cNvPr>
        <xdr:cNvCxnSpPr>
          <a:stCxn id="15" idx="0"/>
          <a:endCxn id="96" idx="4"/>
        </xdr:cNvCxnSpPr>
      </xdr:nvCxnSpPr>
      <xdr:spPr>
        <a:xfrm flipV="1">
          <a:off x="8346554" y="4377843"/>
          <a:ext cx="1627502" cy="18916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29207</xdr:colOff>
      <xdr:row>23</xdr:row>
      <xdr:rowOff>21743</xdr:rowOff>
    </xdr:from>
    <xdr:to>
      <xdr:col>28</xdr:col>
      <xdr:colOff>2074656</xdr:colOff>
      <xdr:row>33</xdr:row>
      <xdr:rowOff>8356</xdr:rowOff>
    </xdr:to>
    <xdr:cxnSp macro="">
      <xdr:nvCxnSpPr>
        <xdr:cNvPr id="199" name="Straight Connector 198">
          <a:extLst>
            <a:ext uri="{FF2B5EF4-FFF2-40B4-BE49-F238E27FC236}">
              <a16:creationId xmlns:a16="http://schemas.microsoft.com/office/drawing/2014/main" id="{EEEE2349-3057-D1D8-46F2-F5FD49EB5D91}"/>
            </a:ext>
          </a:extLst>
        </xdr:cNvPr>
        <xdr:cNvCxnSpPr>
          <a:stCxn id="13" idx="0"/>
          <a:endCxn id="96" idx="4"/>
        </xdr:cNvCxnSpPr>
      </xdr:nvCxnSpPr>
      <xdr:spPr>
        <a:xfrm flipV="1">
          <a:off x="7928607" y="4377843"/>
          <a:ext cx="2045449" cy="18916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1700993</xdr:colOff>
      <xdr:row>23</xdr:row>
      <xdr:rowOff>21743</xdr:rowOff>
    </xdr:from>
    <xdr:to>
      <xdr:col>29</xdr:col>
      <xdr:colOff>268544</xdr:colOff>
      <xdr:row>33</xdr:row>
      <xdr:rowOff>8356</xdr:rowOff>
    </xdr:to>
    <xdr:cxnSp macro="">
      <xdr:nvCxnSpPr>
        <xdr:cNvPr id="202" name="Straight Connector 201">
          <a:extLst>
            <a:ext uri="{FF2B5EF4-FFF2-40B4-BE49-F238E27FC236}">
              <a16:creationId xmlns:a16="http://schemas.microsoft.com/office/drawing/2014/main" id="{F9D6754B-EB81-E26F-A350-887F12200E57}"/>
            </a:ext>
          </a:extLst>
        </xdr:cNvPr>
        <xdr:cNvCxnSpPr>
          <a:stCxn id="103" idx="0"/>
          <a:endCxn id="99" idx="4"/>
        </xdr:cNvCxnSpPr>
      </xdr:nvCxnSpPr>
      <xdr:spPr>
        <a:xfrm flipV="1">
          <a:off x="9600393" y="4377843"/>
          <a:ext cx="739251" cy="18916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1283047</xdr:colOff>
      <xdr:row>23</xdr:row>
      <xdr:rowOff>21743</xdr:rowOff>
    </xdr:from>
    <xdr:to>
      <xdr:col>29</xdr:col>
      <xdr:colOff>268544</xdr:colOff>
      <xdr:row>33</xdr:row>
      <xdr:rowOff>8356</xdr:rowOff>
    </xdr:to>
    <xdr:cxnSp macro="">
      <xdr:nvCxnSpPr>
        <xdr:cNvPr id="206" name="Straight Connector 205">
          <a:extLst>
            <a:ext uri="{FF2B5EF4-FFF2-40B4-BE49-F238E27FC236}">
              <a16:creationId xmlns:a16="http://schemas.microsoft.com/office/drawing/2014/main" id="{783EB424-D41C-D7FE-9EA4-B75432955A95}"/>
            </a:ext>
          </a:extLst>
        </xdr:cNvPr>
        <xdr:cNvCxnSpPr>
          <a:stCxn id="102" idx="0"/>
          <a:endCxn id="99" idx="4"/>
        </xdr:cNvCxnSpPr>
      </xdr:nvCxnSpPr>
      <xdr:spPr>
        <a:xfrm flipV="1">
          <a:off x="9182447" y="4377843"/>
          <a:ext cx="1157197" cy="18916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865101</xdr:colOff>
      <xdr:row>23</xdr:row>
      <xdr:rowOff>21743</xdr:rowOff>
    </xdr:from>
    <xdr:to>
      <xdr:col>29</xdr:col>
      <xdr:colOff>268544</xdr:colOff>
      <xdr:row>33</xdr:row>
      <xdr:rowOff>8356</xdr:rowOff>
    </xdr:to>
    <xdr:cxnSp macro="">
      <xdr:nvCxnSpPr>
        <xdr:cNvPr id="209" name="Straight Connector 208">
          <a:extLst>
            <a:ext uri="{FF2B5EF4-FFF2-40B4-BE49-F238E27FC236}">
              <a16:creationId xmlns:a16="http://schemas.microsoft.com/office/drawing/2014/main" id="{BF770F09-94FA-E73C-6E23-8F7ACC244F0D}"/>
            </a:ext>
          </a:extLst>
        </xdr:cNvPr>
        <xdr:cNvCxnSpPr>
          <a:stCxn id="14" idx="0"/>
          <a:endCxn id="99" idx="4"/>
        </xdr:cNvCxnSpPr>
      </xdr:nvCxnSpPr>
      <xdr:spPr>
        <a:xfrm flipV="1">
          <a:off x="8764501" y="4377843"/>
          <a:ext cx="1575143" cy="18916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447154</xdr:colOff>
      <xdr:row>23</xdr:row>
      <xdr:rowOff>21743</xdr:rowOff>
    </xdr:from>
    <xdr:to>
      <xdr:col>29</xdr:col>
      <xdr:colOff>268544</xdr:colOff>
      <xdr:row>33</xdr:row>
      <xdr:rowOff>8356</xdr:rowOff>
    </xdr:to>
    <xdr:cxnSp macro="">
      <xdr:nvCxnSpPr>
        <xdr:cNvPr id="212" name="Straight Connector 211">
          <a:extLst>
            <a:ext uri="{FF2B5EF4-FFF2-40B4-BE49-F238E27FC236}">
              <a16:creationId xmlns:a16="http://schemas.microsoft.com/office/drawing/2014/main" id="{F6A368C5-1FEA-0822-05B8-8FD0D7870BB4}"/>
            </a:ext>
          </a:extLst>
        </xdr:cNvPr>
        <xdr:cNvCxnSpPr>
          <a:stCxn id="15" idx="0"/>
          <a:endCxn id="99" idx="4"/>
        </xdr:cNvCxnSpPr>
      </xdr:nvCxnSpPr>
      <xdr:spPr>
        <a:xfrm flipV="1">
          <a:off x="8346554" y="4377843"/>
          <a:ext cx="1993090" cy="18916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29207</xdr:colOff>
      <xdr:row>23</xdr:row>
      <xdr:rowOff>21743</xdr:rowOff>
    </xdr:from>
    <xdr:to>
      <xdr:col>29</xdr:col>
      <xdr:colOff>268544</xdr:colOff>
      <xdr:row>33</xdr:row>
      <xdr:rowOff>8356</xdr:rowOff>
    </xdr:to>
    <xdr:cxnSp macro="">
      <xdr:nvCxnSpPr>
        <xdr:cNvPr id="215" name="Straight Connector 214">
          <a:extLst>
            <a:ext uri="{FF2B5EF4-FFF2-40B4-BE49-F238E27FC236}">
              <a16:creationId xmlns:a16="http://schemas.microsoft.com/office/drawing/2014/main" id="{CEE89EAA-3473-56B3-CEBE-D4EC3666F886}"/>
            </a:ext>
          </a:extLst>
        </xdr:cNvPr>
        <xdr:cNvCxnSpPr>
          <a:stCxn id="13" idx="0"/>
          <a:endCxn id="99" idx="4"/>
        </xdr:cNvCxnSpPr>
      </xdr:nvCxnSpPr>
      <xdr:spPr>
        <a:xfrm flipV="1">
          <a:off x="7928607" y="4377843"/>
          <a:ext cx="2411037" cy="189161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411880</xdr:colOff>
      <xdr:row>34</xdr:row>
      <xdr:rowOff>192456</xdr:rowOff>
    </xdr:from>
    <xdr:to>
      <xdr:col>28</xdr:col>
      <xdr:colOff>1282828</xdr:colOff>
      <xdr:row>41</xdr:row>
      <xdr:rowOff>24867</xdr:rowOff>
    </xdr:to>
    <xdr:cxnSp macro="">
      <xdr:nvCxnSpPr>
        <xdr:cNvPr id="218" name="Straight Connector 217">
          <a:extLst>
            <a:ext uri="{FF2B5EF4-FFF2-40B4-BE49-F238E27FC236}">
              <a16:creationId xmlns:a16="http://schemas.microsoft.com/office/drawing/2014/main" id="{88F5CB43-7FA2-7C8A-83D2-9A5440B90556}"/>
            </a:ext>
          </a:extLst>
        </xdr:cNvPr>
        <xdr:cNvCxnSpPr>
          <a:stCxn id="20" idx="0"/>
          <a:endCxn id="102" idx="4"/>
        </xdr:cNvCxnSpPr>
      </xdr:nvCxnSpPr>
      <xdr:spPr>
        <a:xfrm flipV="1">
          <a:off x="7180233" y="6766574"/>
          <a:ext cx="870948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411880</xdr:colOff>
      <xdr:row>34</xdr:row>
      <xdr:rowOff>192456</xdr:rowOff>
    </xdr:from>
    <xdr:to>
      <xdr:col>28</xdr:col>
      <xdr:colOff>1700928</xdr:colOff>
      <xdr:row>41</xdr:row>
      <xdr:rowOff>24867</xdr:rowOff>
    </xdr:to>
    <xdr:cxnSp macro="">
      <xdr:nvCxnSpPr>
        <xdr:cNvPr id="221" name="Straight Connector 220">
          <a:extLst>
            <a:ext uri="{FF2B5EF4-FFF2-40B4-BE49-F238E27FC236}">
              <a16:creationId xmlns:a16="http://schemas.microsoft.com/office/drawing/2014/main" id="{F5EDD8FD-EDEB-2733-8ED2-D812BC5BCB24}"/>
            </a:ext>
          </a:extLst>
        </xdr:cNvPr>
        <xdr:cNvCxnSpPr>
          <a:stCxn id="20" idx="0"/>
          <a:endCxn id="103" idx="4"/>
        </xdr:cNvCxnSpPr>
      </xdr:nvCxnSpPr>
      <xdr:spPr>
        <a:xfrm flipV="1">
          <a:off x="7180233" y="6766574"/>
          <a:ext cx="1289048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446627</xdr:colOff>
      <xdr:row>34</xdr:row>
      <xdr:rowOff>192456</xdr:rowOff>
    </xdr:from>
    <xdr:to>
      <xdr:col>28</xdr:col>
      <xdr:colOff>886982</xdr:colOff>
      <xdr:row>41</xdr:row>
      <xdr:rowOff>24867</xdr:rowOff>
    </xdr:to>
    <xdr:cxnSp macro="">
      <xdr:nvCxnSpPr>
        <xdr:cNvPr id="224" name="Straight Connector 223">
          <a:extLst>
            <a:ext uri="{FF2B5EF4-FFF2-40B4-BE49-F238E27FC236}">
              <a16:creationId xmlns:a16="http://schemas.microsoft.com/office/drawing/2014/main" id="{D09D18B8-79D8-6103-540C-0A5DC0ADAC8E}"/>
            </a:ext>
          </a:extLst>
        </xdr:cNvPr>
        <xdr:cNvCxnSpPr>
          <a:stCxn id="109" idx="0"/>
          <a:endCxn id="15" idx="4"/>
        </xdr:cNvCxnSpPr>
      </xdr:nvCxnSpPr>
      <xdr:spPr>
        <a:xfrm flipH="1" flipV="1">
          <a:off x="7214980" y="6766574"/>
          <a:ext cx="440355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864728</xdr:colOff>
      <xdr:row>34</xdr:row>
      <xdr:rowOff>192456</xdr:rowOff>
    </xdr:from>
    <xdr:to>
      <xdr:col>28</xdr:col>
      <xdr:colOff>886982</xdr:colOff>
      <xdr:row>41</xdr:row>
      <xdr:rowOff>24867</xdr:rowOff>
    </xdr:to>
    <xdr:cxnSp macro="">
      <xdr:nvCxnSpPr>
        <xdr:cNvPr id="225" name="Straight Connector 224">
          <a:extLst>
            <a:ext uri="{FF2B5EF4-FFF2-40B4-BE49-F238E27FC236}">
              <a16:creationId xmlns:a16="http://schemas.microsoft.com/office/drawing/2014/main" id="{F50A1E81-69DB-3687-2A62-A7332256B7C7}"/>
            </a:ext>
          </a:extLst>
        </xdr:cNvPr>
        <xdr:cNvCxnSpPr>
          <a:stCxn id="109" idx="0"/>
          <a:endCxn id="14" idx="4"/>
        </xdr:cNvCxnSpPr>
      </xdr:nvCxnSpPr>
      <xdr:spPr>
        <a:xfrm flipH="1" flipV="1">
          <a:off x="7633081" y="6766574"/>
          <a:ext cx="22254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28526</xdr:colOff>
      <xdr:row>34</xdr:row>
      <xdr:rowOff>192456</xdr:rowOff>
    </xdr:from>
    <xdr:to>
      <xdr:col>28</xdr:col>
      <xdr:colOff>886982</xdr:colOff>
      <xdr:row>41</xdr:row>
      <xdr:rowOff>24867</xdr:rowOff>
    </xdr:to>
    <xdr:cxnSp macro="">
      <xdr:nvCxnSpPr>
        <xdr:cNvPr id="226" name="Straight Connector 225">
          <a:extLst>
            <a:ext uri="{FF2B5EF4-FFF2-40B4-BE49-F238E27FC236}">
              <a16:creationId xmlns:a16="http://schemas.microsoft.com/office/drawing/2014/main" id="{1B33248D-7978-6731-579A-CD2D9FE3D46D}"/>
            </a:ext>
          </a:extLst>
        </xdr:cNvPr>
        <xdr:cNvCxnSpPr>
          <a:stCxn id="109" idx="0"/>
          <a:endCxn id="13" idx="4"/>
        </xdr:cNvCxnSpPr>
      </xdr:nvCxnSpPr>
      <xdr:spPr>
        <a:xfrm flipH="1" flipV="1">
          <a:off x="6796879" y="6766574"/>
          <a:ext cx="858456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886982</xdr:colOff>
      <xdr:row>35</xdr:row>
      <xdr:rowOff>28102</xdr:rowOff>
    </xdr:from>
    <xdr:to>
      <xdr:col>28</xdr:col>
      <xdr:colOff>1282946</xdr:colOff>
      <xdr:row>41</xdr:row>
      <xdr:rowOff>24867</xdr:rowOff>
    </xdr:to>
    <xdr:cxnSp macro="">
      <xdr:nvCxnSpPr>
        <xdr:cNvPr id="227" name="Straight Connector 226">
          <a:extLst>
            <a:ext uri="{FF2B5EF4-FFF2-40B4-BE49-F238E27FC236}">
              <a16:creationId xmlns:a16="http://schemas.microsoft.com/office/drawing/2014/main" id="{198C9994-829F-15BD-C8BD-AD5A2B1E42BD}"/>
            </a:ext>
          </a:extLst>
        </xdr:cNvPr>
        <xdr:cNvCxnSpPr>
          <a:stCxn id="109" idx="0"/>
        </xdr:cNvCxnSpPr>
      </xdr:nvCxnSpPr>
      <xdr:spPr>
        <a:xfrm flipV="1">
          <a:off x="7655335" y="6796455"/>
          <a:ext cx="395964" cy="1162177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886982</xdr:colOff>
      <xdr:row>34</xdr:row>
      <xdr:rowOff>192456</xdr:rowOff>
    </xdr:from>
    <xdr:to>
      <xdr:col>28</xdr:col>
      <xdr:colOff>1700928</xdr:colOff>
      <xdr:row>41</xdr:row>
      <xdr:rowOff>24867</xdr:rowOff>
    </xdr:to>
    <xdr:cxnSp macro="">
      <xdr:nvCxnSpPr>
        <xdr:cNvPr id="228" name="Straight Connector 227">
          <a:extLst>
            <a:ext uri="{FF2B5EF4-FFF2-40B4-BE49-F238E27FC236}">
              <a16:creationId xmlns:a16="http://schemas.microsoft.com/office/drawing/2014/main" id="{B41178D0-B959-B7D2-AA13-1BE7918A1CB0}"/>
            </a:ext>
          </a:extLst>
        </xdr:cNvPr>
        <xdr:cNvCxnSpPr>
          <a:stCxn id="109" idx="0"/>
          <a:endCxn id="103" idx="4"/>
        </xdr:cNvCxnSpPr>
      </xdr:nvCxnSpPr>
      <xdr:spPr>
        <a:xfrm flipV="1">
          <a:off x="7655335" y="6766574"/>
          <a:ext cx="813946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446627</xdr:colOff>
      <xdr:row>34</xdr:row>
      <xdr:rowOff>192456</xdr:rowOff>
    </xdr:from>
    <xdr:to>
      <xdr:col>28</xdr:col>
      <xdr:colOff>1362083</xdr:colOff>
      <xdr:row>41</xdr:row>
      <xdr:rowOff>24867</xdr:rowOff>
    </xdr:to>
    <xdr:cxnSp macro="">
      <xdr:nvCxnSpPr>
        <xdr:cNvPr id="247" name="Straight Connector 246">
          <a:extLst>
            <a:ext uri="{FF2B5EF4-FFF2-40B4-BE49-F238E27FC236}">
              <a16:creationId xmlns:a16="http://schemas.microsoft.com/office/drawing/2014/main" id="{9D40701A-1721-5398-5D12-8A953589B9FA}"/>
            </a:ext>
          </a:extLst>
        </xdr:cNvPr>
        <xdr:cNvCxnSpPr>
          <a:stCxn id="110" idx="0"/>
          <a:endCxn id="15" idx="4"/>
        </xdr:cNvCxnSpPr>
      </xdr:nvCxnSpPr>
      <xdr:spPr>
        <a:xfrm flipH="1" flipV="1">
          <a:off x="7214980" y="6766574"/>
          <a:ext cx="915456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864728</xdr:colOff>
      <xdr:row>34</xdr:row>
      <xdr:rowOff>192456</xdr:rowOff>
    </xdr:from>
    <xdr:to>
      <xdr:col>28</xdr:col>
      <xdr:colOff>1362083</xdr:colOff>
      <xdr:row>41</xdr:row>
      <xdr:rowOff>24867</xdr:rowOff>
    </xdr:to>
    <xdr:cxnSp macro="">
      <xdr:nvCxnSpPr>
        <xdr:cNvPr id="248" name="Straight Connector 247">
          <a:extLst>
            <a:ext uri="{FF2B5EF4-FFF2-40B4-BE49-F238E27FC236}">
              <a16:creationId xmlns:a16="http://schemas.microsoft.com/office/drawing/2014/main" id="{DE52FD63-B6D1-A972-9501-1AD2487D356C}"/>
            </a:ext>
          </a:extLst>
        </xdr:cNvPr>
        <xdr:cNvCxnSpPr>
          <a:stCxn id="110" idx="0"/>
          <a:endCxn id="14" idx="4"/>
        </xdr:cNvCxnSpPr>
      </xdr:nvCxnSpPr>
      <xdr:spPr>
        <a:xfrm flipH="1" flipV="1">
          <a:off x="7633081" y="6766574"/>
          <a:ext cx="497355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28526</xdr:colOff>
      <xdr:row>34</xdr:row>
      <xdr:rowOff>192456</xdr:rowOff>
    </xdr:from>
    <xdr:to>
      <xdr:col>28</xdr:col>
      <xdr:colOff>1362083</xdr:colOff>
      <xdr:row>41</xdr:row>
      <xdr:rowOff>24867</xdr:rowOff>
    </xdr:to>
    <xdr:cxnSp macro="">
      <xdr:nvCxnSpPr>
        <xdr:cNvPr id="249" name="Straight Connector 248">
          <a:extLst>
            <a:ext uri="{FF2B5EF4-FFF2-40B4-BE49-F238E27FC236}">
              <a16:creationId xmlns:a16="http://schemas.microsoft.com/office/drawing/2014/main" id="{2E60AD0A-0BB7-1A69-3E40-FF732C67BD2D}"/>
            </a:ext>
          </a:extLst>
        </xdr:cNvPr>
        <xdr:cNvCxnSpPr>
          <a:stCxn id="110" idx="0"/>
          <a:endCxn id="13" idx="4"/>
        </xdr:cNvCxnSpPr>
      </xdr:nvCxnSpPr>
      <xdr:spPr>
        <a:xfrm flipH="1" flipV="1">
          <a:off x="6796879" y="6766574"/>
          <a:ext cx="1333557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1282828</xdr:colOff>
      <xdr:row>34</xdr:row>
      <xdr:rowOff>192456</xdr:rowOff>
    </xdr:from>
    <xdr:to>
      <xdr:col>28</xdr:col>
      <xdr:colOff>1362083</xdr:colOff>
      <xdr:row>41</xdr:row>
      <xdr:rowOff>24867</xdr:rowOff>
    </xdr:to>
    <xdr:cxnSp macro="">
      <xdr:nvCxnSpPr>
        <xdr:cNvPr id="250" name="Straight Connector 249">
          <a:extLst>
            <a:ext uri="{FF2B5EF4-FFF2-40B4-BE49-F238E27FC236}">
              <a16:creationId xmlns:a16="http://schemas.microsoft.com/office/drawing/2014/main" id="{25CBBB32-6365-7B2C-250E-C9ACE2CF4409}"/>
            </a:ext>
          </a:extLst>
        </xdr:cNvPr>
        <xdr:cNvCxnSpPr>
          <a:stCxn id="110" idx="0"/>
          <a:endCxn id="102" idx="4"/>
        </xdr:cNvCxnSpPr>
      </xdr:nvCxnSpPr>
      <xdr:spPr>
        <a:xfrm flipH="1" flipV="1">
          <a:off x="8051181" y="6766574"/>
          <a:ext cx="79255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1362083</xdr:colOff>
      <xdr:row>34</xdr:row>
      <xdr:rowOff>192456</xdr:rowOff>
    </xdr:from>
    <xdr:to>
      <xdr:col>28</xdr:col>
      <xdr:colOff>1700928</xdr:colOff>
      <xdr:row>41</xdr:row>
      <xdr:rowOff>24867</xdr:rowOff>
    </xdr:to>
    <xdr:cxnSp macro="">
      <xdr:nvCxnSpPr>
        <xdr:cNvPr id="251" name="Straight Connector 250">
          <a:extLst>
            <a:ext uri="{FF2B5EF4-FFF2-40B4-BE49-F238E27FC236}">
              <a16:creationId xmlns:a16="http://schemas.microsoft.com/office/drawing/2014/main" id="{0451E87A-F5B7-6956-4F7C-499DD43DBC28}"/>
            </a:ext>
          </a:extLst>
        </xdr:cNvPr>
        <xdr:cNvCxnSpPr>
          <a:stCxn id="110" idx="0"/>
          <a:endCxn id="103" idx="4"/>
        </xdr:cNvCxnSpPr>
      </xdr:nvCxnSpPr>
      <xdr:spPr>
        <a:xfrm flipV="1">
          <a:off x="8130436" y="6766574"/>
          <a:ext cx="338845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890026</xdr:colOff>
      <xdr:row>14</xdr:row>
      <xdr:rowOff>11563</xdr:rowOff>
    </xdr:from>
    <xdr:to>
      <xdr:col>28</xdr:col>
      <xdr:colOff>977899</xdr:colOff>
      <xdr:row>21</xdr:row>
      <xdr:rowOff>60506</xdr:rowOff>
    </xdr:to>
    <xdr:cxnSp macro="">
      <xdr:nvCxnSpPr>
        <xdr:cNvPr id="262" name="Straight Connector 261">
          <a:extLst>
            <a:ext uri="{FF2B5EF4-FFF2-40B4-BE49-F238E27FC236}">
              <a16:creationId xmlns:a16="http://schemas.microsoft.com/office/drawing/2014/main" id="{0860964F-4D12-28CC-59F2-0ED373929667}"/>
            </a:ext>
          </a:extLst>
        </xdr:cNvPr>
        <xdr:cNvCxnSpPr>
          <a:stCxn id="18" idx="4"/>
          <a:endCxn id="95" idx="0"/>
        </xdr:cNvCxnSpPr>
      </xdr:nvCxnSpPr>
      <xdr:spPr>
        <a:xfrm>
          <a:off x="8789426" y="2653163"/>
          <a:ext cx="87873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890026</xdr:colOff>
      <xdr:row>14</xdr:row>
      <xdr:rowOff>11563</xdr:rowOff>
    </xdr:from>
    <xdr:to>
      <xdr:col>28</xdr:col>
      <xdr:colOff>1343485</xdr:colOff>
      <xdr:row>21</xdr:row>
      <xdr:rowOff>60506</xdr:rowOff>
    </xdr:to>
    <xdr:cxnSp macro="">
      <xdr:nvCxnSpPr>
        <xdr:cNvPr id="265" name="Straight Connector 264">
          <a:extLst>
            <a:ext uri="{FF2B5EF4-FFF2-40B4-BE49-F238E27FC236}">
              <a16:creationId xmlns:a16="http://schemas.microsoft.com/office/drawing/2014/main" id="{5EDB925E-5706-90CF-01D5-7EC6511E9AF2}"/>
            </a:ext>
          </a:extLst>
        </xdr:cNvPr>
        <xdr:cNvCxnSpPr>
          <a:stCxn id="18" idx="4"/>
          <a:endCxn id="98" idx="0"/>
        </xdr:cNvCxnSpPr>
      </xdr:nvCxnSpPr>
      <xdr:spPr>
        <a:xfrm>
          <a:off x="8789426" y="2653163"/>
          <a:ext cx="453459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890026</xdr:colOff>
      <xdr:row>14</xdr:row>
      <xdr:rowOff>11563</xdr:rowOff>
    </xdr:from>
    <xdr:to>
      <xdr:col>28</xdr:col>
      <xdr:colOff>1709070</xdr:colOff>
      <xdr:row>21</xdr:row>
      <xdr:rowOff>60506</xdr:rowOff>
    </xdr:to>
    <xdr:cxnSp macro="">
      <xdr:nvCxnSpPr>
        <xdr:cNvPr id="268" name="Straight Connector 267">
          <a:extLst>
            <a:ext uri="{FF2B5EF4-FFF2-40B4-BE49-F238E27FC236}">
              <a16:creationId xmlns:a16="http://schemas.microsoft.com/office/drawing/2014/main" id="{1B701D10-7C0D-7EB0-76C5-B20DD8F00AFF}"/>
            </a:ext>
          </a:extLst>
        </xdr:cNvPr>
        <xdr:cNvCxnSpPr>
          <a:stCxn id="18" idx="4"/>
          <a:endCxn id="97" idx="0"/>
        </xdr:cNvCxnSpPr>
      </xdr:nvCxnSpPr>
      <xdr:spPr>
        <a:xfrm>
          <a:off x="8789426" y="2653163"/>
          <a:ext cx="819044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890026</xdr:colOff>
      <xdr:row>14</xdr:row>
      <xdr:rowOff>11563</xdr:rowOff>
    </xdr:from>
    <xdr:to>
      <xdr:col>28</xdr:col>
      <xdr:colOff>2074656</xdr:colOff>
      <xdr:row>21</xdr:row>
      <xdr:rowOff>60506</xdr:rowOff>
    </xdr:to>
    <xdr:cxnSp macro="">
      <xdr:nvCxnSpPr>
        <xdr:cNvPr id="271" name="Straight Connector 270">
          <a:extLst>
            <a:ext uri="{FF2B5EF4-FFF2-40B4-BE49-F238E27FC236}">
              <a16:creationId xmlns:a16="http://schemas.microsoft.com/office/drawing/2014/main" id="{5C345375-9F0D-3266-6A20-D8E4EAFCA08B}"/>
            </a:ext>
          </a:extLst>
        </xdr:cNvPr>
        <xdr:cNvCxnSpPr>
          <a:stCxn id="18" idx="4"/>
          <a:endCxn id="96" idx="0"/>
        </xdr:cNvCxnSpPr>
      </xdr:nvCxnSpPr>
      <xdr:spPr>
        <a:xfrm>
          <a:off x="8789426" y="2653163"/>
          <a:ext cx="1184630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890026</xdr:colOff>
      <xdr:row>14</xdr:row>
      <xdr:rowOff>11563</xdr:rowOff>
    </xdr:from>
    <xdr:to>
      <xdr:col>29</xdr:col>
      <xdr:colOff>268544</xdr:colOff>
      <xdr:row>21</xdr:row>
      <xdr:rowOff>60506</xdr:rowOff>
    </xdr:to>
    <xdr:cxnSp macro="">
      <xdr:nvCxnSpPr>
        <xdr:cNvPr id="274" name="Straight Connector 273">
          <a:extLst>
            <a:ext uri="{FF2B5EF4-FFF2-40B4-BE49-F238E27FC236}">
              <a16:creationId xmlns:a16="http://schemas.microsoft.com/office/drawing/2014/main" id="{9EF00B57-0620-ECC5-54D7-75271940E134}"/>
            </a:ext>
          </a:extLst>
        </xdr:cNvPr>
        <xdr:cNvCxnSpPr>
          <a:stCxn id="18" idx="4"/>
          <a:endCxn id="99" idx="0"/>
        </xdr:cNvCxnSpPr>
      </xdr:nvCxnSpPr>
      <xdr:spPr>
        <a:xfrm>
          <a:off x="8789426" y="2653163"/>
          <a:ext cx="1550218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612314</xdr:colOff>
      <xdr:row>14</xdr:row>
      <xdr:rowOff>11563</xdr:rowOff>
    </xdr:from>
    <xdr:to>
      <xdr:col>28</xdr:col>
      <xdr:colOff>1318513</xdr:colOff>
      <xdr:row>21</xdr:row>
      <xdr:rowOff>60506</xdr:rowOff>
    </xdr:to>
    <xdr:cxnSp macro="">
      <xdr:nvCxnSpPr>
        <xdr:cNvPr id="277" name="Straight Connector 276">
          <a:extLst>
            <a:ext uri="{FF2B5EF4-FFF2-40B4-BE49-F238E27FC236}">
              <a16:creationId xmlns:a16="http://schemas.microsoft.com/office/drawing/2014/main" id="{9FE98E01-934B-29D0-6F02-B6C6379F2FCB}"/>
            </a:ext>
          </a:extLst>
        </xdr:cNvPr>
        <xdr:cNvCxnSpPr>
          <a:stCxn id="62" idx="4"/>
          <a:endCxn id="9" idx="0"/>
        </xdr:cNvCxnSpPr>
      </xdr:nvCxnSpPr>
      <xdr:spPr>
        <a:xfrm flipH="1">
          <a:off x="8511714" y="2653163"/>
          <a:ext cx="706199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246728</xdr:colOff>
      <xdr:row>14</xdr:row>
      <xdr:rowOff>11563</xdr:rowOff>
    </xdr:from>
    <xdr:to>
      <xdr:col>28</xdr:col>
      <xdr:colOff>1318513</xdr:colOff>
      <xdr:row>21</xdr:row>
      <xdr:rowOff>60506</xdr:rowOff>
    </xdr:to>
    <xdr:cxnSp macro="">
      <xdr:nvCxnSpPr>
        <xdr:cNvPr id="278" name="Straight Connector 277">
          <a:extLst>
            <a:ext uri="{FF2B5EF4-FFF2-40B4-BE49-F238E27FC236}">
              <a16:creationId xmlns:a16="http://schemas.microsoft.com/office/drawing/2014/main" id="{962B2141-7909-57F9-9D08-7001EF4499E7}"/>
            </a:ext>
          </a:extLst>
        </xdr:cNvPr>
        <xdr:cNvCxnSpPr>
          <a:stCxn id="62" idx="4"/>
          <a:endCxn id="10" idx="0"/>
        </xdr:cNvCxnSpPr>
      </xdr:nvCxnSpPr>
      <xdr:spPr>
        <a:xfrm flipH="1">
          <a:off x="8146128" y="2653163"/>
          <a:ext cx="1071785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224043</xdr:colOff>
      <xdr:row>14</xdr:row>
      <xdr:rowOff>11563</xdr:rowOff>
    </xdr:from>
    <xdr:to>
      <xdr:col>28</xdr:col>
      <xdr:colOff>1318513</xdr:colOff>
      <xdr:row>21</xdr:row>
      <xdr:rowOff>60506</xdr:rowOff>
    </xdr:to>
    <xdr:cxnSp macro="">
      <xdr:nvCxnSpPr>
        <xdr:cNvPr id="279" name="Straight Connector 278">
          <a:extLst>
            <a:ext uri="{FF2B5EF4-FFF2-40B4-BE49-F238E27FC236}">
              <a16:creationId xmlns:a16="http://schemas.microsoft.com/office/drawing/2014/main" id="{304A9606-24E1-FC37-205C-38E24A2C1A8C}"/>
            </a:ext>
          </a:extLst>
        </xdr:cNvPr>
        <xdr:cNvCxnSpPr>
          <a:stCxn id="62" idx="4"/>
          <a:endCxn id="11" idx="0"/>
        </xdr:cNvCxnSpPr>
      </xdr:nvCxnSpPr>
      <xdr:spPr>
        <a:xfrm flipH="1">
          <a:off x="7780543" y="2653163"/>
          <a:ext cx="1437370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175957</xdr:colOff>
      <xdr:row>14</xdr:row>
      <xdr:rowOff>11563</xdr:rowOff>
    </xdr:from>
    <xdr:to>
      <xdr:col>28</xdr:col>
      <xdr:colOff>1318513</xdr:colOff>
      <xdr:row>21</xdr:row>
      <xdr:rowOff>60506</xdr:rowOff>
    </xdr:to>
    <xdr:cxnSp macro="">
      <xdr:nvCxnSpPr>
        <xdr:cNvPr id="280" name="Straight Connector 279">
          <a:extLst>
            <a:ext uri="{FF2B5EF4-FFF2-40B4-BE49-F238E27FC236}">
              <a16:creationId xmlns:a16="http://schemas.microsoft.com/office/drawing/2014/main" id="{E6C37E54-1BCA-15A6-886B-7B51DCED15ED}"/>
            </a:ext>
          </a:extLst>
        </xdr:cNvPr>
        <xdr:cNvCxnSpPr>
          <a:stCxn id="62" idx="4"/>
          <a:endCxn id="8" idx="0"/>
        </xdr:cNvCxnSpPr>
      </xdr:nvCxnSpPr>
      <xdr:spPr>
        <a:xfrm flipH="1">
          <a:off x="7414957" y="2653163"/>
          <a:ext cx="1802956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977899</xdr:colOff>
      <xdr:row>14</xdr:row>
      <xdr:rowOff>11563</xdr:rowOff>
    </xdr:from>
    <xdr:to>
      <xdr:col>28</xdr:col>
      <xdr:colOff>1318513</xdr:colOff>
      <xdr:row>21</xdr:row>
      <xdr:rowOff>60506</xdr:rowOff>
    </xdr:to>
    <xdr:cxnSp macro="">
      <xdr:nvCxnSpPr>
        <xdr:cNvPr id="281" name="Straight Connector 280">
          <a:extLst>
            <a:ext uri="{FF2B5EF4-FFF2-40B4-BE49-F238E27FC236}">
              <a16:creationId xmlns:a16="http://schemas.microsoft.com/office/drawing/2014/main" id="{5A4BE623-A263-5658-9AC0-A3F6D7BAE9E5}"/>
            </a:ext>
          </a:extLst>
        </xdr:cNvPr>
        <xdr:cNvCxnSpPr>
          <a:stCxn id="62" idx="4"/>
          <a:endCxn id="95" idx="0"/>
        </xdr:cNvCxnSpPr>
      </xdr:nvCxnSpPr>
      <xdr:spPr>
        <a:xfrm flipH="1">
          <a:off x="8877299" y="2653163"/>
          <a:ext cx="340614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1318513</xdr:colOff>
      <xdr:row>14</xdr:row>
      <xdr:rowOff>11563</xdr:rowOff>
    </xdr:from>
    <xdr:to>
      <xdr:col>28</xdr:col>
      <xdr:colOff>1343485</xdr:colOff>
      <xdr:row>21</xdr:row>
      <xdr:rowOff>60506</xdr:rowOff>
    </xdr:to>
    <xdr:cxnSp macro="">
      <xdr:nvCxnSpPr>
        <xdr:cNvPr id="282" name="Straight Connector 281">
          <a:extLst>
            <a:ext uri="{FF2B5EF4-FFF2-40B4-BE49-F238E27FC236}">
              <a16:creationId xmlns:a16="http://schemas.microsoft.com/office/drawing/2014/main" id="{56AE20DF-F433-6D28-1FD3-1D9D76BEDFA9}"/>
            </a:ext>
          </a:extLst>
        </xdr:cNvPr>
        <xdr:cNvCxnSpPr>
          <a:stCxn id="62" idx="4"/>
          <a:endCxn id="98" idx="0"/>
        </xdr:cNvCxnSpPr>
      </xdr:nvCxnSpPr>
      <xdr:spPr>
        <a:xfrm>
          <a:off x="9217913" y="2653163"/>
          <a:ext cx="24972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1318513</xdr:colOff>
      <xdr:row>14</xdr:row>
      <xdr:rowOff>11563</xdr:rowOff>
    </xdr:from>
    <xdr:to>
      <xdr:col>28</xdr:col>
      <xdr:colOff>1709070</xdr:colOff>
      <xdr:row>21</xdr:row>
      <xdr:rowOff>60506</xdr:rowOff>
    </xdr:to>
    <xdr:cxnSp macro="">
      <xdr:nvCxnSpPr>
        <xdr:cNvPr id="283" name="Straight Connector 282">
          <a:extLst>
            <a:ext uri="{FF2B5EF4-FFF2-40B4-BE49-F238E27FC236}">
              <a16:creationId xmlns:a16="http://schemas.microsoft.com/office/drawing/2014/main" id="{38D709EB-0330-BD42-7D81-167DDBB36EDC}"/>
            </a:ext>
          </a:extLst>
        </xdr:cNvPr>
        <xdr:cNvCxnSpPr>
          <a:stCxn id="62" idx="4"/>
          <a:endCxn id="97" idx="0"/>
        </xdr:cNvCxnSpPr>
      </xdr:nvCxnSpPr>
      <xdr:spPr>
        <a:xfrm>
          <a:off x="9217913" y="2653163"/>
          <a:ext cx="390557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1318513</xdr:colOff>
      <xdr:row>14</xdr:row>
      <xdr:rowOff>11563</xdr:rowOff>
    </xdr:from>
    <xdr:to>
      <xdr:col>28</xdr:col>
      <xdr:colOff>2074656</xdr:colOff>
      <xdr:row>21</xdr:row>
      <xdr:rowOff>60506</xdr:rowOff>
    </xdr:to>
    <xdr:cxnSp macro="">
      <xdr:nvCxnSpPr>
        <xdr:cNvPr id="284" name="Straight Connector 283">
          <a:extLst>
            <a:ext uri="{FF2B5EF4-FFF2-40B4-BE49-F238E27FC236}">
              <a16:creationId xmlns:a16="http://schemas.microsoft.com/office/drawing/2014/main" id="{6C39491A-5530-E915-C302-CD8C9C26C45F}"/>
            </a:ext>
          </a:extLst>
        </xdr:cNvPr>
        <xdr:cNvCxnSpPr>
          <a:stCxn id="62" idx="4"/>
          <a:endCxn id="96" idx="0"/>
        </xdr:cNvCxnSpPr>
      </xdr:nvCxnSpPr>
      <xdr:spPr>
        <a:xfrm>
          <a:off x="9217913" y="2653163"/>
          <a:ext cx="756143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1318513</xdr:colOff>
      <xdr:row>14</xdr:row>
      <xdr:rowOff>11563</xdr:rowOff>
    </xdr:from>
    <xdr:to>
      <xdr:col>29</xdr:col>
      <xdr:colOff>268544</xdr:colOff>
      <xdr:row>21</xdr:row>
      <xdr:rowOff>60506</xdr:rowOff>
    </xdr:to>
    <xdr:cxnSp macro="">
      <xdr:nvCxnSpPr>
        <xdr:cNvPr id="285" name="Straight Connector 284">
          <a:extLst>
            <a:ext uri="{FF2B5EF4-FFF2-40B4-BE49-F238E27FC236}">
              <a16:creationId xmlns:a16="http://schemas.microsoft.com/office/drawing/2014/main" id="{38465802-CB30-2488-0C60-5221E5E319D9}"/>
            </a:ext>
          </a:extLst>
        </xdr:cNvPr>
        <xdr:cNvCxnSpPr>
          <a:stCxn id="62" idx="4"/>
          <a:endCxn id="99" idx="0"/>
        </xdr:cNvCxnSpPr>
      </xdr:nvCxnSpPr>
      <xdr:spPr>
        <a:xfrm>
          <a:off x="9217913" y="2653163"/>
          <a:ext cx="1121731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612314</xdr:colOff>
      <xdr:row>14</xdr:row>
      <xdr:rowOff>11563</xdr:rowOff>
    </xdr:from>
    <xdr:to>
      <xdr:col>28</xdr:col>
      <xdr:colOff>1747000</xdr:colOff>
      <xdr:row>21</xdr:row>
      <xdr:rowOff>60506</xdr:rowOff>
    </xdr:to>
    <xdr:cxnSp macro="">
      <xdr:nvCxnSpPr>
        <xdr:cNvPr id="306" name="Straight Connector 305">
          <a:extLst>
            <a:ext uri="{FF2B5EF4-FFF2-40B4-BE49-F238E27FC236}">
              <a16:creationId xmlns:a16="http://schemas.microsoft.com/office/drawing/2014/main" id="{3AD27DEF-D22E-7645-9CE1-B981DC148F28}"/>
            </a:ext>
          </a:extLst>
        </xdr:cNvPr>
        <xdr:cNvCxnSpPr>
          <a:stCxn id="61" idx="4"/>
          <a:endCxn id="9" idx="0"/>
        </xdr:cNvCxnSpPr>
      </xdr:nvCxnSpPr>
      <xdr:spPr>
        <a:xfrm flipH="1">
          <a:off x="8511714" y="2653163"/>
          <a:ext cx="1134686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246728</xdr:colOff>
      <xdr:row>14</xdr:row>
      <xdr:rowOff>11563</xdr:rowOff>
    </xdr:from>
    <xdr:to>
      <xdr:col>28</xdr:col>
      <xdr:colOff>1747000</xdr:colOff>
      <xdr:row>21</xdr:row>
      <xdr:rowOff>60506</xdr:rowOff>
    </xdr:to>
    <xdr:cxnSp macro="">
      <xdr:nvCxnSpPr>
        <xdr:cNvPr id="307" name="Straight Connector 306">
          <a:extLst>
            <a:ext uri="{FF2B5EF4-FFF2-40B4-BE49-F238E27FC236}">
              <a16:creationId xmlns:a16="http://schemas.microsoft.com/office/drawing/2014/main" id="{57C595DB-0395-8B4F-BCF3-5A642F697300}"/>
            </a:ext>
          </a:extLst>
        </xdr:cNvPr>
        <xdr:cNvCxnSpPr>
          <a:stCxn id="61" idx="4"/>
          <a:endCxn id="10" idx="0"/>
        </xdr:cNvCxnSpPr>
      </xdr:nvCxnSpPr>
      <xdr:spPr>
        <a:xfrm flipH="1">
          <a:off x="8146128" y="2653163"/>
          <a:ext cx="1500272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224043</xdr:colOff>
      <xdr:row>14</xdr:row>
      <xdr:rowOff>11563</xdr:rowOff>
    </xdr:from>
    <xdr:to>
      <xdr:col>28</xdr:col>
      <xdr:colOff>1747000</xdr:colOff>
      <xdr:row>21</xdr:row>
      <xdr:rowOff>60506</xdr:rowOff>
    </xdr:to>
    <xdr:cxnSp macro="">
      <xdr:nvCxnSpPr>
        <xdr:cNvPr id="308" name="Straight Connector 307">
          <a:extLst>
            <a:ext uri="{FF2B5EF4-FFF2-40B4-BE49-F238E27FC236}">
              <a16:creationId xmlns:a16="http://schemas.microsoft.com/office/drawing/2014/main" id="{8F670BD6-8046-F84E-AB5C-2576ABAFA49B}"/>
            </a:ext>
          </a:extLst>
        </xdr:cNvPr>
        <xdr:cNvCxnSpPr>
          <a:stCxn id="61" idx="4"/>
          <a:endCxn id="11" idx="0"/>
        </xdr:cNvCxnSpPr>
      </xdr:nvCxnSpPr>
      <xdr:spPr>
        <a:xfrm flipH="1">
          <a:off x="7780543" y="2653163"/>
          <a:ext cx="1865857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175957</xdr:colOff>
      <xdr:row>14</xdr:row>
      <xdr:rowOff>11563</xdr:rowOff>
    </xdr:from>
    <xdr:to>
      <xdr:col>28</xdr:col>
      <xdr:colOff>1747000</xdr:colOff>
      <xdr:row>21</xdr:row>
      <xdr:rowOff>60506</xdr:rowOff>
    </xdr:to>
    <xdr:cxnSp macro="">
      <xdr:nvCxnSpPr>
        <xdr:cNvPr id="309" name="Straight Connector 308">
          <a:extLst>
            <a:ext uri="{FF2B5EF4-FFF2-40B4-BE49-F238E27FC236}">
              <a16:creationId xmlns:a16="http://schemas.microsoft.com/office/drawing/2014/main" id="{775A5C10-4475-1141-97CA-D4C00B3B918F}"/>
            </a:ext>
          </a:extLst>
        </xdr:cNvPr>
        <xdr:cNvCxnSpPr>
          <a:stCxn id="61" idx="4"/>
          <a:endCxn id="8" idx="0"/>
        </xdr:cNvCxnSpPr>
      </xdr:nvCxnSpPr>
      <xdr:spPr>
        <a:xfrm flipH="1">
          <a:off x="7414957" y="2653163"/>
          <a:ext cx="2231443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977899</xdr:colOff>
      <xdr:row>14</xdr:row>
      <xdr:rowOff>11563</xdr:rowOff>
    </xdr:from>
    <xdr:to>
      <xdr:col>28</xdr:col>
      <xdr:colOff>1747000</xdr:colOff>
      <xdr:row>21</xdr:row>
      <xdr:rowOff>60506</xdr:rowOff>
    </xdr:to>
    <xdr:cxnSp macro="">
      <xdr:nvCxnSpPr>
        <xdr:cNvPr id="310" name="Straight Connector 309">
          <a:extLst>
            <a:ext uri="{FF2B5EF4-FFF2-40B4-BE49-F238E27FC236}">
              <a16:creationId xmlns:a16="http://schemas.microsoft.com/office/drawing/2014/main" id="{71AAA022-900F-EE40-BBED-F58731B70E58}"/>
            </a:ext>
          </a:extLst>
        </xdr:cNvPr>
        <xdr:cNvCxnSpPr>
          <a:stCxn id="61" idx="4"/>
          <a:endCxn id="95" idx="0"/>
        </xdr:cNvCxnSpPr>
      </xdr:nvCxnSpPr>
      <xdr:spPr>
        <a:xfrm flipH="1">
          <a:off x="8877299" y="2653163"/>
          <a:ext cx="769101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1343485</xdr:colOff>
      <xdr:row>14</xdr:row>
      <xdr:rowOff>11563</xdr:rowOff>
    </xdr:from>
    <xdr:to>
      <xdr:col>28</xdr:col>
      <xdr:colOff>1747000</xdr:colOff>
      <xdr:row>21</xdr:row>
      <xdr:rowOff>60506</xdr:rowOff>
    </xdr:to>
    <xdr:cxnSp macro="">
      <xdr:nvCxnSpPr>
        <xdr:cNvPr id="311" name="Straight Connector 310">
          <a:extLst>
            <a:ext uri="{FF2B5EF4-FFF2-40B4-BE49-F238E27FC236}">
              <a16:creationId xmlns:a16="http://schemas.microsoft.com/office/drawing/2014/main" id="{DB8124CA-B9CE-074E-A4FF-9602232B9243}"/>
            </a:ext>
          </a:extLst>
        </xdr:cNvPr>
        <xdr:cNvCxnSpPr>
          <a:stCxn id="61" idx="4"/>
          <a:endCxn id="98" idx="0"/>
        </xdr:cNvCxnSpPr>
      </xdr:nvCxnSpPr>
      <xdr:spPr>
        <a:xfrm flipH="1">
          <a:off x="9242885" y="2653163"/>
          <a:ext cx="403515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1709070</xdr:colOff>
      <xdr:row>14</xdr:row>
      <xdr:rowOff>11563</xdr:rowOff>
    </xdr:from>
    <xdr:to>
      <xdr:col>28</xdr:col>
      <xdr:colOff>1747000</xdr:colOff>
      <xdr:row>21</xdr:row>
      <xdr:rowOff>60506</xdr:rowOff>
    </xdr:to>
    <xdr:cxnSp macro="">
      <xdr:nvCxnSpPr>
        <xdr:cNvPr id="312" name="Straight Connector 311">
          <a:extLst>
            <a:ext uri="{FF2B5EF4-FFF2-40B4-BE49-F238E27FC236}">
              <a16:creationId xmlns:a16="http://schemas.microsoft.com/office/drawing/2014/main" id="{0A591AE0-51E9-AD4E-8BAB-0840BAF20F89}"/>
            </a:ext>
          </a:extLst>
        </xdr:cNvPr>
        <xdr:cNvCxnSpPr>
          <a:stCxn id="61" idx="4"/>
          <a:endCxn id="97" idx="0"/>
        </xdr:cNvCxnSpPr>
      </xdr:nvCxnSpPr>
      <xdr:spPr>
        <a:xfrm flipH="1">
          <a:off x="9608470" y="2653163"/>
          <a:ext cx="37930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1747000</xdr:colOff>
      <xdr:row>14</xdr:row>
      <xdr:rowOff>11563</xdr:rowOff>
    </xdr:from>
    <xdr:to>
      <xdr:col>28</xdr:col>
      <xdr:colOff>2074656</xdr:colOff>
      <xdr:row>21</xdr:row>
      <xdr:rowOff>60506</xdr:rowOff>
    </xdr:to>
    <xdr:cxnSp macro="">
      <xdr:nvCxnSpPr>
        <xdr:cNvPr id="313" name="Straight Connector 312">
          <a:extLst>
            <a:ext uri="{FF2B5EF4-FFF2-40B4-BE49-F238E27FC236}">
              <a16:creationId xmlns:a16="http://schemas.microsoft.com/office/drawing/2014/main" id="{AA15599A-2B92-7342-AAD9-BEC3D0A766D6}"/>
            </a:ext>
          </a:extLst>
        </xdr:cNvPr>
        <xdr:cNvCxnSpPr>
          <a:stCxn id="61" idx="4"/>
          <a:endCxn id="96" idx="0"/>
        </xdr:cNvCxnSpPr>
      </xdr:nvCxnSpPr>
      <xdr:spPr>
        <a:xfrm>
          <a:off x="9646400" y="2653163"/>
          <a:ext cx="327656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1747000</xdr:colOff>
      <xdr:row>14</xdr:row>
      <xdr:rowOff>11563</xdr:rowOff>
    </xdr:from>
    <xdr:to>
      <xdr:col>29</xdr:col>
      <xdr:colOff>268544</xdr:colOff>
      <xdr:row>21</xdr:row>
      <xdr:rowOff>60506</xdr:rowOff>
    </xdr:to>
    <xdr:cxnSp macro="">
      <xdr:nvCxnSpPr>
        <xdr:cNvPr id="314" name="Straight Connector 313">
          <a:extLst>
            <a:ext uri="{FF2B5EF4-FFF2-40B4-BE49-F238E27FC236}">
              <a16:creationId xmlns:a16="http://schemas.microsoft.com/office/drawing/2014/main" id="{042A9ECC-4C9A-9E44-A673-7EE13FB54B9F}"/>
            </a:ext>
          </a:extLst>
        </xdr:cNvPr>
        <xdr:cNvCxnSpPr>
          <a:stCxn id="61" idx="4"/>
          <a:endCxn id="99" idx="0"/>
        </xdr:cNvCxnSpPr>
      </xdr:nvCxnSpPr>
      <xdr:spPr>
        <a:xfrm>
          <a:off x="9646400" y="2653163"/>
          <a:ext cx="693244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33051</xdr:colOff>
      <xdr:row>14</xdr:row>
      <xdr:rowOff>11563</xdr:rowOff>
    </xdr:from>
    <xdr:to>
      <xdr:col>28</xdr:col>
      <xdr:colOff>977899</xdr:colOff>
      <xdr:row>21</xdr:row>
      <xdr:rowOff>60506</xdr:rowOff>
    </xdr:to>
    <xdr:cxnSp macro="">
      <xdr:nvCxnSpPr>
        <xdr:cNvPr id="333" name="Straight Connector 332">
          <a:extLst>
            <a:ext uri="{FF2B5EF4-FFF2-40B4-BE49-F238E27FC236}">
              <a16:creationId xmlns:a16="http://schemas.microsoft.com/office/drawing/2014/main" id="{C8046661-EB94-5C50-8C50-CF53ACB9F0F2}"/>
            </a:ext>
          </a:extLst>
        </xdr:cNvPr>
        <xdr:cNvCxnSpPr>
          <a:stCxn id="17" idx="4"/>
          <a:endCxn id="95" idx="0"/>
        </xdr:cNvCxnSpPr>
      </xdr:nvCxnSpPr>
      <xdr:spPr>
        <a:xfrm>
          <a:off x="7932451" y="2653163"/>
          <a:ext cx="944848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33051</xdr:colOff>
      <xdr:row>14</xdr:row>
      <xdr:rowOff>11563</xdr:rowOff>
    </xdr:from>
    <xdr:to>
      <xdr:col>28</xdr:col>
      <xdr:colOff>1343485</xdr:colOff>
      <xdr:row>21</xdr:row>
      <xdr:rowOff>60506</xdr:rowOff>
    </xdr:to>
    <xdr:cxnSp macro="">
      <xdr:nvCxnSpPr>
        <xdr:cNvPr id="336" name="Straight Connector 335">
          <a:extLst>
            <a:ext uri="{FF2B5EF4-FFF2-40B4-BE49-F238E27FC236}">
              <a16:creationId xmlns:a16="http://schemas.microsoft.com/office/drawing/2014/main" id="{EA4EC8EE-8965-A9C5-A9FA-75BE553096A4}"/>
            </a:ext>
          </a:extLst>
        </xdr:cNvPr>
        <xdr:cNvCxnSpPr>
          <a:stCxn id="17" idx="4"/>
          <a:endCxn id="98" idx="0"/>
        </xdr:cNvCxnSpPr>
      </xdr:nvCxnSpPr>
      <xdr:spPr>
        <a:xfrm>
          <a:off x="7932451" y="2653163"/>
          <a:ext cx="1310434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33051</xdr:colOff>
      <xdr:row>14</xdr:row>
      <xdr:rowOff>11563</xdr:rowOff>
    </xdr:from>
    <xdr:to>
      <xdr:col>28</xdr:col>
      <xdr:colOff>1709070</xdr:colOff>
      <xdr:row>21</xdr:row>
      <xdr:rowOff>60506</xdr:rowOff>
    </xdr:to>
    <xdr:cxnSp macro="">
      <xdr:nvCxnSpPr>
        <xdr:cNvPr id="339" name="Straight Connector 338">
          <a:extLst>
            <a:ext uri="{FF2B5EF4-FFF2-40B4-BE49-F238E27FC236}">
              <a16:creationId xmlns:a16="http://schemas.microsoft.com/office/drawing/2014/main" id="{AAD70EB1-3074-AD46-76E2-469BACE08E9A}"/>
            </a:ext>
          </a:extLst>
        </xdr:cNvPr>
        <xdr:cNvCxnSpPr>
          <a:stCxn id="17" idx="4"/>
          <a:endCxn id="97" idx="0"/>
        </xdr:cNvCxnSpPr>
      </xdr:nvCxnSpPr>
      <xdr:spPr>
        <a:xfrm>
          <a:off x="7932451" y="2653163"/>
          <a:ext cx="1676019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33051</xdr:colOff>
      <xdr:row>14</xdr:row>
      <xdr:rowOff>11563</xdr:rowOff>
    </xdr:from>
    <xdr:to>
      <xdr:col>28</xdr:col>
      <xdr:colOff>2074656</xdr:colOff>
      <xdr:row>21</xdr:row>
      <xdr:rowOff>60506</xdr:rowOff>
    </xdr:to>
    <xdr:cxnSp macro="">
      <xdr:nvCxnSpPr>
        <xdr:cNvPr id="342" name="Straight Connector 341">
          <a:extLst>
            <a:ext uri="{FF2B5EF4-FFF2-40B4-BE49-F238E27FC236}">
              <a16:creationId xmlns:a16="http://schemas.microsoft.com/office/drawing/2014/main" id="{480CC8F0-4B15-62C7-5468-68C62B3F066C}"/>
            </a:ext>
          </a:extLst>
        </xdr:cNvPr>
        <xdr:cNvCxnSpPr>
          <a:stCxn id="17" idx="4"/>
          <a:endCxn id="96" idx="0"/>
        </xdr:cNvCxnSpPr>
      </xdr:nvCxnSpPr>
      <xdr:spPr>
        <a:xfrm>
          <a:off x="7932451" y="2653163"/>
          <a:ext cx="2041605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33051</xdr:colOff>
      <xdr:row>14</xdr:row>
      <xdr:rowOff>11563</xdr:rowOff>
    </xdr:from>
    <xdr:to>
      <xdr:col>29</xdr:col>
      <xdr:colOff>268544</xdr:colOff>
      <xdr:row>21</xdr:row>
      <xdr:rowOff>60506</xdr:rowOff>
    </xdr:to>
    <xdr:cxnSp macro="">
      <xdr:nvCxnSpPr>
        <xdr:cNvPr id="345" name="Straight Connector 344">
          <a:extLst>
            <a:ext uri="{FF2B5EF4-FFF2-40B4-BE49-F238E27FC236}">
              <a16:creationId xmlns:a16="http://schemas.microsoft.com/office/drawing/2014/main" id="{92B2B09F-ADE6-0BFE-0379-5C595D8A4ACC}"/>
            </a:ext>
          </a:extLst>
        </xdr:cNvPr>
        <xdr:cNvCxnSpPr>
          <a:stCxn id="17" idx="4"/>
          <a:endCxn id="99" idx="0"/>
        </xdr:cNvCxnSpPr>
      </xdr:nvCxnSpPr>
      <xdr:spPr>
        <a:xfrm>
          <a:off x="7932451" y="2653163"/>
          <a:ext cx="2407193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461538</xdr:colOff>
      <xdr:row>14</xdr:row>
      <xdr:rowOff>11563</xdr:rowOff>
    </xdr:from>
    <xdr:to>
      <xdr:col>29</xdr:col>
      <xdr:colOff>268544</xdr:colOff>
      <xdr:row>21</xdr:row>
      <xdr:rowOff>60506</xdr:rowOff>
    </xdr:to>
    <xdr:cxnSp macro="">
      <xdr:nvCxnSpPr>
        <xdr:cNvPr id="348" name="Straight Connector 347">
          <a:extLst>
            <a:ext uri="{FF2B5EF4-FFF2-40B4-BE49-F238E27FC236}">
              <a16:creationId xmlns:a16="http://schemas.microsoft.com/office/drawing/2014/main" id="{CEE1006A-3D91-AA87-3907-EF06E2506159}"/>
            </a:ext>
          </a:extLst>
        </xdr:cNvPr>
        <xdr:cNvCxnSpPr>
          <a:stCxn id="19" idx="4"/>
          <a:endCxn id="99" idx="0"/>
        </xdr:cNvCxnSpPr>
      </xdr:nvCxnSpPr>
      <xdr:spPr>
        <a:xfrm>
          <a:off x="8360938" y="2653163"/>
          <a:ext cx="1978706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461538</xdr:colOff>
      <xdr:row>14</xdr:row>
      <xdr:rowOff>11563</xdr:rowOff>
    </xdr:from>
    <xdr:to>
      <xdr:col>28</xdr:col>
      <xdr:colOff>2074656</xdr:colOff>
      <xdr:row>21</xdr:row>
      <xdr:rowOff>60506</xdr:rowOff>
    </xdr:to>
    <xdr:cxnSp macro="">
      <xdr:nvCxnSpPr>
        <xdr:cNvPr id="351" name="Straight Connector 350">
          <a:extLst>
            <a:ext uri="{FF2B5EF4-FFF2-40B4-BE49-F238E27FC236}">
              <a16:creationId xmlns:a16="http://schemas.microsoft.com/office/drawing/2014/main" id="{4CE6E24A-5910-2844-3783-8855F1D99678}"/>
            </a:ext>
          </a:extLst>
        </xdr:cNvPr>
        <xdr:cNvCxnSpPr>
          <a:stCxn id="19" idx="4"/>
          <a:endCxn id="96" idx="0"/>
        </xdr:cNvCxnSpPr>
      </xdr:nvCxnSpPr>
      <xdr:spPr>
        <a:xfrm>
          <a:off x="8360938" y="2653163"/>
          <a:ext cx="1613118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461538</xdr:colOff>
      <xdr:row>14</xdr:row>
      <xdr:rowOff>11563</xdr:rowOff>
    </xdr:from>
    <xdr:to>
      <xdr:col>28</xdr:col>
      <xdr:colOff>1709070</xdr:colOff>
      <xdr:row>21</xdr:row>
      <xdr:rowOff>60506</xdr:rowOff>
    </xdr:to>
    <xdr:cxnSp macro="">
      <xdr:nvCxnSpPr>
        <xdr:cNvPr id="354" name="Straight Connector 353">
          <a:extLst>
            <a:ext uri="{FF2B5EF4-FFF2-40B4-BE49-F238E27FC236}">
              <a16:creationId xmlns:a16="http://schemas.microsoft.com/office/drawing/2014/main" id="{958B484D-236A-6DF4-340A-968F9CB20384}"/>
            </a:ext>
          </a:extLst>
        </xdr:cNvPr>
        <xdr:cNvCxnSpPr>
          <a:stCxn id="19" idx="4"/>
          <a:endCxn id="97" idx="0"/>
        </xdr:cNvCxnSpPr>
      </xdr:nvCxnSpPr>
      <xdr:spPr>
        <a:xfrm>
          <a:off x="8360938" y="2653163"/>
          <a:ext cx="1247532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461538</xdr:colOff>
      <xdr:row>14</xdr:row>
      <xdr:rowOff>11563</xdr:rowOff>
    </xdr:from>
    <xdr:to>
      <xdr:col>28</xdr:col>
      <xdr:colOff>977899</xdr:colOff>
      <xdr:row>21</xdr:row>
      <xdr:rowOff>60506</xdr:rowOff>
    </xdr:to>
    <xdr:cxnSp macro="">
      <xdr:nvCxnSpPr>
        <xdr:cNvPr id="360" name="Straight Connector 359">
          <a:extLst>
            <a:ext uri="{FF2B5EF4-FFF2-40B4-BE49-F238E27FC236}">
              <a16:creationId xmlns:a16="http://schemas.microsoft.com/office/drawing/2014/main" id="{C2FB41C4-DBEF-3AD1-24C5-CD67E8DD8980}"/>
            </a:ext>
          </a:extLst>
        </xdr:cNvPr>
        <xdr:cNvCxnSpPr>
          <a:stCxn id="19" idx="4"/>
          <a:endCxn id="95" idx="0"/>
        </xdr:cNvCxnSpPr>
      </xdr:nvCxnSpPr>
      <xdr:spPr>
        <a:xfrm>
          <a:off x="8360938" y="2653163"/>
          <a:ext cx="516361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461538</xdr:colOff>
      <xdr:row>14</xdr:row>
      <xdr:rowOff>11563</xdr:rowOff>
    </xdr:from>
    <xdr:to>
      <xdr:col>28</xdr:col>
      <xdr:colOff>1343485</xdr:colOff>
      <xdr:row>21</xdr:row>
      <xdr:rowOff>60506</xdr:rowOff>
    </xdr:to>
    <xdr:cxnSp macro="">
      <xdr:nvCxnSpPr>
        <xdr:cNvPr id="364" name="Straight Connector 363">
          <a:extLst>
            <a:ext uri="{FF2B5EF4-FFF2-40B4-BE49-F238E27FC236}">
              <a16:creationId xmlns:a16="http://schemas.microsoft.com/office/drawing/2014/main" id="{4AAF34EC-75D0-D89E-3256-95FB772CB0A9}"/>
            </a:ext>
          </a:extLst>
        </xdr:cNvPr>
        <xdr:cNvCxnSpPr>
          <a:stCxn id="19" idx="4"/>
          <a:endCxn id="98" idx="0"/>
        </xdr:cNvCxnSpPr>
      </xdr:nvCxnSpPr>
      <xdr:spPr>
        <a:xfrm>
          <a:off x="8360938" y="2653163"/>
          <a:ext cx="881947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1030182</xdr:colOff>
      <xdr:row>5</xdr:row>
      <xdr:rowOff>137910</xdr:rowOff>
    </xdr:from>
    <xdr:to>
      <xdr:col>28</xdr:col>
      <xdr:colOff>1318513</xdr:colOff>
      <xdr:row>12</xdr:row>
      <xdr:rowOff>64851</xdr:rowOff>
    </xdr:to>
    <xdr:cxnSp macro="">
      <xdr:nvCxnSpPr>
        <xdr:cNvPr id="367" name="Straight Connector 366">
          <a:extLst>
            <a:ext uri="{FF2B5EF4-FFF2-40B4-BE49-F238E27FC236}">
              <a16:creationId xmlns:a16="http://schemas.microsoft.com/office/drawing/2014/main" id="{3BFA1B91-A11A-7146-BC18-2E492242C168}"/>
            </a:ext>
          </a:extLst>
        </xdr:cNvPr>
        <xdr:cNvCxnSpPr>
          <a:stCxn id="4" idx="4"/>
          <a:endCxn id="62" idx="0"/>
        </xdr:cNvCxnSpPr>
      </xdr:nvCxnSpPr>
      <xdr:spPr>
        <a:xfrm>
          <a:off x="9577282" y="1065010"/>
          <a:ext cx="288331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1030182</xdr:colOff>
      <xdr:row>5</xdr:row>
      <xdr:rowOff>137910</xdr:rowOff>
    </xdr:from>
    <xdr:to>
      <xdr:col>28</xdr:col>
      <xdr:colOff>1747000</xdr:colOff>
      <xdr:row>12</xdr:row>
      <xdr:rowOff>64851</xdr:rowOff>
    </xdr:to>
    <xdr:cxnSp macro="">
      <xdr:nvCxnSpPr>
        <xdr:cNvPr id="370" name="Straight Connector 369">
          <a:extLst>
            <a:ext uri="{FF2B5EF4-FFF2-40B4-BE49-F238E27FC236}">
              <a16:creationId xmlns:a16="http://schemas.microsoft.com/office/drawing/2014/main" id="{E0E86995-F857-D6D3-6E67-F642A27D9DF1}"/>
            </a:ext>
          </a:extLst>
        </xdr:cNvPr>
        <xdr:cNvCxnSpPr>
          <a:stCxn id="4" idx="4"/>
          <a:endCxn id="61" idx="0"/>
        </xdr:cNvCxnSpPr>
      </xdr:nvCxnSpPr>
      <xdr:spPr>
        <a:xfrm>
          <a:off x="9577282" y="1065010"/>
          <a:ext cx="716818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607622</xdr:colOff>
      <xdr:row>5</xdr:row>
      <xdr:rowOff>137910</xdr:rowOff>
    </xdr:from>
    <xdr:to>
      <xdr:col>28</xdr:col>
      <xdr:colOff>1747000</xdr:colOff>
      <xdr:row>12</xdr:row>
      <xdr:rowOff>64851</xdr:rowOff>
    </xdr:to>
    <xdr:cxnSp macro="">
      <xdr:nvCxnSpPr>
        <xdr:cNvPr id="373" name="Straight Connector 372">
          <a:extLst>
            <a:ext uri="{FF2B5EF4-FFF2-40B4-BE49-F238E27FC236}">
              <a16:creationId xmlns:a16="http://schemas.microsoft.com/office/drawing/2014/main" id="{A0D77DFA-0717-BE05-EEF8-663EF0ECD064}"/>
            </a:ext>
          </a:extLst>
        </xdr:cNvPr>
        <xdr:cNvCxnSpPr>
          <a:stCxn id="5" idx="4"/>
          <a:endCxn id="61" idx="0"/>
        </xdr:cNvCxnSpPr>
      </xdr:nvCxnSpPr>
      <xdr:spPr>
        <a:xfrm>
          <a:off x="9154722" y="1065010"/>
          <a:ext cx="1139378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185063</xdr:colOff>
      <xdr:row>5</xdr:row>
      <xdr:rowOff>137910</xdr:rowOff>
    </xdr:from>
    <xdr:to>
      <xdr:col>28</xdr:col>
      <xdr:colOff>1747000</xdr:colOff>
      <xdr:row>12</xdr:row>
      <xdr:rowOff>64851</xdr:rowOff>
    </xdr:to>
    <xdr:cxnSp macro="">
      <xdr:nvCxnSpPr>
        <xdr:cNvPr id="376" name="Straight Connector 375">
          <a:extLst>
            <a:ext uri="{FF2B5EF4-FFF2-40B4-BE49-F238E27FC236}">
              <a16:creationId xmlns:a16="http://schemas.microsoft.com/office/drawing/2014/main" id="{267F21AD-5B91-2819-0237-F27FFA38E54F}"/>
            </a:ext>
          </a:extLst>
        </xdr:cNvPr>
        <xdr:cNvCxnSpPr>
          <a:stCxn id="6" idx="4"/>
          <a:endCxn id="61" idx="0"/>
        </xdr:cNvCxnSpPr>
      </xdr:nvCxnSpPr>
      <xdr:spPr>
        <a:xfrm>
          <a:off x="8732163" y="1065010"/>
          <a:ext cx="1561937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105404</xdr:colOff>
      <xdr:row>5</xdr:row>
      <xdr:rowOff>137910</xdr:rowOff>
    </xdr:from>
    <xdr:to>
      <xdr:col>28</xdr:col>
      <xdr:colOff>1747000</xdr:colOff>
      <xdr:row>12</xdr:row>
      <xdr:rowOff>64851</xdr:rowOff>
    </xdr:to>
    <xdr:cxnSp macro="">
      <xdr:nvCxnSpPr>
        <xdr:cNvPr id="379" name="Straight Connector 378">
          <a:extLst>
            <a:ext uri="{FF2B5EF4-FFF2-40B4-BE49-F238E27FC236}">
              <a16:creationId xmlns:a16="http://schemas.microsoft.com/office/drawing/2014/main" id="{C0670951-BB4B-C52B-1718-4265D68DBF42}"/>
            </a:ext>
          </a:extLst>
        </xdr:cNvPr>
        <xdr:cNvCxnSpPr>
          <a:stCxn id="3" idx="4"/>
          <a:endCxn id="61" idx="0"/>
        </xdr:cNvCxnSpPr>
      </xdr:nvCxnSpPr>
      <xdr:spPr>
        <a:xfrm>
          <a:off x="8309604" y="1065010"/>
          <a:ext cx="1984496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1452741</xdr:colOff>
      <xdr:row>5</xdr:row>
      <xdr:rowOff>137910</xdr:rowOff>
    </xdr:from>
    <xdr:to>
      <xdr:col>28</xdr:col>
      <xdr:colOff>1747000</xdr:colOff>
      <xdr:row>12</xdr:row>
      <xdr:rowOff>64851</xdr:rowOff>
    </xdr:to>
    <xdr:cxnSp macro="">
      <xdr:nvCxnSpPr>
        <xdr:cNvPr id="383" name="Straight Connector 382">
          <a:extLst>
            <a:ext uri="{FF2B5EF4-FFF2-40B4-BE49-F238E27FC236}">
              <a16:creationId xmlns:a16="http://schemas.microsoft.com/office/drawing/2014/main" id="{66FD8B14-1E20-038A-1431-81865D5553CE}"/>
            </a:ext>
          </a:extLst>
        </xdr:cNvPr>
        <xdr:cNvCxnSpPr>
          <a:stCxn id="64" idx="4"/>
          <a:endCxn id="61" idx="0"/>
        </xdr:cNvCxnSpPr>
      </xdr:nvCxnSpPr>
      <xdr:spPr>
        <a:xfrm>
          <a:off x="9999841" y="1065010"/>
          <a:ext cx="294259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1747000</xdr:colOff>
      <xdr:row>5</xdr:row>
      <xdr:rowOff>137910</xdr:rowOff>
    </xdr:from>
    <xdr:to>
      <xdr:col>28</xdr:col>
      <xdr:colOff>1875299</xdr:colOff>
      <xdr:row>12</xdr:row>
      <xdr:rowOff>64851</xdr:rowOff>
    </xdr:to>
    <xdr:cxnSp macro="">
      <xdr:nvCxnSpPr>
        <xdr:cNvPr id="386" name="Straight Connector 385">
          <a:extLst>
            <a:ext uri="{FF2B5EF4-FFF2-40B4-BE49-F238E27FC236}">
              <a16:creationId xmlns:a16="http://schemas.microsoft.com/office/drawing/2014/main" id="{72092AE7-459C-8557-1198-CFDD1787A3BE}"/>
            </a:ext>
          </a:extLst>
        </xdr:cNvPr>
        <xdr:cNvCxnSpPr>
          <a:stCxn id="74" idx="4"/>
          <a:endCxn id="61" idx="0"/>
        </xdr:cNvCxnSpPr>
      </xdr:nvCxnSpPr>
      <xdr:spPr>
        <a:xfrm flipH="1">
          <a:off x="10294100" y="1065010"/>
          <a:ext cx="128299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1318513</xdr:colOff>
      <xdr:row>5</xdr:row>
      <xdr:rowOff>137910</xdr:rowOff>
    </xdr:from>
    <xdr:to>
      <xdr:col>28</xdr:col>
      <xdr:colOff>1452741</xdr:colOff>
      <xdr:row>12</xdr:row>
      <xdr:rowOff>64851</xdr:rowOff>
    </xdr:to>
    <xdr:cxnSp macro="">
      <xdr:nvCxnSpPr>
        <xdr:cNvPr id="389" name="Straight Connector 388">
          <a:extLst>
            <a:ext uri="{FF2B5EF4-FFF2-40B4-BE49-F238E27FC236}">
              <a16:creationId xmlns:a16="http://schemas.microsoft.com/office/drawing/2014/main" id="{B6EF93FF-0129-92F3-1ED6-C325383DC829}"/>
            </a:ext>
          </a:extLst>
        </xdr:cNvPr>
        <xdr:cNvCxnSpPr>
          <a:stCxn id="64" idx="4"/>
          <a:endCxn id="62" idx="0"/>
        </xdr:cNvCxnSpPr>
      </xdr:nvCxnSpPr>
      <xdr:spPr>
        <a:xfrm flipH="1">
          <a:off x="9865613" y="1065010"/>
          <a:ext cx="134228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1318513</xdr:colOff>
      <xdr:row>5</xdr:row>
      <xdr:rowOff>137910</xdr:rowOff>
    </xdr:from>
    <xdr:to>
      <xdr:col>28</xdr:col>
      <xdr:colOff>1875299</xdr:colOff>
      <xdr:row>12</xdr:row>
      <xdr:rowOff>64851</xdr:rowOff>
    </xdr:to>
    <xdr:cxnSp macro="">
      <xdr:nvCxnSpPr>
        <xdr:cNvPr id="392" name="Straight Connector 391">
          <a:extLst>
            <a:ext uri="{FF2B5EF4-FFF2-40B4-BE49-F238E27FC236}">
              <a16:creationId xmlns:a16="http://schemas.microsoft.com/office/drawing/2014/main" id="{385CA4CA-AEE7-604F-C6D3-D0C4054FE74E}"/>
            </a:ext>
          </a:extLst>
        </xdr:cNvPr>
        <xdr:cNvCxnSpPr>
          <a:stCxn id="74" idx="4"/>
          <a:endCxn id="62" idx="0"/>
        </xdr:cNvCxnSpPr>
      </xdr:nvCxnSpPr>
      <xdr:spPr>
        <a:xfrm flipH="1">
          <a:off x="9865613" y="1065010"/>
          <a:ext cx="556786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607622</xdr:colOff>
      <xdr:row>5</xdr:row>
      <xdr:rowOff>137910</xdr:rowOff>
    </xdr:from>
    <xdr:to>
      <xdr:col>28</xdr:col>
      <xdr:colOff>1318513</xdr:colOff>
      <xdr:row>12</xdr:row>
      <xdr:rowOff>64851</xdr:rowOff>
    </xdr:to>
    <xdr:cxnSp macro="">
      <xdr:nvCxnSpPr>
        <xdr:cNvPr id="395" name="Straight Connector 394">
          <a:extLst>
            <a:ext uri="{FF2B5EF4-FFF2-40B4-BE49-F238E27FC236}">
              <a16:creationId xmlns:a16="http://schemas.microsoft.com/office/drawing/2014/main" id="{2ECEE5C8-9CBC-3BB4-2B64-DE39BDFF634A}"/>
            </a:ext>
          </a:extLst>
        </xdr:cNvPr>
        <xdr:cNvCxnSpPr>
          <a:stCxn id="5" idx="4"/>
          <a:endCxn id="62" idx="0"/>
        </xdr:cNvCxnSpPr>
      </xdr:nvCxnSpPr>
      <xdr:spPr>
        <a:xfrm>
          <a:off x="9154722" y="1065010"/>
          <a:ext cx="710891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185063</xdr:colOff>
      <xdr:row>5</xdr:row>
      <xdr:rowOff>137910</xdr:rowOff>
    </xdr:from>
    <xdr:to>
      <xdr:col>28</xdr:col>
      <xdr:colOff>1318513</xdr:colOff>
      <xdr:row>12</xdr:row>
      <xdr:rowOff>64851</xdr:rowOff>
    </xdr:to>
    <xdr:cxnSp macro="">
      <xdr:nvCxnSpPr>
        <xdr:cNvPr id="398" name="Straight Connector 397">
          <a:extLst>
            <a:ext uri="{FF2B5EF4-FFF2-40B4-BE49-F238E27FC236}">
              <a16:creationId xmlns:a16="http://schemas.microsoft.com/office/drawing/2014/main" id="{8BF8BFB2-F45E-F4CC-BFEB-18CC586989FB}"/>
            </a:ext>
          </a:extLst>
        </xdr:cNvPr>
        <xdr:cNvCxnSpPr>
          <a:stCxn id="6" idx="4"/>
          <a:endCxn id="62" idx="0"/>
        </xdr:cNvCxnSpPr>
      </xdr:nvCxnSpPr>
      <xdr:spPr>
        <a:xfrm>
          <a:off x="8732163" y="1065010"/>
          <a:ext cx="1133450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105404</xdr:colOff>
      <xdr:row>5</xdr:row>
      <xdr:rowOff>137910</xdr:rowOff>
    </xdr:from>
    <xdr:to>
      <xdr:col>28</xdr:col>
      <xdr:colOff>1318513</xdr:colOff>
      <xdr:row>12</xdr:row>
      <xdr:rowOff>64851</xdr:rowOff>
    </xdr:to>
    <xdr:cxnSp macro="">
      <xdr:nvCxnSpPr>
        <xdr:cNvPr id="401" name="Straight Connector 400">
          <a:extLst>
            <a:ext uri="{FF2B5EF4-FFF2-40B4-BE49-F238E27FC236}">
              <a16:creationId xmlns:a16="http://schemas.microsoft.com/office/drawing/2014/main" id="{EFEAEB70-E71C-91AF-CA84-9EE941295EB5}"/>
            </a:ext>
          </a:extLst>
        </xdr:cNvPr>
        <xdr:cNvCxnSpPr>
          <a:stCxn id="3" idx="4"/>
          <a:endCxn id="62" idx="0"/>
        </xdr:cNvCxnSpPr>
      </xdr:nvCxnSpPr>
      <xdr:spPr>
        <a:xfrm>
          <a:off x="8309604" y="1065010"/>
          <a:ext cx="1556009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890026</xdr:colOff>
      <xdr:row>5</xdr:row>
      <xdr:rowOff>137910</xdr:rowOff>
    </xdr:from>
    <xdr:to>
      <xdr:col>28</xdr:col>
      <xdr:colOff>1452741</xdr:colOff>
      <xdr:row>12</xdr:row>
      <xdr:rowOff>64851</xdr:rowOff>
    </xdr:to>
    <xdr:cxnSp macro="">
      <xdr:nvCxnSpPr>
        <xdr:cNvPr id="404" name="Straight Connector 403">
          <a:extLst>
            <a:ext uri="{FF2B5EF4-FFF2-40B4-BE49-F238E27FC236}">
              <a16:creationId xmlns:a16="http://schemas.microsoft.com/office/drawing/2014/main" id="{194CF300-BA36-E6EC-FCF4-A1E99D64FBE9}"/>
            </a:ext>
          </a:extLst>
        </xdr:cNvPr>
        <xdr:cNvCxnSpPr>
          <a:stCxn id="64" idx="4"/>
          <a:endCxn id="18" idx="0"/>
        </xdr:cNvCxnSpPr>
      </xdr:nvCxnSpPr>
      <xdr:spPr>
        <a:xfrm flipH="1">
          <a:off x="9437126" y="1065010"/>
          <a:ext cx="562715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461538</xdr:colOff>
      <xdr:row>5</xdr:row>
      <xdr:rowOff>137910</xdr:rowOff>
    </xdr:from>
    <xdr:to>
      <xdr:col>28</xdr:col>
      <xdr:colOff>1452741</xdr:colOff>
      <xdr:row>12</xdr:row>
      <xdr:rowOff>64851</xdr:rowOff>
    </xdr:to>
    <xdr:cxnSp macro="">
      <xdr:nvCxnSpPr>
        <xdr:cNvPr id="409" name="Straight Connector 408">
          <a:extLst>
            <a:ext uri="{FF2B5EF4-FFF2-40B4-BE49-F238E27FC236}">
              <a16:creationId xmlns:a16="http://schemas.microsoft.com/office/drawing/2014/main" id="{B9F2C8DD-9B9E-4905-684A-F3F6660E55F5}"/>
            </a:ext>
          </a:extLst>
        </xdr:cNvPr>
        <xdr:cNvCxnSpPr>
          <a:stCxn id="64" idx="4"/>
          <a:endCxn id="19" idx="0"/>
        </xdr:cNvCxnSpPr>
      </xdr:nvCxnSpPr>
      <xdr:spPr>
        <a:xfrm flipH="1">
          <a:off x="9008638" y="1065010"/>
          <a:ext cx="991203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33051</xdr:colOff>
      <xdr:row>5</xdr:row>
      <xdr:rowOff>137910</xdr:rowOff>
    </xdr:from>
    <xdr:to>
      <xdr:col>28</xdr:col>
      <xdr:colOff>1452741</xdr:colOff>
      <xdr:row>12</xdr:row>
      <xdr:rowOff>64851</xdr:rowOff>
    </xdr:to>
    <xdr:cxnSp macro="">
      <xdr:nvCxnSpPr>
        <xdr:cNvPr id="412" name="Straight Connector 411">
          <a:extLst>
            <a:ext uri="{FF2B5EF4-FFF2-40B4-BE49-F238E27FC236}">
              <a16:creationId xmlns:a16="http://schemas.microsoft.com/office/drawing/2014/main" id="{068AFCA3-7198-3559-2E64-18B9E4C4A1B5}"/>
            </a:ext>
          </a:extLst>
        </xdr:cNvPr>
        <xdr:cNvCxnSpPr>
          <a:stCxn id="64" idx="4"/>
          <a:endCxn id="17" idx="0"/>
        </xdr:cNvCxnSpPr>
      </xdr:nvCxnSpPr>
      <xdr:spPr>
        <a:xfrm flipH="1">
          <a:off x="8580151" y="1065010"/>
          <a:ext cx="1419690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890026</xdr:colOff>
      <xdr:row>5</xdr:row>
      <xdr:rowOff>137910</xdr:rowOff>
    </xdr:from>
    <xdr:to>
      <xdr:col>28</xdr:col>
      <xdr:colOff>1875299</xdr:colOff>
      <xdr:row>12</xdr:row>
      <xdr:rowOff>64851</xdr:rowOff>
    </xdr:to>
    <xdr:cxnSp macro="">
      <xdr:nvCxnSpPr>
        <xdr:cNvPr id="415" name="Straight Connector 414">
          <a:extLst>
            <a:ext uri="{FF2B5EF4-FFF2-40B4-BE49-F238E27FC236}">
              <a16:creationId xmlns:a16="http://schemas.microsoft.com/office/drawing/2014/main" id="{AB15072A-16DB-5060-16A1-D6114A45BD89}"/>
            </a:ext>
          </a:extLst>
        </xdr:cNvPr>
        <xdr:cNvCxnSpPr>
          <a:stCxn id="74" idx="4"/>
          <a:endCxn id="18" idx="0"/>
        </xdr:cNvCxnSpPr>
      </xdr:nvCxnSpPr>
      <xdr:spPr>
        <a:xfrm flipH="1">
          <a:off x="9437126" y="1065010"/>
          <a:ext cx="985273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461538</xdr:colOff>
      <xdr:row>5</xdr:row>
      <xdr:rowOff>137910</xdr:rowOff>
    </xdr:from>
    <xdr:to>
      <xdr:col>28</xdr:col>
      <xdr:colOff>1875299</xdr:colOff>
      <xdr:row>12</xdr:row>
      <xdr:rowOff>64851</xdr:rowOff>
    </xdr:to>
    <xdr:cxnSp macro="">
      <xdr:nvCxnSpPr>
        <xdr:cNvPr id="418" name="Straight Connector 417">
          <a:extLst>
            <a:ext uri="{FF2B5EF4-FFF2-40B4-BE49-F238E27FC236}">
              <a16:creationId xmlns:a16="http://schemas.microsoft.com/office/drawing/2014/main" id="{4D05CCCE-7A55-B8C5-15BB-9454DE9189BE}"/>
            </a:ext>
          </a:extLst>
        </xdr:cNvPr>
        <xdr:cNvCxnSpPr>
          <a:stCxn id="74" idx="4"/>
          <a:endCxn id="19" idx="0"/>
        </xdr:cNvCxnSpPr>
      </xdr:nvCxnSpPr>
      <xdr:spPr>
        <a:xfrm flipH="1">
          <a:off x="9008638" y="1065010"/>
          <a:ext cx="1413761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33051</xdr:colOff>
      <xdr:row>5</xdr:row>
      <xdr:rowOff>137910</xdr:rowOff>
    </xdr:from>
    <xdr:to>
      <xdr:col>28</xdr:col>
      <xdr:colOff>1875299</xdr:colOff>
      <xdr:row>12</xdr:row>
      <xdr:rowOff>64851</xdr:rowOff>
    </xdr:to>
    <xdr:cxnSp macro="">
      <xdr:nvCxnSpPr>
        <xdr:cNvPr id="421" name="Straight Connector 420">
          <a:extLst>
            <a:ext uri="{FF2B5EF4-FFF2-40B4-BE49-F238E27FC236}">
              <a16:creationId xmlns:a16="http://schemas.microsoft.com/office/drawing/2014/main" id="{279F559B-F79D-137F-76DF-3E7955B06DC3}"/>
            </a:ext>
          </a:extLst>
        </xdr:cNvPr>
        <xdr:cNvCxnSpPr>
          <a:stCxn id="74" idx="4"/>
          <a:endCxn id="17" idx="0"/>
        </xdr:cNvCxnSpPr>
      </xdr:nvCxnSpPr>
      <xdr:spPr>
        <a:xfrm flipH="1">
          <a:off x="8580151" y="1065010"/>
          <a:ext cx="1842248" cy="126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o365coloradoedu-my.sharepoint.com/personal/peye9704_colorado_edu/Documents/2024/AIbyHand/spreadsheets/github/ai-by-hand-excel/basic/LeakyReLU.xlsx" TargetMode="External"/><Relationship Id="rId1" Type="http://schemas.openxmlformats.org/officeDocument/2006/relationships/externalLinkPath" Target="https://o365coloradoedu-my.sharepoint.com/personal/peye9704_colorado_edu/Documents/2024/AIbyHand/spreadsheets/github/ai-by-hand-excel/basic/LeakyReLU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o365coloradoedu-my.sharepoint.com/personal/peye9704_colorado_edu/Documents/2024/AIbyHand/spreadsheets/github/ai-by-hand-excel/advanced/Self-Attention.xlsx" TargetMode="External"/><Relationship Id="rId1" Type="http://schemas.openxmlformats.org/officeDocument/2006/relationships/externalLinkPath" Target="Self-Atten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LU vs. LeakyReLU"/>
      <sheetName val="LICENSE"/>
    </sheetNames>
    <sheetDataSet>
      <sheetData sheetId="0">
        <row r="5">
          <cell r="H5">
            <v>0.1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mall"/>
      <sheetName val="medium"/>
      <sheetName val="large"/>
      <sheetName val="LICENSE"/>
    </sheetNames>
    <sheetDataSet>
      <sheetData sheetId="0">
        <row r="7">
          <cell r="E7">
            <v>3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Sheets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0"/>
  <sheetViews>
    <sheetView zoomScale="120" zoomScaleNormal="120" workbookViewId="0">
      <pane ySplit="1" topLeftCell="A2" activePane="bottomLeft" state="frozen"/>
      <selection pane="bottomLeft" activeCell="B12" sqref="B12"/>
    </sheetView>
  </sheetViews>
  <sheetFormatPr baseColWidth="10" defaultColWidth="12.6640625" defaultRowHeight="15.75" customHeight="1" x14ac:dyDescent="0.15"/>
  <cols>
    <col min="1" max="1" width="2.33203125" customWidth="1"/>
    <col min="2" max="21" width="3.6640625" customWidth="1"/>
    <col min="22" max="22" width="28.5" customWidth="1"/>
  </cols>
  <sheetData>
    <row r="1" spans="1:29" ht="15" customHeight="1" x14ac:dyDescent="0.2">
      <c r="A1" s="31" t="s">
        <v>35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2"/>
      <c r="W1" s="32"/>
      <c r="X1" s="32"/>
      <c r="Y1" s="32"/>
      <c r="Z1" s="32"/>
      <c r="AA1" s="32"/>
      <c r="AB1" s="32"/>
      <c r="AC1" s="32"/>
    </row>
    <row r="2" spans="1:29" ht="13" x14ac:dyDescent="0.15">
      <c r="A2" s="21"/>
      <c r="T2" s="1"/>
      <c r="U2" s="1"/>
      <c r="V2" s="2"/>
    </row>
    <row r="3" spans="1:29" ht="15" customHeight="1" x14ac:dyDescent="0.15">
      <c r="H3" s="27" t="s">
        <v>23</v>
      </c>
      <c r="T3" s="1"/>
      <c r="U3" s="1"/>
    </row>
    <row r="4" spans="1:29" ht="15" customHeight="1" x14ac:dyDescent="0.15">
      <c r="A4" s="3" t="s">
        <v>0</v>
      </c>
      <c r="C4" s="1"/>
      <c r="D4" s="1"/>
      <c r="E4" s="1"/>
      <c r="F4" s="1"/>
      <c r="G4" s="1"/>
      <c r="H4" s="1" t="s">
        <v>19</v>
      </c>
      <c r="I4" s="1" t="s">
        <v>20</v>
      </c>
      <c r="J4" s="1"/>
      <c r="K4" s="1"/>
      <c r="L4" s="1"/>
      <c r="M4" s="1"/>
      <c r="N4" s="1"/>
      <c r="O4" s="1"/>
      <c r="P4" s="1"/>
      <c r="R4" s="1"/>
      <c r="T4" s="1"/>
      <c r="U4" s="1"/>
    </row>
    <row r="5" spans="1:29" ht="15" customHeight="1" x14ac:dyDescent="0.15">
      <c r="B5" s="2" t="s">
        <v>56</v>
      </c>
      <c r="C5" s="1"/>
      <c r="D5" s="1"/>
      <c r="E5" s="1"/>
      <c r="F5" s="1"/>
      <c r="G5" s="1"/>
      <c r="H5" s="4">
        <v>2</v>
      </c>
      <c r="I5" s="4">
        <v>-1</v>
      </c>
      <c r="J5" s="1"/>
      <c r="K5" s="1"/>
      <c r="L5" s="1"/>
      <c r="M5" s="1"/>
      <c r="N5" s="1"/>
      <c r="Q5" s="1"/>
      <c r="R5" s="1"/>
      <c r="S5" s="1"/>
      <c r="T5" s="1"/>
      <c r="U5" s="1"/>
      <c r="V5" s="1"/>
    </row>
    <row r="6" spans="1:29" ht="15" customHeight="1" x14ac:dyDescent="0.15">
      <c r="B6" s="1"/>
      <c r="C6" s="1"/>
      <c r="D6" s="1"/>
      <c r="E6" s="1"/>
      <c r="F6" s="1"/>
      <c r="G6" s="1"/>
      <c r="H6" s="4">
        <v>1</v>
      </c>
      <c r="I6" s="4">
        <v>1</v>
      </c>
      <c r="J6" s="1"/>
      <c r="K6" s="1"/>
      <c r="L6" s="1"/>
      <c r="M6" s="1"/>
      <c r="N6" s="1"/>
      <c r="Q6" s="1"/>
      <c r="R6" s="1"/>
      <c r="S6" s="1"/>
      <c r="T6" s="1"/>
      <c r="U6" s="1"/>
      <c r="V6" s="1"/>
    </row>
    <row r="7" spans="1:29" ht="15" customHeight="1" x14ac:dyDescent="0.15">
      <c r="B7" s="1"/>
      <c r="C7" s="1"/>
      <c r="D7" s="1"/>
      <c r="E7" s="1"/>
      <c r="F7" s="1"/>
      <c r="G7" s="1"/>
      <c r="H7" s="4">
        <v>2</v>
      </c>
      <c r="I7" s="4">
        <v>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9" ht="15" customHeight="1" x14ac:dyDescent="0.15">
      <c r="A8" s="5" t="s">
        <v>1</v>
      </c>
      <c r="B8" s="1"/>
      <c r="C8" s="1"/>
      <c r="D8" s="1"/>
      <c r="E8" s="1"/>
      <c r="F8" s="1"/>
      <c r="G8" s="1"/>
      <c r="H8" s="4">
        <v>1</v>
      </c>
      <c r="I8" s="4">
        <v>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9" ht="15" customHeight="1" x14ac:dyDescent="0.15">
      <c r="B9" s="2" t="s">
        <v>32</v>
      </c>
      <c r="C9" s="1"/>
      <c r="D9" s="1"/>
      <c r="E9" s="1"/>
      <c r="F9" s="1"/>
      <c r="G9" s="1"/>
      <c r="H9" s="1">
        <v>1</v>
      </c>
      <c r="I9" s="1">
        <v>1</v>
      </c>
      <c r="J9" s="1"/>
      <c r="K9" s="1"/>
      <c r="L9" s="1"/>
      <c r="M9" s="1"/>
      <c r="N9" s="1"/>
      <c r="O9" s="1"/>
      <c r="P9" s="1"/>
      <c r="S9" s="1"/>
      <c r="T9" s="1"/>
    </row>
    <row r="10" spans="1:29" ht="15" customHeight="1" x14ac:dyDescent="0.15">
      <c r="B10" s="21" t="s">
        <v>36</v>
      </c>
      <c r="C10" s="1"/>
      <c r="D10" s="1"/>
      <c r="E10" s="1"/>
      <c r="F10" s="1"/>
      <c r="G10" s="1"/>
      <c r="H10" s="1" t="s">
        <v>4</v>
      </c>
      <c r="I10" s="1" t="s">
        <v>4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9" ht="15" customHeight="1" x14ac:dyDescent="0.15">
      <c r="B11" s="22" t="s">
        <v>2</v>
      </c>
      <c r="C11" s="23"/>
      <c r="D11" s="23"/>
      <c r="E11" s="23"/>
      <c r="F11" s="22" t="s">
        <v>3</v>
      </c>
      <c r="G11" s="23"/>
      <c r="H11" s="24" t="s">
        <v>18</v>
      </c>
      <c r="J11" s="6" t="s">
        <v>5</v>
      </c>
      <c r="K11" s="24" t="s">
        <v>24</v>
      </c>
      <c r="N11" s="1"/>
      <c r="O11" s="1"/>
      <c r="Q11" s="1"/>
      <c r="R11" s="1"/>
      <c r="S11" s="1"/>
      <c r="T11" s="1"/>
      <c r="U11" s="1"/>
      <c r="V11" s="1"/>
    </row>
    <row r="12" spans="1:29" ht="15" customHeight="1" x14ac:dyDescent="0.15">
      <c r="B12" s="7">
        <v>1</v>
      </c>
      <c r="C12" s="8">
        <v>0</v>
      </c>
      <c r="D12" s="8">
        <v>-1</v>
      </c>
      <c r="E12" s="8">
        <v>1</v>
      </c>
      <c r="F12" s="9">
        <v>1</v>
      </c>
      <c r="G12" s="1" t="s">
        <v>6</v>
      </c>
      <c r="H12" s="63" cm="1">
        <f t="array" ref="H12">MMULT($B12:$F12,H$5:H$9)</f>
        <v>2</v>
      </c>
      <c r="I12" s="63" cm="1">
        <f t="array" ref="I12">MMULT($B12:$F12,I$5:I$9)</f>
        <v>1</v>
      </c>
      <c r="J12" s="1" t="s">
        <v>7</v>
      </c>
      <c r="K12" s="30">
        <f t="shared" ref="K12:L14" si="0">IF(H12&gt;0,H12,0)</f>
        <v>2</v>
      </c>
      <c r="L12" s="30">
        <f t="shared" si="0"/>
        <v>1</v>
      </c>
      <c r="N12" s="1"/>
      <c r="O12" s="1"/>
      <c r="Q12" s="1"/>
      <c r="R12" s="1"/>
      <c r="S12" s="1"/>
      <c r="T12" s="1"/>
      <c r="U12" s="1"/>
      <c r="V12" s="1"/>
    </row>
    <row r="13" spans="1:29" ht="15" customHeight="1" x14ac:dyDescent="0.15">
      <c r="B13" s="10">
        <v>0</v>
      </c>
      <c r="C13" s="11">
        <v>1</v>
      </c>
      <c r="D13" s="11">
        <v>1</v>
      </c>
      <c r="E13" s="11">
        <v>0</v>
      </c>
      <c r="F13" s="12">
        <v>1</v>
      </c>
      <c r="G13" s="1" t="s">
        <v>6</v>
      </c>
      <c r="H13" s="63" cm="1">
        <f t="array" ref="H13">MMULT($B13:$F13,H$5:H$9)</f>
        <v>4</v>
      </c>
      <c r="I13" s="63" cm="1">
        <f t="array" ref="I13">MMULT($B13:$F13,I$5:I$9)</f>
        <v>3</v>
      </c>
      <c r="J13" s="1" t="s">
        <v>7</v>
      </c>
      <c r="K13" s="30">
        <f t="shared" si="0"/>
        <v>4</v>
      </c>
      <c r="L13" s="30">
        <f t="shared" si="0"/>
        <v>3</v>
      </c>
      <c r="M13" s="1"/>
      <c r="N13" s="25"/>
      <c r="O13" s="1"/>
      <c r="P13" s="1"/>
      <c r="Q13" s="1"/>
      <c r="R13" s="1"/>
      <c r="S13" s="1"/>
      <c r="T13" s="1"/>
      <c r="U13" s="1"/>
      <c r="V13" s="1"/>
    </row>
    <row r="14" spans="1:29" ht="15" customHeight="1" x14ac:dyDescent="0.15">
      <c r="B14" s="13">
        <v>1</v>
      </c>
      <c r="C14" s="14">
        <v>-1</v>
      </c>
      <c r="D14" s="14">
        <v>0</v>
      </c>
      <c r="E14" s="14">
        <v>0</v>
      </c>
      <c r="F14" s="15">
        <v>0</v>
      </c>
      <c r="G14" s="1" t="s">
        <v>6</v>
      </c>
      <c r="H14" s="63" cm="1">
        <f t="array" ref="H14">MMULT($B14:$F14,H$5:H$9)</f>
        <v>1</v>
      </c>
      <c r="I14" s="63" cm="1">
        <f t="array" ref="I14">MMULT($B14:$F14,I$5:I$9)</f>
        <v>-2</v>
      </c>
      <c r="J14" s="1" t="s">
        <v>7</v>
      </c>
      <c r="K14" s="30">
        <f t="shared" si="0"/>
        <v>1</v>
      </c>
      <c r="L14" s="30">
        <f t="shared" si="0"/>
        <v>0</v>
      </c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9" ht="15" customHeight="1" x14ac:dyDescent="0.15">
      <c r="B15" s="1"/>
      <c r="C15" s="1"/>
      <c r="D15" s="1"/>
      <c r="E15" s="1"/>
      <c r="F15" s="1"/>
      <c r="G15" s="1"/>
      <c r="H15" s="1"/>
      <c r="I15" s="1"/>
      <c r="J15" s="1"/>
      <c r="K15" s="1">
        <v>1</v>
      </c>
      <c r="L15" s="1">
        <v>1</v>
      </c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9" ht="15" customHeight="1" x14ac:dyDescent="0.15">
      <c r="B16" s="1"/>
      <c r="C16" s="1"/>
      <c r="D16" s="1"/>
      <c r="E16" s="1"/>
      <c r="F16" s="1"/>
      <c r="G16" s="1"/>
      <c r="H16" s="1"/>
      <c r="I16" s="1"/>
      <c r="J16" s="1"/>
      <c r="K16" s="1" t="s">
        <v>4</v>
      </c>
      <c r="L16" s="1" t="s">
        <v>4</v>
      </c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" customHeight="1" x14ac:dyDescent="0.15">
      <c r="A17" s="5" t="s">
        <v>8</v>
      </c>
      <c r="C17" s="1"/>
      <c r="D17" s="1"/>
      <c r="E17" s="1"/>
      <c r="F17" s="22" t="s">
        <v>9</v>
      </c>
      <c r="G17" s="23"/>
      <c r="H17" s="23"/>
      <c r="I17" s="22" t="s">
        <v>10</v>
      </c>
      <c r="J17" s="1"/>
      <c r="K17" s="24" t="s">
        <v>25</v>
      </c>
      <c r="M17" s="6" t="s">
        <v>5</v>
      </c>
      <c r="N17" s="24" t="s">
        <v>27</v>
      </c>
      <c r="P17" s="1"/>
      <c r="Q17" s="1"/>
      <c r="R17" s="1"/>
      <c r="S17" s="1"/>
      <c r="T17" s="1"/>
      <c r="U17" s="1"/>
      <c r="V17" s="1"/>
    </row>
    <row r="18" spans="1:22" ht="15" customHeight="1" x14ac:dyDescent="0.15">
      <c r="B18" s="2" t="s">
        <v>33</v>
      </c>
      <c r="C18" s="1"/>
      <c r="D18" s="1"/>
      <c r="E18" s="1"/>
      <c r="F18" s="7">
        <v>0</v>
      </c>
      <c r="G18" s="8">
        <v>1</v>
      </c>
      <c r="H18" s="8">
        <v>2</v>
      </c>
      <c r="I18" s="9">
        <v>1</v>
      </c>
      <c r="J18" s="1" t="s">
        <v>6</v>
      </c>
      <c r="K18" s="63" cm="1">
        <f t="array" ref="K18">MMULT($F18:$I18,K$12:K$15)</f>
        <v>7</v>
      </c>
      <c r="L18" s="63" cm="1">
        <f t="array" ref="L18">MMULT($F18:$I18,L$12:L$15)</f>
        <v>4</v>
      </c>
      <c r="M18" s="1" t="s">
        <v>7</v>
      </c>
      <c r="N18" s="29">
        <f t="shared" ref="N18:O21" si="1">IF(K18&gt;0,K18,0)</f>
        <v>7</v>
      </c>
      <c r="O18" s="29">
        <f t="shared" si="1"/>
        <v>4</v>
      </c>
      <c r="P18" s="24"/>
      <c r="Q18" s="1"/>
      <c r="R18" s="1"/>
      <c r="S18" s="1"/>
      <c r="T18" s="1"/>
      <c r="U18" s="1"/>
      <c r="V18" s="1"/>
    </row>
    <row r="19" spans="1:22" ht="15" customHeight="1" x14ac:dyDescent="0.15">
      <c r="B19" s="21" t="s">
        <v>36</v>
      </c>
      <c r="C19" s="1"/>
      <c r="D19" s="1"/>
      <c r="E19" s="1"/>
      <c r="F19" s="10">
        <v>-1</v>
      </c>
      <c r="G19" s="11">
        <v>0</v>
      </c>
      <c r="H19" s="11">
        <v>2</v>
      </c>
      <c r="I19" s="12">
        <v>2</v>
      </c>
      <c r="J19" s="1" t="s">
        <v>6</v>
      </c>
      <c r="K19" s="63" cm="1">
        <f t="array" ref="K19">MMULT($F19:$I19,K$12:K$15)</f>
        <v>2</v>
      </c>
      <c r="L19" s="63" cm="1">
        <f t="array" ref="L19">MMULT($F19:$I19,L$12:L$15)</f>
        <v>1</v>
      </c>
      <c r="M19" s="1" t="s">
        <v>7</v>
      </c>
      <c r="N19" s="29">
        <f t="shared" si="1"/>
        <v>2</v>
      </c>
      <c r="O19" s="29">
        <f t="shared" si="1"/>
        <v>1</v>
      </c>
      <c r="P19" s="1"/>
      <c r="Q19" s="1"/>
      <c r="R19" s="1"/>
      <c r="S19" s="1"/>
      <c r="T19" s="1"/>
      <c r="U19" s="1"/>
      <c r="V19" s="1"/>
    </row>
    <row r="20" spans="1:22" ht="15" customHeight="1" x14ac:dyDescent="0.15">
      <c r="B20" s="1"/>
      <c r="C20" s="1"/>
      <c r="D20" s="1"/>
      <c r="E20" s="1"/>
      <c r="F20" s="10">
        <v>0</v>
      </c>
      <c r="G20" s="11">
        <v>1</v>
      </c>
      <c r="H20" s="11">
        <v>1</v>
      </c>
      <c r="I20" s="12">
        <v>1</v>
      </c>
      <c r="J20" s="1" t="s">
        <v>6</v>
      </c>
      <c r="K20" s="63" cm="1">
        <f t="array" ref="K20">MMULT($F20:$I20,K$12:K$15)</f>
        <v>6</v>
      </c>
      <c r="L20" s="63" cm="1">
        <f t="array" ref="L20">MMULT($F20:$I20,L$12:L$15)</f>
        <v>4</v>
      </c>
      <c r="M20" s="1" t="s">
        <v>7</v>
      </c>
      <c r="N20" s="29">
        <f t="shared" si="1"/>
        <v>6</v>
      </c>
      <c r="O20" s="29">
        <f t="shared" si="1"/>
        <v>4</v>
      </c>
      <c r="P20" s="1"/>
      <c r="Q20" s="1"/>
      <c r="R20" s="1"/>
      <c r="S20" s="1"/>
      <c r="T20" s="1"/>
      <c r="U20" s="1"/>
      <c r="V20" s="1"/>
    </row>
    <row r="21" spans="1:22" ht="15" customHeight="1" x14ac:dyDescent="0.15">
      <c r="B21" s="1"/>
      <c r="C21" s="1"/>
      <c r="D21" s="1"/>
      <c r="E21" s="1"/>
      <c r="F21" s="13">
        <v>-1</v>
      </c>
      <c r="G21" s="14">
        <v>0</v>
      </c>
      <c r="H21" s="14">
        <v>-3</v>
      </c>
      <c r="I21" s="15">
        <v>10</v>
      </c>
      <c r="J21" s="1" t="s">
        <v>6</v>
      </c>
      <c r="K21" s="63" cm="1">
        <f t="array" ref="K21">MMULT($F21:$I21,K$12:K$15)</f>
        <v>5</v>
      </c>
      <c r="L21" s="63" cm="1">
        <f t="array" ref="L21">MMULT($F21:$I21,L$12:L$15)</f>
        <v>9</v>
      </c>
      <c r="M21" s="1" t="s">
        <v>7</v>
      </c>
      <c r="N21" s="29">
        <f t="shared" si="1"/>
        <v>5</v>
      </c>
      <c r="O21" s="29">
        <f t="shared" si="1"/>
        <v>9</v>
      </c>
      <c r="P21" s="1"/>
      <c r="Q21" s="1"/>
      <c r="R21" s="1"/>
      <c r="S21" s="1"/>
      <c r="T21" s="1"/>
      <c r="U21" s="1"/>
      <c r="V21" s="1"/>
    </row>
    <row r="22" spans="1:22" ht="15" customHeight="1" x14ac:dyDescent="0.1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>
        <v>1</v>
      </c>
      <c r="O22" s="1">
        <v>1</v>
      </c>
      <c r="P22" s="1"/>
      <c r="Q22" s="1"/>
      <c r="R22" s="1"/>
      <c r="S22" s="1"/>
      <c r="T22" s="1"/>
      <c r="U22" s="1"/>
      <c r="V22" s="1"/>
    </row>
    <row r="23" spans="1:22" ht="15" customHeight="1" x14ac:dyDescent="0.1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 t="s">
        <v>4</v>
      </c>
      <c r="O23" s="1" t="s">
        <v>4</v>
      </c>
      <c r="P23" s="1"/>
      <c r="Q23" s="1"/>
      <c r="R23" s="1"/>
      <c r="S23" s="1"/>
      <c r="T23" s="1"/>
      <c r="U23" s="1"/>
      <c r="V23" s="1"/>
    </row>
    <row r="24" spans="1:22" ht="15" customHeight="1" x14ac:dyDescent="0.15">
      <c r="A24" s="5" t="s">
        <v>11</v>
      </c>
      <c r="C24" s="1"/>
      <c r="D24" s="1"/>
      <c r="E24" s="1"/>
      <c r="F24" s="1"/>
      <c r="G24" s="1"/>
      <c r="H24" s="22" t="s">
        <v>12</v>
      </c>
      <c r="I24" s="1"/>
      <c r="J24" s="1"/>
      <c r="K24" s="1"/>
      <c r="L24" s="22" t="s">
        <v>13</v>
      </c>
      <c r="M24" s="1"/>
      <c r="N24" s="26" t="s">
        <v>28</v>
      </c>
      <c r="P24" s="6" t="s">
        <v>5</v>
      </c>
      <c r="Q24" s="24" t="s">
        <v>26</v>
      </c>
      <c r="R24" s="1"/>
      <c r="S24" s="1"/>
      <c r="T24" s="1"/>
      <c r="U24" s="1"/>
      <c r="V24" s="1"/>
    </row>
    <row r="25" spans="1:22" ht="15" customHeight="1" x14ac:dyDescent="0.15">
      <c r="B25" s="2" t="s">
        <v>32</v>
      </c>
      <c r="C25" s="1"/>
      <c r="D25" s="1"/>
      <c r="E25" s="1"/>
      <c r="F25" s="1"/>
      <c r="G25" s="1"/>
      <c r="H25" s="7">
        <v>0</v>
      </c>
      <c r="I25" s="8">
        <v>1</v>
      </c>
      <c r="J25" s="8">
        <v>-1</v>
      </c>
      <c r="K25" s="8">
        <v>1</v>
      </c>
      <c r="L25" s="9">
        <v>-2</v>
      </c>
      <c r="M25" s="1" t="s">
        <v>6</v>
      </c>
      <c r="N25" s="63" cm="1">
        <f t="array" ref="N25">MMULT($H25:$L25,N$18:N$22)</f>
        <v>-1</v>
      </c>
      <c r="O25" s="63" cm="1">
        <f t="array" ref="O25">MMULT($H25:$L25,O$18:O$22)</f>
        <v>4</v>
      </c>
      <c r="P25" s="1" t="s">
        <v>7</v>
      </c>
      <c r="Q25" s="28">
        <f t="shared" ref="Q25:R27" si="2">IF(N25&gt;0,N25,0)</f>
        <v>0</v>
      </c>
      <c r="R25" s="28">
        <f t="shared" si="2"/>
        <v>4</v>
      </c>
      <c r="S25" s="1"/>
      <c r="T25" s="1"/>
      <c r="U25" s="1"/>
      <c r="V25" s="1"/>
    </row>
    <row r="26" spans="1:22" ht="15" customHeight="1" x14ac:dyDescent="0.15">
      <c r="B26" s="21" t="s">
        <v>36</v>
      </c>
      <c r="C26" s="1"/>
      <c r="D26" s="1"/>
      <c r="E26" s="1"/>
      <c r="F26" s="1"/>
      <c r="G26" s="1"/>
      <c r="H26" s="10">
        <v>-1</v>
      </c>
      <c r="I26" s="11">
        <v>0</v>
      </c>
      <c r="J26" s="11">
        <v>1</v>
      </c>
      <c r="K26" s="11">
        <v>0</v>
      </c>
      <c r="L26" s="12">
        <v>1</v>
      </c>
      <c r="M26" s="1" t="s">
        <v>6</v>
      </c>
      <c r="N26" s="63" cm="1">
        <f t="array" ref="N26">MMULT($H26:$L26,N$18:N$22)</f>
        <v>0</v>
      </c>
      <c r="O26" s="63" cm="1">
        <f t="array" ref="O26">MMULT($H26:$L26,O$18:O$22)</f>
        <v>1</v>
      </c>
      <c r="P26" s="1" t="s">
        <v>7</v>
      </c>
      <c r="Q26" s="28">
        <f t="shared" si="2"/>
        <v>0</v>
      </c>
      <c r="R26" s="28">
        <f t="shared" si="2"/>
        <v>1</v>
      </c>
      <c r="S26" s="1"/>
      <c r="T26" s="1"/>
      <c r="U26" s="1"/>
      <c r="V26" s="1"/>
    </row>
    <row r="27" spans="1:22" ht="15" customHeight="1" x14ac:dyDescent="0.15">
      <c r="B27" s="1"/>
      <c r="C27" s="1"/>
      <c r="D27" s="1"/>
      <c r="E27" s="1"/>
      <c r="F27" s="1"/>
      <c r="G27" s="1"/>
      <c r="H27" s="13">
        <v>0</v>
      </c>
      <c r="I27" s="14">
        <v>1</v>
      </c>
      <c r="J27" s="14">
        <v>1</v>
      </c>
      <c r="K27" s="14">
        <v>0</v>
      </c>
      <c r="L27" s="15">
        <v>0</v>
      </c>
      <c r="M27" s="1" t="s">
        <v>6</v>
      </c>
      <c r="N27" s="63" cm="1">
        <f t="array" ref="N27">MMULT($H27:$L27,N$18:N$22)</f>
        <v>8</v>
      </c>
      <c r="O27" s="63" cm="1">
        <f t="array" ref="O27">MMULT($H27:$L27,O$18:O$22)</f>
        <v>5</v>
      </c>
      <c r="P27" s="1" t="s">
        <v>7</v>
      </c>
      <c r="Q27" s="28">
        <f t="shared" si="2"/>
        <v>8</v>
      </c>
      <c r="R27" s="28">
        <f t="shared" si="2"/>
        <v>5</v>
      </c>
      <c r="S27" s="1"/>
      <c r="T27" s="1"/>
      <c r="U27" s="1"/>
      <c r="V27" s="1"/>
    </row>
    <row r="28" spans="1:22" ht="15" customHeight="1" x14ac:dyDescent="0.15">
      <c r="H28" s="1"/>
      <c r="I28" s="1"/>
      <c r="J28" s="1"/>
      <c r="K28" s="1"/>
      <c r="L28" s="1"/>
      <c r="M28" s="1"/>
      <c r="N28" s="1"/>
      <c r="O28" s="1"/>
      <c r="P28" s="1"/>
      <c r="Q28" s="1">
        <v>1</v>
      </c>
      <c r="R28" s="1">
        <v>1</v>
      </c>
      <c r="S28" s="1"/>
      <c r="T28" s="1"/>
      <c r="U28" s="1"/>
      <c r="V28" s="1"/>
    </row>
    <row r="29" spans="1:22" ht="15" customHeight="1" x14ac:dyDescent="0.15">
      <c r="H29" s="1"/>
      <c r="I29" s="1"/>
      <c r="J29" s="1"/>
      <c r="K29" s="1"/>
      <c r="L29" s="1"/>
      <c r="M29" s="1"/>
      <c r="N29" s="1"/>
      <c r="O29" s="1"/>
      <c r="P29" s="1"/>
      <c r="Q29" s="1" t="s">
        <v>4</v>
      </c>
      <c r="R29" s="1" t="s">
        <v>4</v>
      </c>
      <c r="S29" s="1"/>
      <c r="T29" s="1"/>
      <c r="U29" s="1"/>
      <c r="V29" s="1"/>
    </row>
    <row r="30" spans="1:22" ht="15" customHeight="1" x14ac:dyDescent="0.15">
      <c r="A30" s="5" t="s">
        <v>14</v>
      </c>
      <c r="H30" s="1"/>
      <c r="I30" s="1"/>
      <c r="J30" s="1"/>
      <c r="K30" s="1"/>
      <c r="L30" s="22" t="s">
        <v>15</v>
      </c>
      <c r="M30" s="1"/>
      <c r="N30" s="1"/>
      <c r="O30" s="22" t="s">
        <v>16</v>
      </c>
      <c r="P30" s="1"/>
      <c r="Q30" s="26" t="s">
        <v>29</v>
      </c>
      <c r="S30" s="19" t="s">
        <v>17</v>
      </c>
      <c r="T30" s="1"/>
      <c r="U30" s="1"/>
      <c r="V30" s="1"/>
    </row>
    <row r="31" spans="1:22" ht="15" customHeight="1" x14ac:dyDescent="0.15">
      <c r="B31" s="2" t="s">
        <v>75</v>
      </c>
      <c r="H31" s="1"/>
      <c r="I31" s="1"/>
      <c r="J31" s="1"/>
      <c r="K31" s="1"/>
      <c r="L31" s="16">
        <v>1</v>
      </c>
      <c r="M31" s="17">
        <v>1</v>
      </c>
      <c r="N31" s="17">
        <v>0</v>
      </c>
      <c r="O31" s="18">
        <v>-2</v>
      </c>
      <c r="P31" s="1" t="s">
        <v>6</v>
      </c>
      <c r="Q31" s="63" cm="1">
        <f t="array" ref="Q31">MMULT($L31:$O31,Q$25:Q$28)</f>
        <v>-2</v>
      </c>
      <c r="R31" s="63" cm="1">
        <f t="array" ref="R31">MMULT($L31:$O31,R$25:R$28)</f>
        <v>3</v>
      </c>
      <c r="S31" s="1" t="s">
        <v>7</v>
      </c>
      <c r="T31" s="20">
        <f>1/(1+EXP(-Q31))</f>
        <v>0.11920292202211755</v>
      </c>
      <c r="U31" s="20">
        <f>1/(1+EXP(-R31))</f>
        <v>0.95257412682243336</v>
      </c>
      <c r="V31" s="1"/>
    </row>
    <row r="32" spans="1:22" ht="15" customHeight="1" x14ac:dyDescent="0.15">
      <c r="B32" s="21" t="s">
        <v>34</v>
      </c>
      <c r="S32" s="1"/>
      <c r="T32" s="1" t="s">
        <v>21</v>
      </c>
      <c r="U32" s="1" t="s">
        <v>22</v>
      </c>
    </row>
    <row r="33" spans="20:21" ht="15" customHeight="1" x14ac:dyDescent="0.15">
      <c r="T33" s="27" t="s">
        <v>31</v>
      </c>
      <c r="U33" s="1"/>
    </row>
    <row r="34" spans="20:21" ht="15" customHeight="1" x14ac:dyDescent="0.15">
      <c r="T34" s="24" t="s">
        <v>30</v>
      </c>
      <c r="U34" s="1"/>
    </row>
    <row r="35" spans="20:21" ht="13" x14ac:dyDescent="0.15">
      <c r="T35" s="1"/>
      <c r="U35" s="1"/>
    </row>
    <row r="36" spans="20:21" ht="13" x14ac:dyDescent="0.15">
      <c r="T36" s="1"/>
      <c r="U36" s="1"/>
    </row>
    <row r="37" spans="20:21" ht="13" x14ac:dyDescent="0.15">
      <c r="T37" s="1"/>
      <c r="U37" s="1"/>
    </row>
    <row r="38" spans="20:21" ht="13" x14ac:dyDescent="0.15">
      <c r="T38" s="1"/>
      <c r="U38" s="1"/>
    </row>
    <row r="39" spans="20:21" ht="13" x14ac:dyDescent="0.15">
      <c r="T39" s="1"/>
      <c r="U39" s="1"/>
    </row>
    <row r="40" spans="20:21" ht="13" x14ac:dyDescent="0.15">
      <c r="T40" s="1"/>
      <c r="U40" s="1"/>
    </row>
    <row r="41" spans="20:21" ht="13" x14ac:dyDescent="0.15">
      <c r="T41" s="1"/>
      <c r="U41" s="1"/>
    </row>
    <row r="42" spans="20:21" ht="13" x14ac:dyDescent="0.15">
      <c r="T42" s="1"/>
      <c r="U42" s="1"/>
    </row>
    <row r="43" spans="20:21" ht="13" x14ac:dyDescent="0.15">
      <c r="T43" s="1"/>
      <c r="U43" s="1"/>
    </row>
    <row r="44" spans="20:21" ht="13" x14ac:dyDescent="0.15">
      <c r="T44" s="1"/>
      <c r="U44" s="1"/>
    </row>
    <row r="45" spans="20:21" ht="13" x14ac:dyDescent="0.15">
      <c r="T45" s="1"/>
      <c r="U45" s="1"/>
    </row>
    <row r="46" spans="20:21" ht="13" x14ac:dyDescent="0.15">
      <c r="T46" s="1"/>
      <c r="U46" s="1"/>
    </row>
    <row r="47" spans="20:21" ht="13" x14ac:dyDescent="0.15">
      <c r="T47" s="1"/>
      <c r="U47" s="1"/>
    </row>
    <row r="48" spans="20:21" ht="13" x14ac:dyDescent="0.15">
      <c r="T48" s="1"/>
      <c r="U48" s="1"/>
    </row>
    <row r="49" spans="20:21" ht="13" x14ac:dyDescent="0.15">
      <c r="T49" s="1"/>
      <c r="U49" s="1"/>
    </row>
    <row r="50" spans="20:21" ht="13" x14ac:dyDescent="0.15">
      <c r="T50" s="1"/>
      <c r="U50" s="1"/>
    </row>
    <row r="51" spans="20:21" ht="13" x14ac:dyDescent="0.15">
      <c r="T51" s="1"/>
      <c r="U51" s="1"/>
    </row>
    <row r="52" spans="20:21" ht="13" x14ac:dyDescent="0.15">
      <c r="T52" s="1"/>
      <c r="U52" s="1"/>
    </row>
    <row r="53" spans="20:21" ht="13" x14ac:dyDescent="0.15">
      <c r="T53" s="1"/>
      <c r="U53" s="1"/>
    </row>
    <row r="54" spans="20:21" ht="13" x14ac:dyDescent="0.15">
      <c r="T54" s="1"/>
      <c r="U54" s="1"/>
    </row>
    <row r="55" spans="20:21" ht="13" x14ac:dyDescent="0.15">
      <c r="T55" s="1"/>
      <c r="U55" s="1"/>
    </row>
    <row r="56" spans="20:21" ht="13" x14ac:dyDescent="0.15">
      <c r="T56" s="1"/>
      <c r="U56" s="1"/>
    </row>
    <row r="57" spans="20:21" ht="13" x14ac:dyDescent="0.15">
      <c r="T57" s="1"/>
      <c r="U57" s="1"/>
    </row>
    <row r="58" spans="20:21" ht="13" x14ac:dyDescent="0.15">
      <c r="T58" s="1"/>
      <c r="U58" s="1"/>
    </row>
    <row r="59" spans="20:21" ht="13" x14ac:dyDescent="0.15">
      <c r="T59" s="1"/>
      <c r="U59" s="1"/>
    </row>
    <row r="60" spans="20:21" ht="13" x14ac:dyDescent="0.15">
      <c r="T60" s="1"/>
      <c r="U60" s="1"/>
    </row>
    <row r="61" spans="20:21" ht="13" x14ac:dyDescent="0.15">
      <c r="T61" s="1"/>
      <c r="U61" s="1"/>
    </row>
    <row r="62" spans="20:21" ht="13" x14ac:dyDescent="0.15">
      <c r="T62" s="1"/>
      <c r="U62" s="1"/>
    </row>
    <row r="63" spans="20:21" ht="13" x14ac:dyDescent="0.15">
      <c r="T63" s="1"/>
      <c r="U63" s="1"/>
    </row>
    <row r="64" spans="20:21" ht="13" x14ac:dyDescent="0.15">
      <c r="T64" s="1"/>
      <c r="U64" s="1"/>
    </row>
    <row r="65" spans="20:21" ht="13" x14ac:dyDescent="0.15">
      <c r="T65" s="1"/>
      <c r="U65" s="1"/>
    </row>
    <row r="66" spans="20:21" ht="13" x14ac:dyDescent="0.15">
      <c r="T66" s="1"/>
      <c r="U66" s="1"/>
    </row>
    <row r="67" spans="20:21" ht="13" x14ac:dyDescent="0.15">
      <c r="T67" s="1"/>
      <c r="U67" s="1"/>
    </row>
    <row r="68" spans="20:21" ht="13" x14ac:dyDescent="0.15">
      <c r="T68" s="1"/>
      <c r="U68" s="1"/>
    </row>
    <row r="69" spans="20:21" ht="13" x14ac:dyDescent="0.15">
      <c r="T69" s="1"/>
      <c r="U69" s="1"/>
    </row>
    <row r="70" spans="20:21" ht="13" x14ac:dyDescent="0.15">
      <c r="T70" s="1"/>
      <c r="U70" s="1"/>
    </row>
    <row r="71" spans="20:21" ht="13" x14ac:dyDescent="0.15">
      <c r="T71" s="1"/>
      <c r="U71" s="1"/>
    </row>
    <row r="72" spans="20:21" ht="13" x14ac:dyDescent="0.15">
      <c r="T72" s="1"/>
      <c r="U72" s="1"/>
    </row>
    <row r="73" spans="20:21" ht="13" x14ac:dyDescent="0.15">
      <c r="T73" s="1"/>
      <c r="U73" s="1"/>
    </row>
    <row r="74" spans="20:21" ht="13" x14ac:dyDescent="0.15">
      <c r="T74" s="1"/>
      <c r="U74" s="1"/>
    </row>
    <row r="75" spans="20:21" ht="13" x14ac:dyDescent="0.15">
      <c r="T75" s="1"/>
      <c r="U75" s="1"/>
    </row>
    <row r="76" spans="20:21" ht="13" x14ac:dyDescent="0.15">
      <c r="T76" s="1"/>
      <c r="U76" s="1"/>
    </row>
    <row r="77" spans="20:21" ht="13" x14ac:dyDescent="0.15">
      <c r="T77" s="1"/>
      <c r="U77" s="1"/>
    </row>
    <row r="78" spans="20:21" ht="13" x14ac:dyDescent="0.15">
      <c r="T78" s="1"/>
      <c r="U78" s="1"/>
    </row>
    <row r="79" spans="20:21" ht="13" x14ac:dyDescent="0.15">
      <c r="T79" s="1"/>
      <c r="U79" s="1"/>
    </row>
    <row r="80" spans="20:21" ht="13" x14ac:dyDescent="0.15">
      <c r="T80" s="1"/>
      <c r="U80" s="1"/>
    </row>
    <row r="81" spans="20:21" ht="13" x14ac:dyDescent="0.15">
      <c r="T81" s="1"/>
      <c r="U81" s="1"/>
    </row>
    <row r="82" spans="20:21" ht="13" x14ac:dyDescent="0.15">
      <c r="T82" s="1"/>
      <c r="U82" s="1"/>
    </row>
    <row r="83" spans="20:21" ht="13" x14ac:dyDescent="0.15">
      <c r="T83" s="1"/>
      <c r="U83" s="1"/>
    </row>
    <row r="84" spans="20:21" ht="13" x14ac:dyDescent="0.15">
      <c r="T84" s="1"/>
      <c r="U84" s="1"/>
    </row>
    <row r="85" spans="20:21" ht="13" x14ac:dyDescent="0.15">
      <c r="T85" s="1"/>
      <c r="U85" s="1"/>
    </row>
    <row r="86" spans="20:21" ht="13" x14ac:dyDescent="0.15">
      <c r="T86" s="1"/>
      <c r="U86" s="1"/>
    </row>
    <row r="87" spans="20:21" ht="13" x14ac:dyDescent="0.15">
      <c r="T87" s="1"/>
      <c r="U87" s="1"/>
    </row>
    <row r="88" spans="20:21" ht="13" x14ac:dyDescent="0.15">
      <c r="T88" s="1"/>
      <c r="U88" s="1"/>
    </row>
    <row r="89" spans="20:21" ht="13" x14ac:dyDescent="0.15">
      <c r="T89" s="1"/>
      <c r="U89" s="1"/>
    </row>
    <row r="90" spans="20:21" ht="13" x14ac:dyDescent="0.15">
      <c r="T90" s="1"/>
      <c r="U90" s="1"/>
    </row>
    <row r="91" spans="20:21" ht="13" x14ac:dyDescent="0.15">
      <c r="T91" s="1"/>
      <c r="U91" s="1"/>
    </row>
    <row r="92" spans="20:21" ht="13" x14ac:dyDescent="0.15">
      <c r="T92" s="1"/>
      <c r="U92" s="1"/>
    </row>
    <row r="93" spans="20:21" ht="13" x14ac:dyDescent="0.15">
      <c r="T93" s="1"/>
      <c r="U93" s="1"/>
    </row>
    <row r="94" spans="20:21" ht="13" x14ac:dyDescent="0.15">
      <c r="T94" s="1"/>
      <c r="U94" s="1"/>
    </row>
    <row r="95" spans="20:21" ht="13" x14ac:dyDescent="0.15">
      <c r="T95" s="1"/>
      <c r="U95" s="1"/>
    </row>
    <row r="96" spans="20:21" ht="13" x14ac:dyDescent="0.15">
      <c r="T96" s="1"/>
      <c r="U96" s="1"/>
    </row>
    <row r="97" spans="20:21" ht="13" x14ac:dyDescent="0.15">
      <c r="T97" s="1"/>
      <c r="U97" s="1"/>
    </row>
    <row r="98" spans="20:21" ht="13" x14ac:dyDescent="0.15">
      <c r="T98" s="1"/>
      <c r="U98" s="1"/>
    </row>
    <row r="99" spans="20:21" ht="13" x14ac:dyDescent="0.15">
      <c r="T99" s="1"/>
      <c r="U99" s="1"/>
    </row>
    <row r="100" spans="20:21" ht="13" x14ac:dyDescent="0.15">
      <c r="T100" s="1"/>
      <c r="U100" s="1"/>
    </row>
    <row r="101" spans="20:21" ht="13" x14ac:dyDescent="0.15">
      <c r="T101" s="1"/>
      <c r="U101" s="1"/>
    </row>
    <row r="102" spans="20:21" ht="13" x14ac:dyDescent="0.15">
      <c r="T102" s="1"/>
      <c r="U102" s="1"/>
    </row>
    <row r="103" spans="20:21" ht="13" x14ac:dyDescent="0.15">
      <c r="T103" s="1"/>
      <c r="U103" s="1"/>
    </row>
    <row r="104" spans="20:21" ht="13" x14ac:dyDescent="0.15">
      <c r="T104" s="1"/>
      <c r="U104" s="1"/>
    </row>
    <row r="105" spans="20:21" ht="13" x14ac:dyDescent="0.15">
      <c r="T105" s="1"/>
      <c r="U105" s="1"/>
    </row>
    <row r="106" spans="20:21" ht="13" x14ac:dyDescent="0.15">
      <c r="T106" s="1"/>
      <c r="U106" s="1"/>
    </row>
    <row r="107" spans="20:21" ht="13" x14ac:dyDescent="0.15">
      <c r="T107" s="1"/>
      <c r="U107" s="1"/>
    </row>
    <row r="108" spans="20:21" ht="13" x14ac:dyDescent="0.15">
      <c r="T108" s="1"/>
      <c r="U108" s="1"/>
    </row>
    <row r="109" spans="20:21" ht="13" x14ac:dyDescent="0.15">
      <c r="T109" s="1"/>
      <c r="U109" s="1"/>
    </row>
    <row r="110" spans="20:21" ht="13" x14ac:dyDescent="0.15">
      <c r="T110" s="1"/>
      <c r="U110" s="1"/>
    </row>
    <row r="111" spans="20:21" ht="13" x14ac:dyDescent="0.15">
      <c r="T111" s="1"/>
      <c r="U111" s="1"/>
    </row>
    <row r="112" spans="20:21" ht="13" x14ac:dyDescent="0.15">
      <c r="T112" s="1"/>
      <c r="U112" s="1"/>
    </row>
    <row r="113" spans="20:21" ht="13" x14ac:dyDescent="0.15">
      <c r="T113" s="1"/>
      <c r="U113" s="1"/>
    </row>
    <row r="114" spans="20:21" ht="13" x14ac:dyDescent="0.15">
      <c r="T114" s="1"/>
      <c r="U114" s="1"/>
    </row>
    <row r="115" spans="20:21" ht="13" x14ac:dyDescent="0.15">
      <c r="T115" s="1"/>
      <c r="U115" s="1"/>
    </row>
    <row r="116" spans="20:21" ht="13" x14ac:dyDescent="0.15">
      <c r="T116" s="1"/>
      <c r="U116" s="1"/>
    </row>
    <row r="117" spans="20:21" ht="13" x14ac:dyDescent="0.15">
      <c r="T117" s="1"/>
      <c r="U117" s="1"/>
    </row>
    <row r="118" spans="20:21" ht="13" x14ac:dyDescent="0.15">
      <c r="T118" s="1"/>
      <c r="U118" s="1"/>
    </row>
    <row r="119" spans="20:21" ht="13" x14ac:dyDescent="0.15">
      <c r="T119" s="1"/>
      <c r="U119" s="1"/>
    </row>
    <row r="120" spans="20:21" ht="13" x14ac:dyDescent="0.15">
      <c r="T120" s="1"/>
      <c r="U120" s="1"/>
    </row>
    <row r="121" spans="20:21" ht="13" x14ac:dyDescent="0.15">
      <c r="T121" s="1"/>
      <c r="U121" s="1"/>
    </row>
    <row r="122" spans="20:21" ht="13" x14ac:dyDescent="0.15">
      <c r="T122" s="1"/>
      <c r="U122" s="1"/>
    </row>
    <row r="123" spans="20:21" ht="13" x14ac:dyDescent="0.15">
      <c r="T123" s="1"/>
      <c r="U123" s="1"/>
    </row>
    <row r="124" spans="20:21" ht="13" x14ac:dyDescent="0.15">
      <c r="T124" s="1"/>
      <c r="U124" s="1"/>
    </row>
    <row r="125" spans="20:21" ht="13" x14ac:dyDescent="0.15">
      <c r="T125" s="1"/>
      <c r="U125" s="1"/>
    </row>
    <row r="126" spans="20:21" ht="13" x14ac:dyDescent="0.15">
      <c r="T126" s="1"/>
      <c r="U126" s="1"/>
    </row>
    <row r="127" spans="20:21" ht="13" x14ac:dyDescent="0.15">
      <c r="T127" s="1"/>
      <c r="U127" s="1"/>
    </row>
    <row r="128" spans="20:21" ht="13" x14ac:dyDescent="0.15">
      <c r="T128" s="1"/>
      <c r="U128" s="1"/>
    </row>
    <row r="129" spans="20:21" ht="13" x14ac:dyDescent="0.15">
      <c r="T129" s="1"/>
      <c r="U129" s="1"/>
    </row>
    <row r="130" spans="20:21" ht="13" x14ac:dyDescent="0.15">
      <c r="T130" s="1"/>
      <c r="U130" s="1"/>
    </row>
    <row r="131" spans="20:21" ht="13" x14ac:dyDescent="0.15">
      <c r="T131" s="1"/>
      <c r="U131" s="1"/>
    </row>
    <row r="132" spans="20:21" ht="13" x14ac:dyDescent="0.15">
      <c r="T132" s="1"/>
      <c r="U132" s="1"/>
    </row>
    <row r="133" spans="20:21" ht="13" x14ac:dyDescent="0.15">
      <c r="T133" s="1"/>
      <c r="U133" s="1"/>
    </row>
    <row r="134" spans="20:21" ht="13" x14ac:dyDescent="0.15">
      <c r="T134" s="1"/>
      <c r="U134" s="1"/>
    </row>
    <row r="135" spans="20:21" ht="13" x14ac:dyDescent="0.15">
      <c r="T135" s="1"/>
      <c r="U135" s="1"/>
    </row>
    <row r="136" spans="20:21" ht="13" x14ac:dyDescent="0.15">
      <c r="T136" s="1"/>
      <c r="U136" s="1"/>
    </row>
    <row r="137" spans="20:21" ht="13" x14ac:dyDescent="0.15">
      <c r="T137" s="1"/>
      <c r="U137" s="1"/>
    </row>
    <row r="138" spans="20:21" ht="13" x14ac:dyDescent="0.15">
      <c r="T138" s="1"/>
      <c r="U138" s="1"/>
    </row>
    <row r="139" spans="20:21" ht="13" x14ac:dyDescent="0.15">
      <c r="T139" s="1"/>
      <c r="U139" s="1"/>
    </row>
    <row r="140" spans="20:21" ht="13" x14ac:dyDescent="0.15">
      <c r="T140" s="1"/>
      <c r="U140" s="1"/>
    </row>
    <row r="141" spans="20:21" ht="13" x14ac:dyDescent="0.15">
      <c r="T141" s="1"/>
      <c r="U141" s="1"/>
    </row>
    <row r="142" spans="20:21" ht="13" x14ac:dyDescent="0.15">
      <c r="T142" s="1"/>
      <c r="U142" s="1"/>
    </row>
    <row r="143" spans="20:21" ht="13" x14ac:dyDescent="0.15">
      <c r="T143" s="1"/>
      <c r="U143" s="1"/>
    </row>
    <row r="144" spans="20:21" ht="13" x14ac:dyDescent="0.15">
      <c r="T144" s="1"/>
      <c r="U144" s="1"/>
    </row>
    <row r="145" spans="20:21" ht="13" x14ac:dyDescent="0.15">
      <c r="T145" s="1"/>
      <c r="U145" s="1"/>
    </row>
    <row r="146" spans="20:21" ht="13" x14ac:dyDescent="0.15">
      <c r="T146" s="1"/>
      <c r="U146" s="1"/>
    </row>
    <row r="147" spans="20:21" ht="13" x14ac:dyDescent="0.15">
      <c r="T147" s="1"/>
      <c r="U147" s="1"/>
    </row>
    <row r="148" spans="20:21" ht="13" x14ac:dyDescent="0.15">
      <c r="T148" s="1"/>
      <c r="U148" s="1"/>
    </row>
    <row r="149" spans="20:21" ht="13" x14ac:dyDescent="0.15">
      <c r="T149" s="1"/>
      <c r="U149" s="1"/>
    </row>
    <row r="150" spans="20:21" ht="13" x14ac:dyDescent="0.15">
      <c r="T150" s="1"/>
      <c r="U150" s="1"/>
    </row>
    <row r="151" spans="20:21" ht="13" x14ac:dyDescent="0.15">
      <c r="T151" s="1"/>
      <c r="U151" s="1"/>
    </row>
    <row r="152" spans="20:21" ht="13" x14ac:dyDescent="0.15">
      <c r="T152" s="1"/>
      <c r="U152" s="1"/>
    </row>
    <row r="153" spans="20:21" ht="13" x14ac:dyDescent="0.15">
      <c r="T153" s="1"/>
      <c r="U153" s="1"/>
    </row>
    <row r="154" spans="20:21" ht="13" x14ac:dyDescent="0.15">
      <c r="T154" s="1"/>
      <c r="U154" s="1"/>
    </row>
    <row r="155" spans="20:21" ht="13" x14ac:dyDescent="0.15">
      <c r="T155" s="1"/>
      <c r="U155" s="1"/>
    </row>
    <row r="156" spans="20:21" ht="13" x14ac:dyDescent="0.15">
      <c r="T156" s="1"/>
      <c r="U156" s="1"/>
    </row>
    <row r="157" spans="20:21" ht="13" x14ac:dyDescent="0.15">
      <c r="T157" s="1"/>
      <c r="U157" s="1"/>
    </row>
    <row r="158" spans="20:21" ht="13" x14ac:dyDescent="0.15">
      <c r="T158" s="1"/>
      <c r="U158" s="1"/>
    </row>
    <row r="159" spans="20:21" ht="13" x14ac:dyDescent="0.15">
      <c r="T159" s="1"/>
      <c r="U159" s="1"/>
    </row>
    <row r="160" spans="20:21" ht="13" x14ac:dyDescent="0.15">
      <c r="T160" s="1"/>
      <c r="U160" s="1"/>
    </row>
    <row r="161" spans="20:21" ht="13" x14ac:dyDescent="0.15">
      <c r="T161" s="1"/>
      <c r="U161" s="1"/>
    </row>
    <row r="162" spans="20:21" ht="13" x14ac:dyDescent="0.15">
      <c r="T162" s="1"/>
      <c r="U162" s="1"/>
    </row>
    <row r="163" spans="20:21" ht="13" x14ac:dyDescent="0.15">
      <c r="T163" s="1"/>
      <c r="U163" s="1"/>
    </row>
    <row r="164" spans="20:21" ht="13" x14ac:dyDescent="0.15">
      <c r="T164" s="1"/>
      <c r="U164" s="1"/>
    </row>
    <row r="165" spans="20:21" ht="13" x14ac:dyDescent="0.15">
      <c r="T165" s="1"/>
      <c r="U165" s="1"/>
    </row>
    <row r="166" spans="20:21" ht="13" x14ac:dyDescent="0.15">
      <c r="T166" s="1"/>
      <c r="U166" s="1"/>
    </row>
    <row r="167" spans="20:21" ht="13" x14ac:dyDescent="0.15">
      <c r="T167" s="1"/>
      <c r="U167" s="1"/>
    </row>
    <row r="168" spans="20:21" ht="13" x14ac:dyDescent="0.15">
      <c r="T168" s="1"/>
      <c r="U168" s="1"/>
    </row>
    <row r="169" spans="20:21" ht="13" x14ac:dyDescent="0.15">
      <c r="T169" s="1"/>
      <c r="U169" s="1"/>
    </row>
    <row r="170" spans="20:21" ht="13" x14ac:dyDescent="0.15">
      <c r="T170" s="1"/>
      <c r="U170" s="1"/>
    </row>
    <row r="171" spans="20:21" ht="13" x14ac:dyDescent="0.15">
      <c r="T171" s="1"/>
      <c r="U171" s="1"/>
    </row>
    <row r="172" spans="20:21" ht="13" x14ac:dyDescent="0.15">
      <c r="T172" s="1"/>
      <c r="U172" s="1"/>
    </row>
    <row r="173" spans="20:21" ht="13" x14ac:dyDescent="0.15">
      <c r="T173" s="1"/>
      <c r="U173" s="1"/>
    </row>
    <row r="174" spans="20:21" ht="13" x14ac:dyDescent="0.15">
      <c r="T174" s="1"/>
      <c r="U174" s="1"/>
    </row>
    <row r="175" spans="20:21" ht="13" x14ac:dyDescent="0.15">
      <c r="T175" s="1"/>
      <c r="U175" s="1"/>
    </row>
    <row r="176" spans="20:21" ht="13" x14ac:dyDescent="0.15">
      <c r="T176" s="1"/>
      <c r="U176" s="1"/>
    </row>
    <row r="177" spans="20:21" ht="13" x14ac:dyDescent="0.15">
      <c r="T177" s="1"/>
      <c r="U177" s="1"/>
    </row>
    <row r="178" spans="20:21" ht="13" x14ac:dyDescent="0.15">
      <c r="T178" s="1"/>
      <c r="U178" s="1"/>
    </row>
    <row r="179" spans="20:21" ht="13" x14ac:dyDescent="0.15">
      <c r="T179" s="1"/>
      <c r="U179" s="1"/>
    </row>
    <row r="180" spans="20:21" ht="13" x14ac:dyDescent="0.15">
      <c r="T180" s="1"/>
      <c r="U180" s="1"/>
    </row>
    <row r="181" spans="20:21" ht="13" x14ac:dyDescent="0.15">
      <c r="T181" s="1"/>
      <c r="U181" s="1"/>
    </row>
    <row r="182" spans="20:21" ht="13" x14ac:dyDescent="0.15">
      <c r="T182" s="1"/>
      <c r="U182" s="1"/>
    </row>
    <row r="183" spans="20:21" ht="13" x14ac:dyDescent="0.15">
      <c r="T183" s="1"/>
      <c r="U183" s="1"/>
    </row>
    <row r="184" spans="20:21" ht="13" x14ac:dyDescent="0.15">
      <c r="T184" s="1"/>
      <c r="U184" s="1"/>
    </row>
    <row r="185" spans="20:21" ht="13" x14ac:dyDescent="0.15">
      <c r="T185" s="1"/>
      <c r="U185" s="1"/>
    </row>
    <row r="186" spans="20:21" ht="13" x14ac:dyDescent="0.15">
      <c r="T186" s="1"/>
      <c r="U186" s="1"/>
    </row>
    <row r="187" spans="20:21" ht="13" x14ac:dyDescent="0.15">
      <c r="T187" s="1"/>
      <c r="U187" s="1"/>
    </row>
    <row r="188" spans="20:21" ht="13" x14ac:dyDescent="0.15">
      <c r="T188" s="1"/>
      <c r="U188" s="1"/>
    </row>
    <row r="189" spans="20:21" ht="13" x14ac:dyDescent="0.15">
      <c r="T189" s="1"/>
      <c r="U189" s="1"/>
    </row>
    <row r="190" spans="20:21" ht="13" x14ac:dyDescent="0.15">
      <c r="T190" s="1"/>
      <c r="U190" s="1"/>
    </row>
    <row r="191" spans="20:21" ht="13" x14ac:dyDescent="0.15">
      <c r="T191" s="1"/>
      <c r="U191" s="1"/>
    </row>
    <row r="192" spans="20:21" ht="13" x14ac:dyDescent="0.15">
      <c r="T192" s="1"/>
      <c r="U192" s="1"/>
    </row>
    <row r="193" spans="20:21" ht="13" x14ac:dyDescent="0.15">
      <c r="T193" s="1"/>
      <c r="U193" s="1"/>
    </row>
    <row r="194" spans="20:21" ht="13" x14ac:dyDescent="0.15">
      <c r="T194" s="1"/>
      <c r="U194" s="1"/>
    </row>
    <row r="195" spans="20:21" ht="13" x14ac:dyDescent="0.15">
      <c r="T195" s="1"/>
      <c r="U195" s="1"/>
    </row>
    <row r="196" spans="20:21" ht="13" x14ac:dyDescent="0.15">
      <c r="T196" s="1"/>
      <c r="U196" s="1"/>
    </row>
    <row r="197" spans="20:21" ht="13" x14ac:dyDescent="0.15">
      <c r="T197" s="1"/>
      <c r="U197" s="1"/>
    </row>
    <row r="198" spans="20:21" ht="13" x14ac:dyDescent="0.15">
      <c r="T198" s="1"/>
      <c r="U198" s="1"/>
    </row>
    <row r="199" spans="20:21" ht="13" x14ac:dyDescent="0.15">
      <c r="T199" s="1"/>
      <c r="U199" s="1"/>
    </row>
    <row r="200" spans="20:21" ht="13" x14ac:dyDescent="0.15">
      <c r="T200" s="1"/>
      <c r="U200" s="1"/>
    </row>
    <row r="201" spans="20:21" ht="13" x14ac:dyDescent="0.15">
      <c r="T201" s="1"/>
      <c r="U201" s="1"/>
    </row>
    <row r="202" spans="20:21" ht="13" x14ac:dyDescent="0.15">
      <c r="T202" s="1"/>
      <c r="U202" s="1"/>
    </row>
    <row r="203" spans="20:21" ht="13" x14ac:dyDescent="0.15">
      <c r="T203" s="1"/>
      <c r="U203" s="1"/>
    </row>
    <row r="204" spans="20:21" ht="13" x14ac:dyDescent="0.15">
      <c r="T204" s="1"/>
      <c r="U204" s="1"/>
    </row>
    <row r="205" spans="20:21" ht="13" x14ac:dyDescent="0.15">
      <c r="T205" s="1"/>
      <c r="U205" s="1"/>
    </row>
    <row r="206" spans="20:21" ht="13" x14ac:dyDescent="0.15">
      <c r="T206" s="1"/>
      <c r="U206" s="1"/>
    </row>
    <row r="207" spans="20:21" ht="13" x14ac:dyDescent="0.15">
      <c r="T207" s="1"/>
      <c r="U207" s="1"/>
    </row>
    <row r="208" spans="20:21" ht="13" x14ac:dyDescent="0.15">
      <c r="T208" s="1"/>
      <c r="U208" s="1"/>
    </row>
    <row r="209" spans="20:21" ht="13" x14ac:dyDescent="0.15">
      <c r="T209" s="1"/>
      <c r="U209" s="1"/>
    </row>
    <row r="210" spans="20:21" ht="13" x14ac:dyDescent="0.15">
      <c r="T210" s="1"/>
      <c r="U210" s="1"/>
    </row>
    <row r="211" spans="20:21" ht="13" x14ac:dyDescent="0.15">
      <c r="T211" s="1"/>
      <c r="U211" s="1"/>
    </row>
    <row r="212" spans="20:21" ht="13" x14ac:dyDescent="0.15">
      <c r="T212" s="1"/>
      <c r="U212" s="1"/>
    </row>
    <row r="213" spans="20:21" ht="13" x14ac:dyDescent="0.15">
      <c r="T213" s="1"/>
      <c r="U213" s="1"/>
    </row>
    <row r="214" spans="20:21" ht="13" x14ac:dyDescent="0.15">
      <c r="T214" s="1"/>
      <c r="U214" s="1"/>
    </row>
    <row r="215" spans="20:21" ht="13" x14ac:dyDescent="0.15">
      <c r="T215" s="1"/>
      <c r="U215" s="1"/>
    </row>
    <row r="216" spans="20:21" ht="13" x14ac:dyDescent="0.15">
      <c r="T216" s="1"/>
      <c r="U216" s="1"/>
    </row>
    <row r="217" spans="20:21" ht="13" x14ac:dyDescent="0.15">
      <c r="T217" s="1"/>
      <c r="U217" s="1"/>
    </row>
    <row r="218" spans="20:21" ht="13" x14ac:dyDescent="0.15">
      <c r="T218" s="1"/>
      <c r="U218" s="1"/>
    </row>
    <row r="219" spans="20:21" ht="13" x14ac:dyDescent="0.15">
      <c r="T219" s="1"/>
      <c r="U219" s="1"/>
    </row>
    <row r="220" spans="20:21" ht="13" x14ac:dyDescent="0.15">
      <c r="T220" s="1"/>
      <c r="U220" s="1"/>
    </row>
    <row r="221" spans="20:21" ht="13" x14ac:dyDescent="0.15">
      <c r="T221" s="1"/>
      <c r="U221" s="1"/>
    </row>
    <row r="222" spans="20:21" ht="13" x14ac:dyDescent="0.15">
      <c r="T222" s="1"/>
      <c r="U222" s="1"/>
    </row>
    <row r="223" spans="20:21" ht="13" x14ac:dyDescent="0.15">
      <c r="T223" s="1"/>
      <c r="U223" s="1"/>
    </row>
    <row r="224" spans="20:21" ht="13" x14ac:dyDescent="0.15">
      <c r="T224" s="1"/>
      <c r="U224" s="1"/>
    </row>
    <row r="225" spans="20:21" ht="13" x14ac:dyDescent="0.15">
      <c r="T225" s="1"/>
      <c r="U225" s="1"/>
    </row>
    <row r="226" spans="20:21" ht="13" x14ac:dyDescent="0.15">
      <c r="T226" s="1"/>
      <c r="U226" s="1"/>
    </row>
    <row r="227" spans="20:21" ht="13" x14ac:dyDescent="0.15">
      <c r="T227" s="1"/>
      <c r="U227" s="1"/>
    </row>
    <row r="228" spans="20:21" ht="13" x14ac:dyDescent="0.15">
      <c r="T228" s="1"/>
      <c r="U228" s="1"/>
    </row>
    <row r="229" spans="20:21" ht="13" x14ac:dyDescent="0.15">
      <c r="T229" s="1"/>
      <c r="U229" s="1"/>
    </row>
    <row r="230" spans="20:21" ht="13" x14ac:dyDescent="0.15">
      <c r="T230" s="1"/>
      <c r="U230" s="1"/>
    </row>
    <row r="231" spans="20:21" ht="13" x14ac:dyDescent="0.15">
      <c r="T231" s="1"/>
      <c r="U231" s="1"/>
    </row>
    <row r="232" spans="20:21" ht="13" x14ac:dyDescent="0.15">
      <c r="T232" s="1"/>
      <c r="U232" s="1"/>
    </row>
    <row r="233" spans="20:21" ht="13" x14ac:dyDescent="0.15">
      <c r="T233" s="1"/>
      <c r="U233" s="1"/>
    </row>
    <row r="234" spans="20:21" ht="13" x14ac:dyDescent="0.15">
      <c r="T234" s="1"/>
      <c r="U234" s="1"/>
    </row>
    <row r="235" spans="20:21" ht="13" x14ac:dyDescent="0.15">
      <c r="T235" s="1"/>
      <c r="U235" s="1"/>
    </row>
    <row r="236" spans="20:21" ht="13" x14ac:dyDescent="0.15">
      <c r="T236" s="1"/>
      <c r="U236" s="1"/>
    </row>
    <row r="237" spans="20:21" ht="13" x14ac:dyDescent="0.15">
      <c r="T237" s="1"/>
      <c r="U237" s="1"/>
    </row>
    <row r="238" spans="20:21" ht="13" x14ac:dyDescent="0.15">
      <c r="T238" s="1"/>
      <c r="U238" s="1"/>
    </row>
    <row r="239" spans="20:21" ht="13" x14ac:dyDescent="0.15">
      <c r="T239" s="1"/>
      <c r="U239" s="1"/>
    </row>
    <row r="240" spans="20:21" ht="13" x14ac:dyDescent="0.15">
      <c r="T240" s="1"/>
      <c r="U240" s="1"/>
    </row>
    <row r="241" spans="20:21" ht="13" x14ac:dyDescent="0.15">
      <c r="T241" s="1"/>
      <c r="U241" s="1"/>
    </row>
    <row r="242" spans="20:21" ht="13" x14ac:dyDescent="0.15">
      <c r="T242" s="1"/>
      <c r="U242" s="1"/>
    </row>
    <row r="243" spans="20:21" ht="13" x14ac:dyDescent="0.15">
      <c r="T243" s="1"/>
      <c r="U243" s="1"/>
    </row>
    <row r="244" spans="20:21" ht="13" x14ac:dyDescent="0.15">
      <c r="T244" s="1"/>
      <c r="U244" s="1"/>
    </row>
    <row r="245" spans="20:21" ht="13" x14ac:dyDescent="0.15">
      <c r="T245" s="1"/>
      <c r="U245" s="1"/>
    </row>
    <row r="246" spans="20:21" ht="13" x14ac:dyDescent="0.15">
      <c r="T246" s="1"/>
      <c r="U246" s="1"/>
    </row>
    <row r="247" spans="20:21" ht="13" x14ac:dyDescent="0.15">
      <c r="T247" s="1"/>
      <c r="U247" s="1"/>
    </row>
    <row r="248" spans="20:21" ht="13" x14ac:dyDescent="0.15">
      <c r="T248" s="1"/>
      <c r="U248" s="1"/>
    </row>
    <row r="249" spans="20:21" ht="13" x14ac:dyDescent="0.15">
      <c r="T249" s="1"/>
      <c r="U249" s="1"/>
    </row>
    <row r="250" spans="20:21" ht="13" x14ac:dyDescent="0.15">
      <c r="T250" s="1"/>
      <c r="U250" s="1"/>
    </row>
    <row r="251" spans="20:21" ht="13" x14ac:dyDescent="0.15">
      <c r="T251" s="1"/>
      <c r="U251" s="1"/>
    </row>
    <row r="252" spans="20:21" ht="13" x14ac:dyDescent="0.15">
      <c r="T252" s="1"/>
      <c r="U252" s="1"/>
    </row>
    <row r="253" spans="20:21" ht="13" x14ac:dyDescent="0.15">
      <c r="T253" s="1"/>
      <c r="U253" s="1"/>
    </row>
    <row r="254" spans="20:21" ht="13" x14ac:dyDescent="0.15">
      <c r="T254" s="1"/>
      <c r="U254" s="1"/>
    </row>
    <row r="255" spans="20:21" ht="13" x14ac:dyDescent="0.15">
      <c r="T255" s="1"/>
      <c r="U255" s="1"/>
    </row>
    <row r="256" spans="20:21" ht="13" x14ac:dyDescent="0.15">
      <c r="T256" s="1"/>
      <c r="U256" s="1"/>
    </row>
    <row r="257" spans="20:21" ht="13" x14ac:dyDescent="0.15">
      <c r="T257" s="1"/>
      <c r="U257" s="1"/>
    </row>
    <row r="258" spans="20:21" ht="13" x14ac:dyDescent="0.15">
      <c r="T258" s="1"/>
      <c r="U258" s="1"/>
    </row>
    <row r="259" spans="20:21" ht="13" x14ac:dyDescent="0.15">
      <c r="T259" s="1"/>
      <c r="U259" s="1"/>
    </row>
    <row r="260" spans="20:21" ht="13" x14ac:dyDescent="0.15">
      <c r="T260" s="1"/>
      <c r="U260" s="1"/>
    </row>
    <row r="261" spans="20:21" ht="13" x14ac:dyDescent="0.15">
      <c r="T261" s="1"/>
      <c r="U261" s="1"/>
    </row>
    <row r="262" spans="20:21" ht="13" x14ac:dyDescent="0.15">
      <c r="T262" s="1"/>
      <c r="U262" s="1"/>
    </row>
    <row r="263" spans="20:21" ht="13" x14ac:dyDescent="0.15">
      <c r="T263" s="1"/>
      <c r="U263" s="1"/>
    </row>
    <row r="264" spans="20:21" ht="13" x14ac:dyDescent="0.15">
      <c r="T264" s="1"/>
      <c r="U264" s="1"/>
    </row>
    <row r="265" spans="20:21" ht="13" x14ac:dyDescent="0.15">
      <c r="T265" s="1"/>
      <c r="U265" s="1"/>
    </row>
    <row r="266" spans="20:21" ht="13" x14ac:dyDescent="0.15">
      <c r="T266" s="1"/>
      <c r="U266" s="1"/>
    </row>
    <row r="267" spans="20:21" ht="13" x14ac:dyDescent="0.15">
      <c r="T267" s="1"/>
      <c r="U267" s="1"/>
    </row>
    <row r="268" spans="20:21" ht="13" x14ac:dyDescent="0.15">
      <c r="T268" s="1"/>
      <c r="U268" s="1"/>
    </row>
    <row r="269" spans="20:21" ht="13" x14ac:dyDescent="0.15">
      <c r="T269" s="1"/>
      <c r="U269" s="1"/>
    </row>
    <row r="270" spans="20:21" ht="13" x14ac:dyDescent="0.15">
      <c r="T270" s="1"/>
      <c r="U270" s="1"/>
    </row>
    <row r="271" spans="20:21" ht="13" x14ac:dyDescent="0.15">
      <c r="T271" s="1"/>
      <c r="U271" s="1"/>
    </row>
    <row r="272" spans="20:21" ht="13" x14ac:dyDescent="0.15">
      <c r="T272" s="1"/>
      <c r="U272" s="1"/>
    </row>
    <row r="273" spans="20:21" ht="13" x14ac:dyDescent="0.15">
      <c r="T273" s="1"/>
      <c r="U273" s="1"/>
    </row>
    <row r="274" spans="20:21" ht="13" x14ac:dyDescent="0.15">
      <c r="T274" s="1"/>
      <c r="U274" s="1"/>
    </row>
    <row r="275" spans="20:21" ht="13" x14ac:dyDescent="0.15">
      <c r="T275" s="1"/>
      <c r="U275" s="1"/>
    </row>
    <row r="276" spans="20:21" ht="13" x14ac:dyDescent="0.15">
      <c r="T276" s="1"/>
      <c r="U276" s="1"/>
    </row>
    <row r="277" spans="20:21" ht="13" x14ac:dyDescent="0.15">
      <c r="T277" s="1"/>
      <c r="U277" s="1"/>
    </row>
    <row r="278" spans="20:21" ht="13" x14ac:dyDescent="0.15">
      <c r="T278" s="1"/>
      <c r="U278" s="1"/>
    </row>
    <row r="279" spans="20:21" ht="13" x14ac:dyDescent="0.15">
      <c r="T279" s="1"/>
      <c r="U279" s="1"/>
    </row>
    <row r="280" spans="20:21" ht="13" x14ac:dyDescent="0.15">
      <c r="T280" s="1"/>
      <c r="U280" s="1"/>
    </row>
    <row r="281" spans="20:21" ht="13" x14ac:dyDescent="0.15">
      <c r="T281" s="1"/>
      <c r="U281" s="1"/>
    </row>
    <row r="282" spans="20:21" ht="13" x14ac:dyDescent="0.15">
      <c r="T282" s="1"/>
      <c r="U282" s="1"/>
    </row>
    <row r="283" spans="20:21" ht="13" x14ac:dyDescent="0.15">
      <c r="T283" s="1"/>
      <c r="U283" s="1"/>
    </row>
    <row r="284" spans="20:21" ht="13" x14ac:dyDescent="0.15">
      <c r="T284" s="1"/>
      <c r="U284" s="1"/>
    </row>
    <row r="285" spans="20:21" ht="13" x14ac:dyDescent="0.15">
      <c r="T285" s="1"/>
      <c r="U285" s="1"/>
    </row>
    <row r="286" spans="20:21" ht="13" x14ac:dyDescent="0.15">
      <c r="T286" s="1"/>
      <c r="U286" s="1"/>
    </row>
    <row r="287" spans="20:21" ht="13" x14ac:dyDescent="0.15">
      <c r="T287" s="1"/>
      <c r="U287" s="1"/>
    </row>
    <row r="288" spans="20:21" ht="13" x14ac:dyDescent="0.15">
      <c r="T288" s="1"/>
      <c r="U288" s="1"/>
    </row>
    <row r="289" spans="20:21" ht="13" x14ac:dyDescent="0.15">
      <c r="T289" s="1"/>
      <c r="U289" s="1"/>
    </row>
    <row r="290" spans="20:21" ht="13" x14ac:dyDescent="0.15">
      <c r="T290" s="1"/>
      <c r="U290" s="1"/>
    </row>
    <row r="291" spans="20:21" ht="13" x14ac:dyDescent="0.15">
      <c r="T291" s="1"/>
      <c r="U291" s="1"/>
    </row>
    <row r="292" spans="20:21" ht="13" x14ac:dyDescent="0.15">
      <c r="T292" s="1"/>
      <c r="U292" s="1"/>
    </row>
    <row r="293" spans="20:21" ht="13" x14ac:dyDescent="0.15">
      <c r="T293" s="1"/>
      <c r="U293" s="1"/>
    </row>
    <row r="294" spans="20:21" ht="13" x14ac:dyDescent="0.15">
      <c r="T294" s="1"/>
      <c r="U294" s="1"/>
    </row>
    <row r="295" spans="20:21" ht="13" x14ac:dyDescent="0.15">
      <c r="T295" s="1"/>
      <c r="U295" s="1"/>
    </row>
    <row r="296" spans="20:21" ht="13" x14ac:dyDescent="0.15">
      <c r="T296" s="1"/>
      <c r="U296" s="1"/>
    </row>
    <row r="297" spans="20:21" ht="13" x14ac:dyDescent="0.15">
      <c r="T297" s="1"/>
      <c r="U297" s="1"/>
    </row>
    <row r="298" spans="20:21" ht="13" x14ac:dyDescent="0.15">
      <c r="T298" s="1"/>
      <c r="U298" s="1"/>
    </row>
    <row r="299" spans="20:21" ht="13" x14ac:dyDescent="0.15">
      <c r="T299" s="1"/>
      <c r="U299" s="1"/>
    </row>
    <row r="300" spans="20:21" ht="13" x14ac:dyDescent="0.15">
      <c r="T300" s="1"/>
      <c r="U300" s="1"/>
    </row>
    <row r="301" spans="20:21" ht="13" x14ac:dyDescent="0.15">
      <c r="T301" s="1"/>
      <c r="U301" s="1"/>
    </row>
    <row r="302" spans="20:21" ht="13" x14ac:dyDescent="0.15">
      <c r="T302" s="1"/>
      <c r="U302" s="1"/>
    </row>
    <row r="303" spans="20:21" ht="13" x14ac:dyDescent="0.15">
      <c r="T303" s="1"/>
      <c r="U303" s="1"/>
    </row>
    <row r="304" spans="20:21" ht="13" x14ac:dyDescent="0.15">
      <c r="T304" s="1"/>
      <c r="U304" s="1"/>
    </row>
    <row r="305" spans="20:21" ht="13" x14ac:dyDescent="0.15">
      <c r="T305" s="1"/>
      <c r="U305" s="1"/>
    </row>
    <row r="306" spans="20:21" ht="13" x14ac:dyDescent="0.15">
      <c r="T306" s="1"/>
      <c r="U306" s="1"/>
    </row>
    <row r="307" spans="20:21" ht="13" x14ac:dyDescent="0.15">
      <c r="T307" s="1"/>
      <c r="U307" s="1"/>
    </row>
    <row r="308" spans="20:21" ht="13" x14ac:dyDescent="0.15">
      <c r="T308" s="1"/>
      <c r="U308" s="1"/>
    </row>
    <row r="309" spans="20:21" ht="13" x14ac:dyDescent="0.15">
      <c r="T309" s="1"/>
      <c r="U309" s="1"/>
    </row>
    <row r="310" spans="20:21" ht="13" x14ac:dyDescent="0.15">
      <c r="T310" s="1"/>
      <c r="U310" s="1"/>
    </row>
    <row r="311" spans="20:21" ht="13" x14ac:dyDescent="0.15">
      <c r="T311" s="1"/>
      <c r="U311" s="1"/>
    </row>
    <row r="312" spans="20:21" ht="13" x14ac:dyDescent="0.15">
      <c r="T312" s="1"/>
      <c r="U312" s="1"/>
    </row>
    <row r="313" spans="20:21" ht="13" x14ac:dyDescent="0.15">
      <c r="T313" s="1"/>
      <c r="U313" s="1"/>
    </row>
    <row r="314" spans="20:21" ht="13" x14ac:dyDescent="0.15">
      <c r="T314" s="1"/>
      <c r="U314" s="1"/>
    </row>
    <row r="315" spans="20:21" ht="13" x14ac:dyDescent="0.15">
      <c r="T315" s="1"/>
      <c r="U315" s="1"/>
    </row>
    <row r="316" spans="20:21" ht="13" x14ac:dyDescent="0.15">
      <c r="T316" s="1"/>
      <c r="U316" s="1"/>
    </row>
    <row r="317" spans="20:21" ht="13" x14ac:dyDescent="0.15">
      <c r="T317" s="1"/>
      <c r="U317" s="1"/>
    </row>
    <row r="318" spans="20:21" ht="13" x14ac:dyDescent="0.15">
      <c r="T318" s="1"/>
      <c r="U318" s="1"/>
    </row>
    <row r="319" spans="20:21" ht="13" x14ac:dyDescent="0.15">
      <c r="T319" s="1"/>
      <c r="U319" s="1"/>
    </row>
    <row r="320" spans="20:21" ht="13" x14ac:dyDescent="0.15">
      <c r="T320" s="1"/>
      <c r="U320" s="1"/>
    </row>
    <row r="321" spans="20:21" ht="13" x14ac:dyDescent="0.15">
      <c r="T321" s="1"/>
      <c r="U321" s="1"/>
    </row>
    <row r="322" spans="20:21" ht="13" x14ac:dyDescent="0.15">
      <c r="T322" s="1"/>
      <c r="U322" s="1"/>
    </row>
    <row r="323" spans="20:21" ht="13" x14ac:dyDescent="0.15">
      <c r="T323" s="1"/>
      <c r="U323" s="1"/>
    </row>
    <row r="324" spans="20:21" ht="13" x14ac:dyDescent="0.15">
      <c r="T324" s="1"/>
      <c r="U324" s="1"/>
    </row>
    <row r="325" spans="20:21" ht="13" x14ac:dyDescent="0.15">
      <c r="T325" s="1"/>
      <c r="U325" s="1"/>
    </row>
    <row r="326" spans="20:21" ht="13" x14ac:dyDescent="0.15">
      <c r="T326" s="1"/>
      <c r="U326" s="1"/>
    </row>
    <row r="327" spans="20:21" ht="13" x14ac:dyDescent="0.15">
      <c r="T327" s="1"/>
      <c r="U327" s="1"/>
    </row>
    <row r="328" spans="20:21" ht="13" x14ac:dyDescent="0.15">
      <c r="T328" s="1"/>
      <c r="U328" s="1"/>
    </row>
    <row r="329" spans="20:21" ht="13" x14ac:dyDescent="0.15">
      <c r="T329" s="1"/>
      <c r="U329" s="1"/>
    </row>
    <row r="330" spans="20:21" ht="13" x14ac:dyDescent="0.15">
      <c r="T330" s="1"/>
      <c r="U330" s="1"/>
    </row>
    <row r="331" spans="20:21" ht="13" x14ac:dyDescent="0.15">
      <c r="T331" s="1"/>
      <c r="U331" s="1"/>
    </row>
    <row r="332" spans="20:21" ht="13" x14ac:dyDescent="0.15">
      <c r="T332" s="1"/>
      <c r="U332" s="1"/>
    </row>
    <row r="333" spans="20:21" ht="13" x14ac:dyDescent="0.15">
      <c r="T333" s="1"/>
      <c r="U333" s="1"/>
    </row>
    <row r="334" spans="20:21" ht="13" x14ac:dyDescent="0.15">
      <c r="T334" s="1"/>
      <c r="U334" s="1"/>
    </row>
    <row r="335" spans="20:21" ht="13" x14ac:dyDescent="0.15">
      <c r="T335" s="1"/>
      <c r="U335" s="1"/>
    </row>
    <row r="336" spans="20:21" ht="13" x14ac:dyDescent="0.15">
      <c r="T336" s="1"/>
      <c r="U336" s="1"/>
    </row>
    <row r="337" spans="20:21" ht="13" x14ac:dyDescent="0.15">
      <c r="T337" s="1"/>
      <c r="U337" s="1"/>
    </row>
    <row r="338" spans="20:21" ht="13" x14ac:dyDescent="0.15">
      <c r="T338" s="1"/>
      <c r="U338" s="1"/>
    </row>
    <row r="339" spans="20:21" ht="13" x14ac:dyDescent="0.15">
      <c r="T339" s="1"/>
      <c r="U339" s="1"/>
    </row>
    <row r="340" spans="20:21" ht="13" x14ac:dyDescent="0.15">
      <c r="T340" s="1"/>
      <c r="U340" s="1"/>
    </row>
    <row r="341" spans="20:21" ht="13" x14ac:dyDescent="0.15">
      <c r="T341" s="1"/>
      <c r="U341" s="1"/>
    </row>
    <row r="342" spans="20:21" ht="13" x14ac:dyDescent="0.15">
      <c r="T342" s="1"/>
      <c r="U342" s="1"/>
    </row>
    <row r="343" spans="20:21" ht="13" x14ac:dyDescent="0.15">
      <c r="T343" s="1"/>
      <c r="U343" s="1"/>
    </row>
    <row r="344" spans="20:21" ht="13" x14ac:dyDescent="0.15">
      <c r="T344" s="1"/>
      <c r="U344" s="1"/>
    </row>
    <row r="345" spans="20:21" ht="13" x14ac:dyDescent="0.15">
      <c r="T345" s="1"/>
      <c r="U345" s="1"/>
    </row>
    <row r="346" spans="20:21" ht="13" x14ac:dyDescent="0.15">
      <c r="T346" s="1"/>
      <c r="U346" s="1"/>
    </row>
    <row r="347" spans="20:21" ht="13" x14ac:dyDescent="0.15">
      <c r="T347" s="1"/>
      <c r="U347" s="1"/>
    </row>
    <row r="348" spans="20:21" ht="13" x14ac:dyDescent="0.15">
      <c r="T348" s="1"/>
      <c r="U348" s="1"/>
    </row>
    <row r="349" spans="20:21" ht="13" x14ac:dyDescent="0.15">
      <c r="T349" s="1"/>
      <c r="U349" s="1"/>
    </row>
    <row r="350" spans="20:21" ht="13" x14ac:dyDescent="0.15">
      <c r="T350" s="1"/>
      <c r="U350" s="1"/>
    </row>
    <row r="351" spans="20:21" ht="13" x14ac:dyDescent="0.15">
      <c r="T351" s="1"/>
      <c r="U351" s="1"/>
    </row>
    <row r="352" spans="20:21" ht="13" x14ac:dyDescent="0.15">
      <c r="T352" s="1"/>
      <c r="U352" s="1"/>
    </row>
    <row r="353" spans="20:21" ht="13" x14ac:dyDescent="0.15">
      <c r="T353" s="1"/>
      <c r="U353" s="1"/>
    </row>
    <row r="354" spans="20:21" ht="13" x14ac:dyDescent="0.15">
      <c r="T354" s="1"/>
      <c r="U354" s="1"/>
    </row>
    <row r="355" spans="20:21" ht="13" x14ac:dyDescent="0.15">
      <c r="T355" s="1"/>
      <c r="U355" s="1"/>
    </row>
    <row r="356" spans="20:21" ht="13" x14ac:dyDescent="0.15">
      <c r="T356" s="1"/>
      <c r="U356" s="1"/>
    </row>
    <row r="357" spans="20:21" ht="13" x14ac:dyDescent="0.15">
      <c r="T357" s="1"/>
      <c r="U357" s="1"/>
    </row>
    <row r="358" spans="20:21" ht="13" x14ac:dyDescent="0.15">
      <c r="T358" s="1"/>
      <c r="U358" s="1"/>
    </row>
    <row r="359" spans="20:21" ht="13" x14ac:dyDescent="0.15">
      <c r="T359" s="1"/>
      <c r="U359" s="1"/>
    </row>
    <row r="360" spans="20:21" ht="13" x14ac:dyDescent="0.15">
      <c r="T360" s="1"/>
      <c r="U360" s="1"/>
    </row>
    <row r="361" spans="20:21" ht="13" x14ac:dyDescent="0.15">
      <c r="T361" s="1"/>
      <c r="U361" s="1"/>
    </row>
    <row r="362" spans="20:21" ht="13" x14ac:dyDescent="0.15">
      <c r="T362" s="1"/>
      <c r="U362" s="1"/>
    </row>
    <row r="363" spans="20:21" ht="13" x14ac:dyDescent="0.15">
      <c r="T363" s="1"/>
      <c r="U363" s="1"/>
    </row>
    <row r="364" spans="20:21" ht="13" x14ac:dyDescent="0.15">
      <c r="T364" s="1"/>
      <c r="U364" s="1"/>
    </row>
    <row r="365" spans="20:21" ht="13" x14ac:dyDescent="0.15">
      <c r="T365" s="1"/>
      <c r="U365" s="1"/>
    </row>
    <row r="366" spans="20:21" ht="13" x14ac:dyDescent="0.15">
      <c r="T366" s="1"/>
      <c r="U366" s="1"/>
    </row>
    <row r="367" spans="20:21" ht="13" x14ac:dyDescent="0.15">
      <c r="T367" s="1"/>
      <c r="U367" s="1"/>
    </row>
    <row r="368" spans="20:21" ht="13" x14ac:dyDescent="0.15">
      <c r="T368" s="1"/>
      <c r="U368" s="1"/>
    </row>
    <row r="369" spans="20:21" ht="13" x14ac:dyDescent="0.15">
      <c r="T369" s="1"/>
      <c r="U369" s="1"/>
    </row>
    <row r="370" spans="20:21" ht="13" x14ac:dyDescent="0.15">
      <c r="T370" s="1"/>
      <c r="U370" s="1"/>
    </row>
    <row r="371" spans="20:21" ht="13" x14ac:dyDescent="0.15">
      <c r="T371" s="1"/>
      <c r="U371" s="1"/>
    </row>
    <row r="372" spans="20:21" ht="13" x14ac:dyDescent="0.15">
      <c r="T372" s="1"/>
      <c r="U372" s="1"/>
    </row>
    <row r="373" spans="20:21" ht="13" x14ac:dyDescent="0.15">
      <c r="T373" s="1"/>
      <c r="U373" s="1"/>
    </row>
    <row r="374" spans="20:21" ht="13" x14ac:dyDescent="0.15">
      <c r="T374" s="1"/>
      <c r="U374" s="1"/>
    </row>
    <row r="375" spans="20:21" ht="13" x14ac:dyDescent="0.15">
      <c r="T375" s="1"/>
      <c r="U375" s="1"/>
    </row>
    <row r="376" spans="20:21" ht="13" x14ac:dyDescent="0.15">
      <c r="T376" s="1"/>
      <c r="U376" s="1"/>
    </row>
    <row r="377" spans="20:21" ht="13" x14ac:dyDescent="0.15">
      <c r="T377" s="1"/>
      <c r="U377" s="1"/>
    </row>
    <row r="378" spans="20:21" ht="13" x14ac:dyDescent="0.15">
      <c r="T378" s="1"/>
      <c r="U378" s="1"/>
    </row>
    <row r="379" spans="20:21" ht="13" x14ac:dyDescent="0.15">
      <c r="T379" s="1"/>
      <c r="U379" s="1"/>
    </row>
    <row r="380" spans="20:21" ht="13" x14ac:dyDescent="0.15">
      <c r="T380" s="1"/>
      <c r="U380" s="1"/>
    </row>
    <row r="381" spans="20:21" ht="13" x14ac:dyDescent="0.15">
      <c r="T381" s="1"/>
      <c r="U381" s="1"/>
    </row>
    <row r="382" spans="20:21" ht="13" x14ac:dyDescent="0.15">
      <c r="T382" s="1"/>
      <c r="U382" s="1"/>
    </row>
    <row r="383" spans="20:21" ht="13" x14ac:dyDescent="0.15">
      <c r="T383" s="1"/>
      <c r="U383" s="1"/>
    </row>
    <row r="384" spans="20:21" ht="13" x14ac:dyDescent="0.15">
      <c r="T384" s="1"/>
      <c r="U384" s="1"/>
    </row>
    <row r="385" spans="20:21" ht="13" x14ac:dyDescent="0.15">
      <c r="T385" s="1"/>
      <c r="U385" s="1"/>
    </row>
    <row r="386" spans="20:21" ht="13" x14ac:dyDescent="0.15">
      <c r="T386" s="1"/>
      <c r="U386" s="1"/>
    </row>
    <row r="387" spans="20:21" ht="13" x14ac:dyDescent="0.15">
      <c r="T387" s="1"/>
      <c r="U387" s="1"/>
    </row>
    <row r="388" spans="20:21" ht="13" x14ac:dyDescent="0.15">
      <c r="T388" s="1"/>
      <c r="U388" s="1"/>
    </row>
    <row r="389" spans="20:21" ht="13" x14ac:dyDescent="0.15">
      <c r="T389" s="1"/>
      <c r="U389" s="1"/>
    </row>
    <row r="390" spans="20:21" ht="13" x14ac:dyDescent="0.15">
      <c r="T390" s="1"/>
      <c r="U390" s="1"/>
    </row>
    <row r="391" spans="20:21" ht="13" x14ac:dyDescent="0.15">
      <c r="T391" s="1"/>
      <c r="U391" s="1"/>
    </row>
    <row r="392" spans="20:21" ht="13" x14ac:dyDescent="0.15">
      <c r="T392" s="1"/>
      <c r="U392" s="1"/>
    </row>
    <row r="393" spans="20:21" ht="13" x14ac:dyDescent="0.15">
      <c r="T393" s="1"/>
      <c r="U393" s="1"/>
    </row>
    <row r="394" spans="20:21" ht="13" x14ac:dyDescent="0.15">
      <c r="T394" s="1"/>
      <c r="U394" s="1"/>
    </row>
    <row r="395" spans="20:21" ht="13" x14ac:dyDescent="0.15">
      <c r="T395" s="1"/>
      <c r="U395" s="1"/>
    </row>
    <row r="396" spans="20:21" ht="13" x14ac:dyDescent="0.15">
      <c r="T396" s="1"/>
      <c r="U396" s="1"/>
    </row>
    <row r="397" spans="20:21" ht="13" x14ac:dyDescent="0.15">
      <c r="T397" s="1"/>
      <c r="U397" s="1"/>
    </row>
    <row r="398" spans="20:21" ht="13" x14ac:dyDescent="0.15">
      <c r="T398" s="1"/>
      <c r="U398" s="1"/>
    </row>
    <row r="399" spans="20:21" ht="13" x14ac:dyDescent="0.15">
      <c r="T399" s="1"/>
      <c r="U399" s="1"/>
    </row>
    <row r="400" spans="20:21" ht="13" x14ac:dyDescent="0.15">
      <c r="T400" s="1"/>
      <c r="U400" s="1"/>
    </row>
    <row r="401" spans="20:21" ht="13" x14ac:dyDescent="0.15">
      <c r="T401" s="1"/>
      <c r="U401" s="1"/>
    </row>
    <row r="402" spans="20:21" ht="13" x14ac:dyDescent="0.15">
      <c r="T402" s="1"/>
      <c r="U402" s="1"/>
    </row>
    <row r="403" spans="20:21" ht="13" x14ac:dyDescent="0.15">
      <c r="T403" s="1"/>
      <c r="U403" s="1"/>
    </row>
    <row r="404" spans="20:21" ht="13" x14ac:dyDescent="0.15">
      <c r="T404" s="1"/>
      <c r="U404" s="1"/>
    </row>
    <row r="405" spans="20:21" ht="13" x14ac:dyDescent="0.15">
      <c r="T405" s="1"/>
      <c r="U405" s="1"/>
    </row>
    <row r="406" spans="20:21" ht="13" x14ac:dyDescent="0.15">
      <c r="T406" s="1"/>
      <c r="U406" s="1"/>
    </row>
    <row r="407" spans="20:21" ht="13" x14ac:dyDescent="0.15">
      <c r="T407" s="1"/>
      <c r="U407" s="1"/>
    </row>
    <row r="408" spans="20:21" ht="13" x14ac:dyDescent="0.15">
      <c r="T408" s="1"/>
      <c r="U408" s="1"/>
    </row>
    <row r="409" spans="20:21" ht="13" x14ac:dyDescent="0.15">
      <c r="T409" s="1"/>
      <c r="U409" s="1"/>
    </row>
    <row r="410" spans="20:21" ht="13" x14ac:dyDescent="0.15">
      <c r="T410" s="1"/>
      <c r="U410" s="1"/>
    </row>
    <row r="411" spans="20:21" ht="13" x14ac:dyDescent="0.15">
      <c r="T411" s="1"/>
      <c r="U411" s="1"/>
    </row>
    <row r="412" spans="20:21" ht="13" x14ac:dyDescent="0.15">
      <c r="T412" s="1"/>
      <c r="U412" s="1"/>
    </row>
    <row r="413" spans="20:21" ht="13" x14ac:dyDescent="0.15">
      <c r="T413" s="1"/>
      <c r="U413" s="1"/>
    </row>
    <row r="414" spans="20:21" ht="13" x14ac:dyDescent="0.15">
      <c r="T414" s="1"/>
      <c r="U414" s="1"/>
    </row>
    <row r="415" spans="20:21" ht="13" x14ac:dyDescent="0.15">
      <c r="T415" s="1"/>
      <c r="U415" s="1"/>
    </row>
    <row r="416" spans="20:21" ht="13" x14ac:dyDescent="0.15">
      <c r="T416" s="1"/>
      <c r="U416" s="1"/>
    </row>
    <row r="417" spans="20:21" ht="13" x14ac:dyDescent="0.15">
      <c r="T417" s="1"/>
      <c r="U417" s="1"/>
    </row>
    <row r="418" spans="20:21" ht="13" x14ac:dyDescent="0.15">
      <c r="T418" s="1"/>
      <c r="U418" s="1"/>
    </row>
    <row r="419" spans="20:21" ht="13" x14ac:dyDescent="0.15">
      <c r="T419" s="1"/>
      <c r="U419" s="1"/>
    </row>
    <row r="420" spans="20:21" ht="13" x14ac:dyDescent="0.15">
      <c r="T420" s="1"/>
      <c r="U420" s="1"/>
    </row>
    <row r="421" spans="20:21" ht="13" x14ac:dyDescent="0.15">
      <c r="T421" s="1"/>
      <c r="U421" s="1"/>
    </row>
    <row r="422" spans="20:21" ht="13" x14ac:dyDescent="0.15">
      <c r="T422" s="1"/>
      <c r="U422" s="1"/>
    </row>
    <row r="423" spans="20:21" ht="13" x14ac:dyDescent="0.15">
      <c r="T423" s="1"/>
      <c r="U423" s="1"/>
    </row>
    <row r="424" spans="20:21" ht="13" x14ac:dyDescent="0.15">
      <c r="T424" s="1"/>
      <c r="U424" s="1"/>
    </row>
    <row r="425" spans="20:21" ht="13" x14ac:dyDescent="0.15">
      <c r="T425" s="1"/>
      <c r="U425" s="1"/>
    </row>
    <row r="426" spans="20:21" ht="13" x14ac:dyDescent="0.15">
      <c r="T426" s="1"/>
      <c r="U426" s="1"/>
    </row>
    <row r="427" spans="20:21" ht="13" x14ac:dyDescent="0.15">
      <c r="T427" s="1"/>
      <c r="U427" s="1"/>
    </row>
    <row r="428" spans="20:21" ht="13" x14ac:dyDescent="0.15">
      <c r="T428" s="1"/>
      <c r="U428" s="1"/>
    </row>
    <row r="429" spans="20:21" ht="13" x14ac:dyDescent="0.15">
      <c r="T429" s="1"/>
      <c r="U429" s="1"/>
    </row>
    <row r="430" spans="20:21" ht="13" x14ac:dyDescent="0.15">
      <c r="T430" s="1"/>
      <c r="U430" s="1"/>
    </row>
    <row r="431" spans="20:21" ht="13" x14ac:dyDescent="0.15">
      <c r="T431" s="1"/>
      <c r="U431" s="1"/>
    </row>
    <row r="432" spans="20:21" ht="13" x14ac:dyDescent="0.15">
      <c r="T432" s="1"/>
      <c r="U432" s="1"/>
    </row>
    <row r="433" spans="20:21" ht="13" x14ac:dyDescent="0.15">
      <c r="T433" s="1"/>
      <c r="U433" s="1"/>
    </row>
    <row r="434" spans="20:21" ht="13" x14ac:dyDescent="0.15">
      <c r="T434" s="1"/>
      <c r="U434" s="1"/>
    </row>
    <row r="435" spans="20:21" ht="13" x14ac:dyDescent="0.15">
      <c r="T435" s="1"/>
      <c r="U435" s="1"/>
    </row>
    <row r="436" spans="20:21" ht="13" x14ac:dyDescent="0.15">
      <c r="T436" s="1"/>
      <c r="U436" s="1"/>
    </row>
    <row r="437" spans="20:21" ht="13" x14ac:dyDescent="0.15">
      <c r="T437" s="1"/>
      <c r="U437" s="1"/>
    </row>
    <row r="438" spans="20:21" ht="13" x14ac:dyDescent="0.15">
      <c r="T438" s="1"/>
      <c r="U438" s="1"/>
    </row>
    <row r="439" spans="20:21" ht="13" x14ac:dyDescent="0.15">
      <c r="T439" s="1"/>
      <c r="U439" s="1"/>
    </row>
    <row r="440" spans="20:21" ht="13" x14ac:dyDescent="0.15">
      <c r="T440" s="1"/>
      <c r="U440" s="1"/>
    </row>
    <row r="441" spans="20:21" ht="13" x14ac:dyDescent="0.15">
      <c r="T441" s="1"/>
      <c r="U441" s="1"/>
    </row>
    <row r="442" spans="20:21" ht="13" x14ac:dyDescent="0.15">
      <c r="T442" s="1"/>
      <c r="U442" s="1"/>
    </row>
    <row r="443" spans="20:21" ht="13" x14ac:dyDescent="0.15">
      <c r="T443" s="1"/>
      <c r="U443" s="1"/>
    </row>
    <row r="444" spans="20:21" ht="13" x14ac:dyDescent="0.15">
      <c r="T444" s="1"/>
      <c r="U444" s="1"/>
    </row>
    <row r="445" spans="20:21" ht="13" x14ac:dyDescent="0.15">
      <c r="T445" s="1"/>
      <c r="U445" s="1"/>
    </row>
    <row r="446" spans="20:21" ht="13" x14ac:dyDescent="0.15">
      <c r="T446" s="1"/>
      <c r="U446" s="1"/>
    </row>
    <row r="447" spans="20:21" ht="13" x14ac:dyDescent="0.15">
      <c r="T447" s="1"/>
      <c r="U447" s="1"/>
    </row>
    <row r="448" spans="20:21" ht="13" x14ac:dyDescent="0.15">
      <c r="T448" s="1"/>
      <c r="U448" s="1"/>
    </row>
    <row r="449" spans="20:21" ht="13" x14ac:dyDescent="0.15">
      <c r="T449" s="1"/>
      <c r="U449" s="1"/>
    </row>
    <row r="450" spans="20:21" ht="13" x14ac:dyDescent="0.15">
      <c r="T450" s="1"/>
      <c r="U450" s="1"/>
    </row>
    <row r="451" spans="20:21" ht="13" x14ac:dyDescent="0.15">
      <c r="T451" s="1"/>
      <c r="U451" s="1"/>
    </row>
    <row r="452" spans="20:21" ht="13" x14ac:dyDescent="0.15">
      <c r="T452" s="1"/>
      <c r="U452" s="1"/>
    </row>
    <row r="453" spans="20:21" ht="13" x14ac:dyDescent="0.15">
      <c r="T453" s="1"/>
      <c r="U453" s="1"/>
    </row>
    <row r="454" spans="20:21" ht="13" x14ac:dyDescent="0.15">
      <c r="T454" s="1"/>
      <c r="U454" s="1"/>
    </row>
    <row r="455" spans="20:21" ht="13" x14ac:dyDescent="0.15">
      <c r="T455" s="1"/>
      <c r="U455" s="1"/>
    </row>
    <row r="456" spans="20:21" ht="13" x14ac:dyDescent="0.15">
      <c r="T456" s="1"/>
      <c r="U456" s="1"/>
    </row>
    <row r="457" spans="20:21" ht="13" x14ac:dyDescent="0.15">
      <c r="T457" s="1"/>
      <c r="U457" s="1"/>
    </row>
    <row r="458" spans="20:21" ht="13" x14ac:dyDescent="0.15">
      <c r="T458" s="1"/>
      <c r="U458" s="1"/>
    </row>
    <row r="459" spans="20:21" ht="13" x14ac:dyDescent="0.15">
      <c r="T459" s="1"/>
      <c r="U459" s="1"/>
    </row>
    <row r="460" spans="20:21" ht="13" x14ac:dyDescent="0.15">
      <c r="T460" s="1"/>
      <c r="U460" s="1"/>
    </row>
    <row r="461" spans="20:21" ht="13" x14ac:dyDescent="0.15">
      <c r="T461" s="1"/>
      <c r="U461" s="1"/>
    </row>
    <row r="462" spans="20:21" ht="13" x14ac:dyDescent="0.15">
      <c r="T462" s="1"/>
      <c r="U462" s="1"/>
    </row>
    <row r="463" spans="20:21" ht="13" x14ac:dyDescent="0.15">
      <c r="T463" s="1"/>
      <c r="U463" s="1"/>
    </row>
    <row r="464" spans="20:21" ht="13" x14ac:dyDescent="0.15">
      <c r="T464" s="1"/>
      <c r="U464" s="1"/>
    </row>
    <row r="465" spans="20:21" ht="13" x14ac:dyDescent="0.15">
      <c r="T465" s="1"/>
      <c r="U465" s="1"/>
    </row>
    <row r="466" spans="20:21" ht="13" x14ac:dyDescent="0.15">
      <c r="T466" s="1"/>
      <c r="U466" s="1"/>
    </row>
    <row r="467" spans="20:21" ht="13" x14ac:dyDescent="0.15">
      <c r="T467" s="1"/>
      <c r="U467" s="1"/>
    </row>
    <row r="468" spans="20:21" ht="13" x14ac:dyDescent="0.15">
      <c r="T468" s="1"/>
      <c r="U468" s="1"/>
    </row>
    <row r="469" spans="20:21" ht="13" x14ac:dyDescent="0.15">
      <c r="T469" s="1"/>
      <c r="U469" s="1"/>
    </row>
    <row r="470" spans="20:21" ht="13" x14ac:dyDescent="0.15">
      <c r="T470" s="1"/>
      <c r="U470" s="1"/>
    </row>
    <row r="471" spans="20:21" ht="13" x14ac:dyDescent="0.15">
      <c r="T471" s="1"/>
      <c r="U471" s="1"/>
    </row>
    <row r="472" spans="20:21" ht="13" x14ac:dyDescent="0.15">
      <c r="T472" s="1"/>
      <c r="U472" s="1"/>
    </row>
    <row r="473" spans="20:21" ht="13" x14ac:dyDescent="0.15">
      <c r="T473" s="1"/>
      <c r="U473" s="1"/>
    </row>
    <row r="474" spans="20:21" ht="13" x14ac:dyDescent="0.15">
      <c r="T474" s="1"/>
      <c r="U474" s="1"/>
    </row>
    <row r="475" spans="20:21" ht="13" x14ac:dyDescent="0.15">
      <c r="T475" s="1"/>
      <c r="U475" s="1"/>
    </row>
    <row r="476" spans="20:21" ht="13" x14ac:dyDescent="0.15">
      <c r="T476" s="1"/>
      <c r="U476" s="1"/>
    </row>
    <row r="477" spans="20:21" ht="13" x14ac:dyDescent="0.15">
      <c r="T477" s="1"/>
      <c r="U477" s="1"/>
    </row>
    <row r="478" spans="20:21" ht="13" x14ac:dyDescent="0.15">
      <c r="T478" s="1"/>
      <c r="U478" s="1"/>
    </row>
    <row r="479" spans="20:21" ht="13" x14ac:dyDescent="0.15">
      <c r="T479" s="1"/>
      <c r="U479" s="1"/>
    </row>
    <row r="480" spans="20:21" ht="13" x14ac:dyDescent="0.15">
      <c r="T480" s="1"/>
      <c r="U480" s="1"/>
    </row>
    <row r="481" spans="20:21" ht="13" x14ac:dyDescent="0.15">
      <c r="T481" s="1"/>
      <c r="U481" s="1"/>
    </row>
    <row r="482" spans="20:21" ht="13" x14ac:dyDescent="0.15">
      <c r="T482" s="1"/>
      <c r="U482" s="1"/>
    </row>
    <row r="483" spans="20:21" ht="13" x14ac:dyDescent="0.15">
      <c r="T483" s="1"/>
      <c r="U483" s="1"/>
    </row>
    <row r="484" spans="20:21" ht="13" x14ac:dyDescent="0.15">
      <c r="T484" s="1"/>
      <c r="U484" s="1"/>
    </row>
    <row r="485" spans="20:21" ht="13" x14ac:dyDescent="0.15">
      <c r="T485" s="1"/>
      <c r="U485" s="1"/>
    </row>
    <row r="486" spans="20:21" ht="13" x14ac:dyDescent="0.15">
      <c r="T486" s="1"/>
      <c r="U486" s="1"/>
    </row>
    <row r="487" spans="20:21" ht="13" x14ac:dyDescent="0.15">
      <c r="T487" s="1"/>
      <c r="U487" s="1"/>
    </row>
    <row r="488" spans="20:21" ht="13" x14ac:dyDescent="0.15">
      <c r="T488" s="1"/>
      <c r="U488" s="1"/>
    </row>
    <row r="489" spans="20:21" ht="13" x14ac:dyDescent="0.15">
      <c r="T489" s="1"/>
      <c r="U489" s="1"/>
    </row>
    <row r="490" spans="20:21" ht="13" x14ac:dyDescent="0.15">
      <c r="T490" s="1"/>
      <c r="U490" s="1"/>
    </row>
    <row r="491" spans="20:21" ht="13" x14ac:dyDescent="0.15">
      <c r="T491" s="1"/>
      <c r="U491" s="1"/>
    </row>
    <row r="492" spans="20:21" ht="13" x14ac:dyDescent="0.15">
      <c r="T492" s="1"/>
      <c r="U492" s="1"/>
    </row>
    <row r="493" spans="20:21" ht="13" x14ac:dyDescent="0.15">
      <c r="T493" s="1"/>
      <c r="U493" s="1"/>
    </row>
    <row r="494" spans="20:21" ht="13" x14ac:dyDescent="0.15">
      <c r="T494" s="1"/>
      <c r="U494" s="1"/>
    </row>
    <row r="495" spans="20:21" ht="13" x14ac:dyDescent="0.15">
      <c r="T495" s="1"/>
      <c r="U495" s="1"/>
    </row>
    <row r="496" spans="20:21" ht="13" x14ac:dyDescent="0.15">
      <c r="T496" s="1"/>
      <c r="U496" s="1"/>
    </row>
    <row r="497" spans="20:21" ht="13" x14ac:dyDescent="0.15">
      <c r="T497" s="1"/>
      <c r="U497" s="1"/>
    </row>
    <row r="498" spans="20:21" ht="13" x14ac:dyDescent="0.15">
      <c r="T498" s="1"/>
      <c r="U498" s="1"/>
    </row>
    <row r="499" spans="20:21" ht="13" x14ac:dyDescent="0.15">
      <c r="T499" s="1"/>
      <c r="U499" s="1"/>
    </row>
    <row r="500" spans="20:21" ht="13" x14ac:dyDescent="0.15">
      <c r="T500" s="1"/>
      <c r="U500" s="1"/>
    </row>
    <row r="501" spans="20:21" ht="13" x14ac:dyDescent="0.15">
      <c r="T501" s="1"/>
      <c r="U501" s="1"/>
    </row>
    <row r="502" spans="20:21" ht="13" x14ac:dyDescent="0.15">
      <c r="T502" s="1"/>
      <c r="U502" s="1"/>
    </row>
    <row r="503" spans="20:21" ht="13" x14ac:dyDescent="0.15">
      <c r="T503" s="1"/>
      <c r="U503" s="1"/>
    </row>
    <row r="504" spans="20:21" ht="13" x14ac:dyDescent="0.15">
      <c r="T504" s="1"/>
      <c r="U504" s="1"/>
    </row>
    <row r="505" spans="20:21" ht="13" x14ac:dyDescent="0.15">
      <c r="T505" s="1"/>
      <c r="U505" s="1"/>
    </row>
    <row r="506" spans="20:21" ht="13" x14ac:dyDescent="0.15">
      <c r="T506" s="1"/>
      <c r="U506" s="1"/>
    </row>
    <row r="507" spans="20:21" ht="13" x14ac:dyDescent="0.15">
      <c r="T507" s="1"/>
      <c r="U507" s="1"/>
    </row>
    <row r="508" spans="20:21" ht="13" x14ac:dyDescent="0.15">
      <c r="T508" s="1"/>
      <c r="U508" s="1"/>
    </row>
    <row r="509" spans="20:21" ht="13" x14ac:dyDescent="0.15">
      <c r="T509" s="1"/>
      <c r="U509" s="1"/>
    </row>
    <row r="510" spans="20:21" ht="13" x14ac:dyDescent="0.15">
      <c r="T510" s="1"/>
      <c r="U510" s="1"/>
    </row>
    <row r="511" spans="20:21" ht="13" x14ac:dyDescent="0.15">
      <c r="T511" s="1"/>
      <c r="U511" s="1"/>
    </row>
    <row r="512" spans="20:21" ht="13" x14ac:dyDescent="0.15">
      <c r="T512" s="1"/>
      <c r="U512" s="1"/>
    </row>
    <row r="513" spans="20:21" ht="13" x14ac:dyDescent="0.15">
      <c r="T513" s="1"/>
      <c r="U513" s="1"/>
    </row>
    <row r="514" spans="20:21" ht="13" x14ac:dyDescent="0.15">
      <c r="T514" s="1"/>
      <c r="U514" s="1"/>
    </row>
    <row r="515" spans="20:21" ht="13" x14ac:dyDescent="0.15">
      <c r="T515" s="1"/>
      <c r="U515" s="1"/>
    </row>
    <row r="516" spans="20:21" ht="13" x14ac:dyDescent="0.15">
      <c r="T516" s="1"/>
      <c r="U516" s="1"/>
    </row>
    <row r="517" spans="20:21" ht="13" x14ac:dyDescent="0.15">
      <c r="T517" s="1"/>
      <c r="U517" s="1"/>
    </row>
    <row r="518" spans="20:21" ht="13" x14ac:dyDescent="0.15">
      <c r="T518" s="1"/>
      <c r="U518" s="1"/>
    </row>
    <row r="519" spans="20:21" ht="13" x14ac:dyDescent="0.15">
      <c r="T519" s="1"/>
      <c r="U519" s="1"/>
    </row>
    <row r="520" spans="20:21" ht="13" x14ac:dyDescent="0.15">
      <c r="T520" s="1"/>
      <c r="U520" s="1"/>
    </row>
    <row r="521" spans="20:21" ht="13" x14ac:dyDescent="0.15">
      <c r="T521" s="1"/>
      <c r="U521" s="1"/>
    </row>
    <row r="522" spans="20:21" ht="13" x14ac:dyDescent="0.15">
      <c r="T522" s="1"/>
      <c r="U522" s="1"/>
    </row>
    <row r="523" spans="20:21" ht="13" x14ac:dyDescent="0.15">
      <c r="T523" s="1"/>
      <c r="U523" s="1"/>
    </row>
    <row r="524" spans="20:21" ht="13" x14ac:dyDescent="0.15">
      <c r="T524" s="1"/>
      <c r="U524" s="1"/>
    </row>
    <row r="525" spans="20:21" ht="13" x14ac:dyDescent="0.15">
      <c r="T525" s="1"/>
      <c r="U525" s="1"/>
    </row>
    <row r="526" spans="20:21" ht="13" x14ac:dyDescent="0.15">
      <c r="T526" s="1"/>
      <c r="U526" s="1"/>
    </row>
    <row r="527" spans="20:21" ht="13" x14ac:dyDescent="0.15">
      <c r="T527" s="1"/>
      <c r="U527" s="1"/>
    </row>
    <row r="528" spans="20:21" ht="13" x14ac:dyDescent="0.15">
      <c r="T528" s="1"/>
      <c r="U528" s="1"/>
    </row>
    <row r="529" spans="20:21" ht="13" x14ac:dyDescent="0.15">
      <c r="T529" s="1"/>
      <c r="U529" s="1"/>
    </row>
    <row r="530" spans="20:21" ht="13" x14ac:dyDescent="0.15">
      <c r="T530" s="1"/>
      <c r="U530" s="1"/>
    </row>
    <row r="531" spans="20:21" ht="13" x14ac:dyDescent="0.15">
      <c r="T531" s="1"/>
      <c r="U531" s="1"/>
    </row>
    <row r="532" spans="20:21" ht="13" x14ac:dyDescent="0.15">
      <c r="T532" s="1"/>
      <c r="U532" s="1"/>
    </row>
    <row r="533" spans="20:21" ht="13" x14ac:dyDescent="0.15">
      <c r="T533" s="1"/>
      <c r="U533" s="1"/>
    </row>
    <row r="534" spans="20:21" ht="13" x14ac:dyDescent="0.15">
      <c r="T534" s="1"/>
      <c r="U534" s="1"/>
    </row>
    <row r="535" spans="20:21" ht="13" x14ac:dyDescent="0.15">
      <c r="T535" s="1"/>
      <c r="U535" s="1"/>
    </row>
    <row r="536" spans="20:21" ht="13" x14ac:dyDescent="0.15">
      <c r="T536" s="1"/>
      <c r="U536" s="1"/>
    </row>
    <row r="537" spans="20:21" ht="13" x14ac:dyDescent="0.15">
      <c r="T537" s="1"/>
      <c r="U537" s="1"/>
    </row>
    <row r="538" spans="20:21" ht="13" x14ac:dyDescent="0.15">
      <c r="T538" s="1"/>
      <c r="U538" s="1"/>
    </row>
    <row r="539" spans="20:21" ht="13" x14ac:dyDescent="0.15">
      <c r="T539" s="1"/>
      <c r="U539" s="1"/>
    </row>
    <row r="540" spans="20:21" ht="13" x14ac:dyDescent="0.15">
      <c r="T540" s="1"/>
      <c r="U540" s="1"/>
    </row>
    <row r="541" spans="20:21" ht="13" x14ac:dyDescent="0.15">
      <c r="T541" s="1"/>
      <c r="U541" s="1"/>
    </row>
    <row r="542" spans="20:21" ht="13" x14ac:dyDescent="0.15">
      <c r="T542" s="1"/>
      <c r="U542" s="1"/>
    </row>
    <row r="543" spans="20:21" ht="13" x14ac:dyDescent="0.15">
      <c r="T543" s="1"/>
      <c r="U543" s="1"/>
    </row>
    <row r="544" spans="20:21" ht="13" x14ac:dyDescent="0.15">
      <c r="T544" s="1"/>
      <c r="U544" s="1"/>
    </row>
    <row r="545" spans="20:21" ht="13" x14ac:dyDescent="0.15">
      <c r="T545" s="1"/>
      <c r="U545" s="1"/>
    </row>
    <row r="546" spans="20:21" ht="13" x14ac:dyDescent="0.15">
      <c r="T546" s="1"/>
      <c r="U546" s="1"/>
    </row>
    <row r="547" spans="20:21" ht="13" x14ac:dyDescent="0.15">
      <c r="T547" s="1"/>
      <c r="U547" s="1"/>
    </row>
    <row r="548" spans="20:21" ht="13" x14ac:dyDescent="0.15">
      <c r="T548" s="1"/>
      <c r="U548" s="1"/>
    </row>
    <row r="549" spans="20:21" ht="13" x14ac:dyDescent="0.15">
      <c r="T549" s="1"/>
      <c r="U549" s="1"/>
    </row>
    <row r="550" spans="20:21" ht="13" x14ac:dyDescent="0.15">
      <c r="T550" s="1"/>
      <c r="U550" s="1"/>
    </row>
    <row r="551" spans="20:21" ht="13" x14ac:dyDescent="0.15">
      <c r="T551" s="1"/>
      <c r="U551" s="1"/>
    </row>
    <row r="552" spans="20:21" ht="13" x14ac:dyDescent="0.15">
      <c r="T552" s="1"/>
      <c r="U552" s="1"/>
    </row>
    <row r="553" spans="20:21" ht="13" x14ac:dyDescent="0.15">
      <c r="T553" s="1"/>
      <c r="U553" s="1"/>
    </row>
    <row r="554" spans="20:21" ht="13" x14ac:dyDescent="0.15">
      <c r="T554" s="1"/>
      <c r="U554" s="1"/>
    </row>
    <row r="555" spans="20:21" ht="13" x14ac:dyDescent="0.15">
      <c r="T555" s="1"/>
      <c r="U555" s="1"/>
    </row>
    <row r="556" spans="20:21" ht="13" x14ac:dyDescent="0.15">
      <c r="T556" s="1"/>
      <c r="U556" s="1"/>
    </row>
    <row r="557" spans="20:21" ht="13" x14ac:dyDescent="0.15">
      <c r="T557" s="1"/>
      <c r="U557" s="1"/>
    </row>
    <row r="558" spans="20:21" ht="13" x14ac:dyDescent="0.15">
      <c r="T558" s="1"/>
      <c r="U558" s="1"/>
    </row>
    <row r="559" spans="20:21" ht="13" x14ac:dyDescent="0.15">
      <c r="T559" s="1"/>
      <c r="U559" s="1"/>
    </row>
    <row r="560" spans="20:21" ht="13" x14ac:dyDescent="0.15">
      <c r="T560" s="1"/>
      <c r="U560" s="1"/>
    </row>
    <row r="561" spans="20:21" ht="13" x14ac:dyDescent="0.15">
      <c r="T561" s="1"/>
      <c r="U561" s="1"/>
    </row>
    <row r="562" spans="20:21" ht="13" x14ac:dyDescent="0.15">
      <c r="T562" s="1"/>
      <c r="U562" s="1"/>
    </row>
    <row r="563" spans="20:21" ht="13" x14ac:dyDescent="0.15">
      <c r="T563" s="1"/>
      <c r="U563" s="1"/>
    </row>
    <row r="564" spans="20:21" ht="13" x14ac:dyDescent="0.15">
      <c r="T564" s="1"/>
      <c r="U564" s="1"/>
    </row>
    <row r="565" spans="20:21" ht="13" x14ac:dyDescent="0.15">
      <c r="T565" s="1"/>
      <c r="U565" s="1"/>
    </row>
    <row r="566" spans="20:21" ht="13" x14ac:dyDescent="0.15">
      <c r="T566" s="1"/>
      <c r="U566" s="1"/>
    </row>
    <row r="567" spans="20:21" ht="13" x14ac:dyDescent="0.15">
      <c r="T567" s="1"/>
      <c r="U567" s="1"/>
    </row>
    <row r="568" spans="20:21" ht="13" x14ac:dyDescent="0.15">
      <c r="T568" s="1"/>
      <c r="U568" s="1"/>
    </row>
    <row r="569" spans="20:21" ht="13" x14ac:dyDescent="0.15">
      <c r="T569" s="1"/>
      <c r="U569" s="1"/>
    </row>
    <row r="570" spans="20:21" ht="13" x14ac:dyDescent="0.15">
      <c r="T570" s="1"/>
      <c r="U570" s="1"/>
    </row>
    <row r="571" spans="20:21" ht="13" x14ac:dyDescent="0.15">
      <c r="T571" s="1"/>
      <c r="U571" s="1"/>
    </row>
    <row r="572" spans="20:21" ht="13" x14ac:dyDescent="0.15">
      <c r="T572" s="1"/>
      <c r="U572" s="1"/>
    </row>
    <row r="573" spans="20:21" ht="13" x14ac:dyDescent="0.15">
      <c r="T573" s="1"/>
      <c r="U573" s="1"/>
    </row>
    <row r="574" spans="20:21" ht="13" x14ac:dyDescent="0.15">
      <c r="T574" s="1"/>
      <c r="U574" s="1"/>
    </row>
    <row r="575" spans="20:21" ht="13" x14ac:dyDescent="0.15">
      <c r="T575" s="1"/>
      <c r="U575" s="1"/>
    </row>
    <row r="576" spans="20:21" ht="13" x14ac:dyDescent="0.15">
      <c r="T576" s="1"/>
      <c r="U576" s="1"/>
    </row>
    <row r="577" spans="20:21" ht="13" x14ac:dyDescent="0.15">
      <c r="T577" s="1"/>
      <c r="U577" s="1"/>
    </row>
    <row r="578" spans="20:21" ht="13" x14ac:dyDescent="0.15">
      <c r="T578" s="1"/>
      <c r="U578" s="1"/>
    </row>
    <row r="579" spans="20:21" ht="13" x14ac:dyDescent="0.15">
      <c r="T579" s="1"/>
      <c r="U579" s="1"/>
    </row>
    <row r="580" spans="20:21" ht="13" x14ac:dyDescent="0.15">
      <c r="T580" s="1"/>
      <c r="U580" s="1"/>
    </row>
    <row r="581" spans="20:21" ht="13" x14ac:dyDescent="0.15">
      <c r="T581" s="1"/>
      <c r="U581" s="1"/>
    </row>
    <row r="582" spans="20:21" ht="13" x14ac:dyDescent="0.15">
      <c r="T582" s="1"/>
      <c r="U582" s="1"/>
    </row>
    <row r="583" spans="20:21" ht="13" x14ac:dyDescent="0.15">
      <c r="T583" s="1"/>
      <c r="U583" s="1"/>
    </row>
    <row r="584" spans="20:21" ht="13" x14ac:dyDescent="0.15">
      <c r="T584" s="1"/>
      <c r="U584" s="1"/>
    </row>
    <row r="585" spans="20:21" ht="13" x14ac:dyDescent="0.15">
      <c r="T585" s="1"/>
      <c r="U585" s="1"/>
    </row>
    <row r="586" spans="20:21" ht="13" x14ac:dyDescent="0.15">
      <c r="T586" s="1"/>
      <c r="U586" s="1"/>
    </row>
    <row r="587" spans="20:21" ht="13" x14ac:dyDescent="0.15">
      <c r="T587" s="1"/>
      <c r="U587" s="1"/>
    </row>
    <row r="588" spans="20:21" ht="13" x14ac:dyDescent="0.15">
      <c r="T588" s="1"/>
      <c r="U588" s="1"/>
    </row>
    <row r="589" spans="20:21" ht="13" x14ac:dyDescent="0.15">
      <c r="T589" s="1"/>
      <c r="U589" s="1"/>
    </row>
    <row r="590" spans="20:21" ht="13" x14ac:dyDescent="0.15">
      <c r="T590" s="1"/>
      <c r="U590" s="1"/>
    </row>
    <row r="591" spans="20:21" ht="13" x14ac:dyDescent="0.15">
      <c r="T591" s="1"/>
      <c r="U591" s="1"/>
    </row>
    <row r="592" spans="20:21" ht="13" x14ac:dyDescent="0.15">
      <c r="T592" s="1"/>
      <c r="U592" s="1"/>
    </row>
    <row r="593" spans="20:21" ht="13" x14ac:dyDescent="0.15">
      <c r="T593" s="1"/>
      <c r="U593" s="1"/>
    </row>
    <row r="594" spans="20:21" ht="13" x14ac:dyDescent="0.15">
      <c r="T594" s="1"/>
      <c r="U594" s="1"/>
    </row>
    <row r="595" spans="20:21" ht="13" x14ac:dyDescent="0.15">
      <c r="T595" s="1"/>
      <c r="U595" s="1"/>
    </row>
    <row r="596" spans="20:21" ht="13" x14ac:dyDescent="0.15">
      <c r="T596" s="1"/>
      <c r="U596" s="1"/>
    </row>
    <row r="597" spans="20:21" ht="13" x14ac:dyDescent="0.15">
      <c r="T597" s="1"/>
      <c r="U597" s="1"/>
    </row>
    <row r="598" spans="20:21" ht="13" x14ac:dyDescent="0.15">
      <c r="T598" s="1"/>
      <c r="U598" s="1"/>
    </row>
    <row r="599" spans="20:21" ht="13" x14ac:dyDescent="0.15">
      <c r="T599" s="1"/>
      <c r="U599" s="1"/>
    </row>
    <row r="600" spans="20:21" ht="13" x14ac:dyDescent="0.15">
      <c r="T600" s="1"/>
      <c r="U600" s="1"/>
    </row>
    <row r="601" spans="20:21" ht="13" x14ac:dyDescent="0.15">
      <c r="T601" s="1"/>
      <c r="U601" s="1"/>
    </row>
    <row r="602" spans="20:21" ht="13" x14ac:dyDescent="0.15">
      <c r="T602" s="1"/>
      <c r="U602" s="1"/>
    </row>
    <row r="603" spans="20:21" ht="13" x14ac:dyDescent="0.15">
      <c r="T603" s="1"/>
      <c r="U603" s="1"/>
    </row>
    <row r="604" spans="20:21" ht="13" x14ac:dyDescent="0.15">
      <c r="T604" s="1"/>
      <c r="U604" s="1"/>
    </row>
    <row r="605" spans="20:21" ht="13" x14ac:dyDescent="0.15">
      <c r="T605" s="1"/>
      <c r="U605" s="1"/>
    </row>
    <row r="606" spans="20:21" ht="13" x14ac:dyDescent="0.15">
      <c r="T606" s="1"/>
      <c r="U606" s="1"/>
    </row>
    <row r="607" spans="20:21" ht="13" x14ac:dyDescent="0.15">
      <c r="T607" s="1"/>
      <c r="U607" s="1"/>
    </row>
    <row r="608" spans="20:21" ht="13" x14ac:dyDescent="0.15">
      <c r="T608" s="1"/>
      <c r="U608" s="1"/>
    </row>
    <row r="609" spans="20:21" ht="13" x14ac:dyDescent="0.15">
      <c r="T609" s="1"/>
      <c r="U609" s="1"/>
    </row>
    <row r="610" spans="20:21" ht="13" x14ac:dyDescent="0.15">
      <c r="T610" s="1"/>
      <c r="U610" s="1"/>
    </row>
    <row r="611" spans="20:21" ht="13" x14ac:dyDescent="0.15">
      <c r="T611" s="1"/>
      <c r="U611" s="1"/>
    </row>
    <row r="612" spans="20:21" ht="13" x14ac:dyDescent="0.15">
      <c r="T612" s="1"/>
      <c r="U612" s="1"/>
    </row>
    <row r="613" spans="20:21" ht="13" x14ac:dyDescent="0.15">
      <c r="T613" s="1"/>
      <c r="U613" s="1"/>
    </row>
    <row r="614" spans="20:21" ht="13" x14ac:dyDescent="0.15">
      <c r="T614" s="1"/>
      <c r="U614" s="1"/>
    </row>
    <row r="615" spans="20:21" ht="13" x14ac:dyDescent="0.15">
      <c r="T615" s="1"/>
      <c r="U615" s="1"/>
    </row>
    <row r="616" spans="20:21" ht="13" x14ac:dyDescent="0.15">
      <c r="T616" s="1"/>
      <c r="U616" s="1"/>
    </row>
    <row r="617" spans="20:21" ht="13" x14ac:dyDescent="0.15">
      <c r="T617" s="1"/>
      <c r="U617" s="1"/>
    </row>
    <row r="618" spans="20:21" ht="13" x14ac:dyDescent="0.15">
      <c r="T618" s="1"/>
      <c r="U618" s="1"/>
    </row>
    <row r="619" spans="20:21" ht="13" x14ac:dyDescent="0.15">
      <c r="T619" s="1"/>
      <c r="U619" s="1"/>
    </row>
    <row r="620" spans="20:21" ht="13" x14ac:dyDescent="0.15">
      <c r="T620" s="1"/>
      <c r="U620" s="1"/>
    </row>
    <row r="621" spans="20:21" ht="13" x14ac:dyDescent="0.15">
      <c r="T621" s="1"/>
      <c r="U621" s="1"/>
    </row>
    <row r="622" spans="20:21" ht="13" x14ac:dyDescent="0.15">
      <c r="T622" s="1"/>
      <c r="U622" s="1"/>
    </row>
    <row r="623" spans="20:21" ht="13" x14ac:dyDescent="0.15">
      <c r="T623" s="1"/>
      <c r="U623" s="1"/>
    </row>
    <row r="624" spans="20:21" ht="13" x14ac:dyDescent="0.15">
      <c r="T624" s="1"/>
      <c r="U624" s="1"/>
    </row>
    <row r="625" spans="20:21" ht="13" x14ac:dyDescent="0.15">
      <c r="T625" s="1"/>
      <c r="U625" s="1"/>
    </row>
    <row r="626" spans="20:21" ht="13" x14ac:dyDescent="0.15">
      <c r="T626" s="1"/>
      <c r="U626" s="1"/>
    </row>
    <row r="627" spans="20:21" ht="13" x14ac:dyDescent="0.15">
      <c r="T627" s="1"/>
      <c r="U627" s="1"/>
    </row>
    <row r="628" spans="20:21" ht="13" x14ac:dyDescent="0.15">
      <c r="T628" s="1"/>
      <c r="U628" s="1"/>
    </row>
    <row r="629" spans="20:21" ht="13" x14ac:dyDescent="0.15">
      <c r="T629" s="1"/>
      <c r="U629" s="1"/>
    </row>
    <row r="630" spans="20:21" ht="13" x14ac:dyDescent="0.15">
      <c r="T630" s="1"/>
      <c r="U630" s="1"/>
    </row>
    <row r="631" spans="20:21" ht="13" x14ac:dyDescent="0.15">
      <c r="T631" s="1"/>
      <c r="U631" s="1"/>
    </row>
    <row r="632" spans="20:21" ht="13" x14ac:dyDescent="0.15">
      <c r="T632" s="1"/>
      <c r="U632" s="1"/>
    </row>
    <row r="633" spans="20:21" ht="13" x14ac:dyDescent="0.15">
      <c r="T633" s="1"/>
      <c r="U633" s="1"/>
    </row>
    <row r="634" spans="20:21" ht="13" x14ac:dyDescent="0.15">
      <c r="T634" s="1"/>
      <c r="U634" s="1"/>
    </row>
    <row r="635" spans="20:21" ht="13" x14ac:dyDescent="0.15">
      <c r="T635" s="1"/>
      <c r="U635" s="1"/>
    </row>
    <row r="636" spans="20:21" ht="13" x14ac:dyDescent="0.15">
      <c r="T636" s="1"/>
      <c r="U636" s="1"/>
    </row>
    <row r="637" spans="20:21" ht="13" x14ac:dyDescent="0.15">
      <c r="T637" s="1"/>
      <c r="U637" s="1"/>
    </row>
    <row r="638" spans="20:21" ht="13" x14ac:dyDescent="0.15">
      <c r="T638" s="1"/>
      <c r="U638" s="1"/>
    </row>
    <row r="639" spans="20:21" ht="13" x14ac:dyDescent="0.15">
      <c r="T639" s="1"/>
      <c r="U639" s="1"/>
    </row>
    <row r="640" spans="20:21" ht="13" x14ac:dyDescent="0.15">
      <c r="T640" s="1"/>
      <c r="U640" s="1"/>
    </row>
    <row r="641" spans="20:21" ht="13" x14ac:dyDescent="0.15">
      <c r="T641" s="1"/>
      <c r="U641" s="1"/>
    </row>
    <row r="642" spans="20:21" ht="13" x14ac:dyDescent="0.15">
      <c r="T642" s="1"/>
      <c r="U642" s="1"/>
    </row>
    <row r="643" spans="20:21" ht="13" x14ac:dyDescent="0.15">
      <c r="T643" s="1"/>
      <c r="U643" s="1"/>
    </row>
    <row r="644" spans="20:21" ht="13" x14ac:dyDescent="0.15">
      <c r="T644" s="1"/>
      <c r="U644" s="1"/>
    </row>
    <row r="645" spans="20:21" ht="13" x14ac:dyDescent="0.15">
      <c r="T645" s="1"/>
      <c r="U645" s="1"/>
    </row>
    <row r="646" spans="20:21" ht="13" x14ac:dyDescent="0.15">
      <c r="T646" s="1"/>
      <c r="U646" s="1"/>
    </row>
    <row r="647" spans="20:21" ht="13" x14ac:dyDescent="0.15">
      <c r="T647" s="1"/>
      <c r="U647" s="1"/>
    </row>
    <row r="648" spans="20:21" ht="13" x14ac:dyDescent="0.15">
      <c r="T648" s="1"/>
      <c r="U648" s="1"/>
    </row>
    <row r="649" spans="20:21" ht="13" x14ac:dyDescent="0.15">
      <c r="T649" s="1"/>
      <c r="U649" s="1"/>
    </row>
    <row r="650" spans="20:21" ht="13" x14ac:dyDescent="0.15">
      <c r="T650" s="1"/>
      <c r="U650" s="1"/>
    </row>
    <row r="651" spans="20:21" ht="13" x14ac:dyDescent="0.15">
      <c r="T651" s="1"/>
      <c r="U651" s="1"/>
    </row>
    <row r="652" spans="20:21" ht="13" x14ac:dyDescent="0.15">
      <c r="T652" s="1"/>
      <c r="U652" s="1"/>
    </row>
    <row r="653" spans="20:21" ht="13" x14ac:dyDescent="0.15">
      <c r="T653" s="1"/>
      <c r="U653" s="1"/>
    </row>
    <row r="654" spans="20:21" ht="13" x14ac:dyDescent="0.15">
      <c r="T654" s="1"/>
      <c r="U654" s="1"/>
    </row>
    <row r="655" spans="20:21" ht="13" x14ac:dyDescent="0.15">
      <c r="T655" s="1"/>
      <c r="U655" s="1"/>
    </row>
    <row r="656" spans="20:21" ht="13" x14ac:dyDescent="0.15">
      <c r="T656" s="1"/>
      <c r="U656" s="1"/>
    </row>
    <row r="657" spans="20:21" ht="13" x14ac:dyDescent="0.15">
      <c r="T657" s="1"/>
      <c r="U657" s="1"/>
    </row>
    <row r="658" spans="20:21" ht="13" x14ac:dyDescent="0.15">
      <c r="T658" s="1"/>
      <c r="U658" s="1"/>
    </row>
    <row r="659" spans="20:21" ht="13" x14ac:dyDescent="0.15">
      <c r="T659" s="1"/>
      <c r="U659" s="1"/>
    </row>
    <row r="660" spans="20:21" ht="13" x14ac:dyDescent="0.15">
      <c r="T660" s="1"/>
      <c r="U660" s="1"/>
    </row>
    <row r="661" spans="20:21" ht="13" x14ac:dyDescent="0.15">
      <c r="T661" s="1"/>
      <c r="U661" s="1"/>
    </row>
    <row r="662" spans="20:21" ht="13" x14ac:dyDescent="0.15">
      <c r="T662" s="1"/>
      <c r="U662" s="1"/>
    </row>
    <row r="663" spans="20:21" ht="13" x14ac:dyDescent="0.15">
      <c r="T663" s="1"/>
      <c r="U663" s="1"/>
    </row>
    <row r="664" spans="20:21" ht="13" x14ac:dyDescent="0.15">
      <c r="T664" s="1"/>
      <c r="U664" s="1"/>
    </row>
    <row r="665" spans="20:21" ht="13" x14ac:dyDescent="0.15">
      <c r="T665" s="1"/>
      <c r="U665" s="1"/>
    </row>
    <row r="666" spans="20:21" ht="13" x14ac:dyDescent="0.15">
      <c r="T666" s="1"/>
      <c r="U666" s="1"/>
    </row>
    <row r="667" spans="20:21" ht="13" x14ac:dyDescent="0.15">
      <c r="T667" s="1"/>
      <c r="U667" s="1"/>
    </row>
    <row r="668" spans="20:21" ht="13" x14ac:dyDescent="0.15">
      <c r="T668" s="1"/>
      <c r="U668" s="1"/>
    </row>
    <row r="669" spans="20:21" ht="13" x14ac:dyDescent="0.15">
      <c r="T669" s="1"/>
      <c r="U669" s="1"/>
    </row>
    <row r="670" spans="20:21" ht="13" x14ac:dyDescent="0.15">
      <c r="T670" s="1"/>
      <c r="U670" s="1"/>
    </row>
    <row r="671" spans="20:21" ht="13" x14ac:dyDescent="0.15">
      <c r="T671" s="1"/>
      <c r="U671" s="1"/>
    </row>
    <row r="672" spans="20:21" ht="13" x14ac:dyDescent="0.15">
      <c r="T672" s="1"/>
      <c r="U672" s="1"/>
    </row>
    <row r="673" spans="20:21" ht="13" x14ac:dyDescent="0.15">
      <c r="T673" s="1"/>
      <c r="U673" s="1"/>
    </row>
    <row r="674" spans="20:21" ht="13" x14ac:dyDescent="0.15">
      <c r="T674" s="1"/>
      <c r="U674" s="1"/>
    </row>
    <row r="675" spans="20:21" ht="13" x14ac:dyDescent="0.15">
      <c r="T675" s="1"/>
      <c r="U675" s="1"/>
    </row>
    <row r="676" spans="20:21" ht="13" x14ac:dyDescent="0.15">
      <c r="T676" s="1"/>
      <c r="U676" s="1"/>
    </row>
    <row r="677" spans="20:21" ht="13" x14ac:dyDescent="0.15">
      <c r="T677" s="1"/>
      <c r="U677" s="1"/>
    </row>
    <row r="678" spans="20:21" ht="13" x14ac:dyDescent="0.15">
      <c r="T678" s="1"/>
      <c r="U678" s="1"/>
    </row>
    <row r="679" spans="20:21" ht="13" x14ac:dyDescent="0.15">
      <c r="T679" s="1"/>
      <c r="U679" s="1"/>
    </row>
    <row r="680" spans="20:21" ht="13" x14ac:dyDescent="0.15">
      <c r="T680" s="1"/>
      <c r="U680" s="1"/>
    </row>
    <row r="681" spans="20:21" ht="13" x14ac:dyDescent="0.15">
      <c r="T681" s="1"/>
      <c r="U681" s="1"/>
    </row>
    <row r="682" spans="20:21" ht="13" x14ac:dyDescent="0.15">
      <c r="T682" s="1"/>
      <c r="U682" s="1"/>
    </row>
    <row r="683" spans="20:21" ht="13" x14ac:dyDescent="0.15">
      <c r="T683" s="1"/>
      <c r="U683" s="1"/>
    </row>
    <row r="684" spans="20:21" ht="13" x14ac:dyDescent="0.15">
      <c r="T684" s="1"/>
      <c r="U684" s="1"/>
    </row>
    <row r="685" spans="20:21" ht="13" x14ac:dyDescent="0.15">
      <c r="T685" s="1"/>
      <c r="U685" s="1"/>
    </row>
    <row r="686" spans="20:21" ht="13" x14ac:dyDescent="0.15">
      <c r="T686" s="1"/>
      <c r="U686" s="1"/>
    </row>
    <row r="687" spans="20:21" ht="13" x14ac:dyDescent="0.15">
      <c r="T687" s="1"/>
      <c r="U687" s="1"/>
    </row>
    <row r="688" spans="20:21" ht="13" x14ac:dyDescent="0.15">
      <c r="T688" s="1"/>
      <c r="U688" s="1"/>
    </row>
    <row r="689" spans="20:21" ht="13" x14ac:dyDescent="0.15">
      <c r="T689" s="1"/>
      <c r="U689" s="1"/>
    </row>
    <row r="690" spans="20:21" ht="13" x14ac:dyDescent="0.15">
      <c r="T690" s="1"/>
      <c r="U690" s="1"/>
    </row>
    <row r="691" spans="20:21" ht="13" x14ac:dyDescent="0.15">
      <c r="T691" s="1"/>
      <c r="U691" s="1"/>
    </row>
    <row r="692" spans="20:21" ht="13" x14ac:dyDescent="0.15">
      <c r="T692" s="1"/>
      <c r="U692" s="1"/>
    </row>
    <row r="693" spans="20:21" ht="13" x14ac:dyDescent="0.15">
      <c r="T693" s="1"/>
      <c r="U693" s="1"/>
    </row>
    <row r="694" spans="20:21" ht="13" x14ac:dyDescent="0.15">
      <c r="T694" s="1"/>
      <c r="U694" s="1"/>
    </row>
    <row r="695" spans="20:21" ht="13" x14ac:dyDescent="0.15">
      <c r="T695" s="1"/>
      <c r="U695" s="1"/>
    </row>
    <row r="696" spans="20:21" ht="13" x14ac:dyDescent="0.15">
      <c r="T696" s="1"/>
      <c r="U696" s="1"/>
    </row>
    <row r="697" spans="20:21" ht="13" x14ac:dyDescent="0.15">
      <c r="T697" s="1"/>
      <c r="U697" s="1"/>
    </row>
    <row r="698" spans="20:21" ht="13" x14ac:dyDescent="0.15">
      <c r="T698" s="1"/>
      <c r="U698" s="1"/>
    </row>
    <row r="699" spans="20:21" ht="13" x14ac:dyDescent="0.15">
      <c r="T699" s="1"/>
      <c r="U699" s="1"/>
    </row>
    <row r="700" spans="20:21" ht="13" x14ac:dyDescent="0.15">
      <c r="T700" s="1"/>
      <c r="U700" s="1"/>
    </row>
    <row r="701" spans="20:21" ht="13" x14ac:dyDescent="0.15">
      <c r="T701" s="1"/>
      <c r="U701" s="1"/>
    </row>
    <row r="702" spans="20:21" ht="13" x14ac:dyDescent="0.15">
      <c r="T702" s="1"/>
      <c r="U702" s="1"/>
    </row>
    <row r="703" spans="20:21" ht="13" x14ac:dyDescent="0.15">
      <c r="T703" s="1"/>
      <c r="U703" s="1"/>
    </row>
    <row r="704" spans="20:21" ht="13" x14ac:dyDescent="0.15">
      <c r="T704" s="1"/>
      <c r="U704" s="1"/>
    </row>
    <row r="705" spans="20:21" ht="13" x14ac:dyDescent="0.15">
      <c r="T705" s="1"/>
      <c r="U705" s="1"/>
    </row>
    <row r="706" spans="20:21" ht="13" x14ac:dyDescent="0.15">
      <c r="T706" s="1"/>
      <c r="U706" s="1"/>
    </row>
    <row r="707" spans="20:21" ht="13" x14ac:dyDescent="0.15">
      <c r="T707" s="1"/>
      <c r="U707" s="1"/>
    </row>
    <row r="708" spans="20:21" ht="13" x14ac:dyDescent="0.15">
      <c r="T708" s="1"/>
      <c r="U708" s="1"/>
    </row>
    <row r="709" spans="20:21" ht="13" x14ac:dyDescent="0.15">
      <c r="T709" s="1"/>
      <c r="U709" s="1"/>
    </row>
    <row r="710" spans="20:21" ht="13" x14ac:dyDescent="0.15">
      <c r="T710" s="1"/>
      <c r="U710" s="1"/>
    </row>
    <row r="711" spans="20:21" ht="13" x14ac:dyDescent="0.15">
      <c r="T711" s="1"/>
      <c r="U711" s="1"/>
    </row>
    <row r="712" spans="20:21" ht="13" x14ac:dyDescent="0.15">
      <c r="T712" s="1"/>
      <c r="U712" s="1"/>
    </row>
    <row r="713" spans="20:21" ht="13" x14ac:dyDescent="0.15">
      <c r="T713" s="1"/>
      <c r="U713" s="1"/>
    </row>
    <row r="714" spans="20:21" ht="13" x14ac:dyDescent="0.15">
      <c r="T714" s="1"/>
      <c r="U714" s="1"/>
    </row>
    <row r="715" spans="20:21" ht="13" x14ac:dyDescent="0.15">
      <c r="T715" s="1"/>
      <c r="U715" s="1"/>
    </row>
    <row r="716" spans="20:21" ht="13" x14ac:dyDescent="0.15">
      <c r="T716" s="1"/>
      <c r="U716" s="1"/>
    </row>
    <row r="717" spans="20:21" ht="13" x14ac:dyDescent="0.15">
      <c r="T717" s="1"/>
      <c r="U717" s="1"/>
    </row>
    <row r="718" spans="20:21" ht="13" x14ac:dyDescent="0.15">
      <c r="T718" s="1"/>
      <c r="U718" s="1"/>
    </row>
    <row r="719" spans="20:21" ht="13" x14ac:dyDescent="0.15">
      <c r="T719" s="1"/>
      <c r="U719" s="1"/>
    </row>
    <row r="720" spans="20:21" ht="13" x14ac:dyDescent="0.15">
      <c r="T720" s="1"/>
      <c r="U720" s="1"/>
    </row>
    <row r="721" spans="20:21" ht="13" x14ac:dyDescent="0.15">
      <c r="T721" s="1"/>
      <c r="U721" s="1"/>
    </row>
    <row r="722" spans="20:21" ht="13" x14ac:dyDescent="0.15">
      <c r="T722" s="1"/>
      <c r="U722" s="1"/>
    </row>
    <row r="723" spans="20:21" ht="13" x14ac:dyDescent="0.15">
      <c r="T723" s="1"/>
      <c r="U723" s="1"/>
    </row>
    <row r="724" spans="20:21" ht="13" x14ac:dyDescent="0.15">
      <c r="T724" s="1"/>
      <c r="U724" s="1"/>
    </row>
    <row r="725" spans="20:21" ht="13" x14ac:dyDescent="0.15">
      <c r="T725" s="1"/>
      <c r="U725" s="1"/>
    </row>
    <row r="726" spans="20:21" ht="13" x14ac:dyDescent="0.15">
      <c r="T726" s="1"/>
      <c r="U726" s="1"/>
    </row>
    <row r="727" spans="20:21" ht="13" x14ac:dyDescent="0.15">
      <c r="T727" s="1"/>
      <c r="U727" s="1"/>
    </row>
    <row r="728" spans="20:21" ht="13" x14ac:dyDescent="0.15">
      <c r="T728" s="1"/>
      <c r="U728" s="1"/>
    </row>
    <row r="729" spans="20:21" ht="13" x14ac:dyDescent="0.15">
      <c r="T729" s="1"/>
      <c r="U729" s="1"/>
    </row>
    <row r="730" spans="20:21" ht="13" x14ac:dyDescent="0.15">
      <c r="T730" s="1"/>
      <c r="U730" s="1"/>
    </row>
    <row r="731" spans="20:21" ht="13" x14ac:dyDescent="0.15">
      <c r="T731" s="1"/>
      <c r="U731" s="1"/>
    </row>
    <row r="732" spans="20:21" ht="13" x14ac:dyDescent="0.15">
      <c r="T732" s="1"/>
      <c r="U732" s="1"/>
    </row>
    <row r="733" spans="20:21" ht="13" x14ac:dyDescent="0.15">
      <c r="T733" s="1"/>
      <c r="U733" s="1"/>
    </row>
    <row r="734" spans="20:21" ht="13" x14ac:dyDescent="0.15">
      <c r="T734" s="1"/>
      <c r="U734" s="1"/>
    </row>
    <row r="735" spans="20:21" ht="13" x14ac:dyDescent="0.15">
      <c r="T735" s="1"/>
      <c r="U735" s="1"/>
    </row>
    <row r="736" spans="20:21" ht="13" x14ac:dyDescent="0.15">
      <c r="T736" s="1"/>
      <c r="U736" s="1"/>
    </row>
    <row r="737" spans="20:21" ht="13" x14ac:dyDescent="0.15">
      <c r="T737" s="1"/>
      <c r="U737" s="1"/>
    </row>
    <row r="738" spans="20:21" ht="13" x14ac:dyDescent="0.15">
      <c r="T738" s="1"/>
      <c r="U738" s="1"/>
    </row>
    <row r="739" spans="20:21" ht="13" x14ac:dyDescent="0.15">
      <c r="T739" s="1"/>
      <c r="U739" s="1"/>
    </row>
    <row r="740" spans="20:21" ht="13" x14ac:dyDescent="0.15">
      <c r="T740" s="1"/>
      <c r="U740" s="1"/>
    </row>
    <row r="741" spans="20:21" ht="13" x14ac:dyDescent="0.15">
      <c r="T741" s="1"/>
      <c r="U741" s="1"/>
    </row>
    <row r="742" spans="20:21" ht="13" x14ac:dyDescent="0.15">
      <c r="T742" s="1"/>
      <c r="U742" s="1"/>
    </row>
    <row r="743" spans="20:21" ht="13" x14ac:dyDescent="0.15">
      <c r="T743" s="1"/>
      <c r="U743" s="1"/>
    </row>
    <row r="744" spans="20:21" ht="13" x14ac:dyDescent="0.15">
      <c r="T744" s="1"/>
      <c r="U744" s="1"/>
    </row>
    <row r="745" spans="20:21" ht="13" x14ac:dyDescent="0.15">
      <c r="T745" s="1"/>
      <c r="U745" s="1"/>
    </row>
    <row r="746" spans="20:21" ht="13" x14ac:dyDescent="0.15">
      <c r="T746" s="1"/>
      <c r="U746" s="1"/>
    </row>
    <row r="747" spans="20:21" ht="13" x14ac:dyDescent="0.15">
      <c r="T747" s="1"/>
      <c r="U747" s="1"/>
    </row>
    <row r="748" spans="20:21" ht="13" x14ac:dyDescent="0.15">
      <c r="T748" s="1"/>
      <c r="U748" s="1"/>
    </row>
    <row r="749" spans="20:21" ht="13" x14ac:dyDescent="0.15">
      <c r="T749" s="1"/>
      <c r="U749" s="1"/>
    </row>
    <row r="750" spans="20:21" ht="13" x14ac:dyDescent="0.15">
      <c r="T750" s="1"/>
      <c r="U750" s="1"/>
    </row>
    <row r="751" spans="20:21" ht="13" x14ac:dyDescent="0.15">
      <c r="T751" s="1"/>
      <c r="U751" s="1"/>
    </row>
    <row r="752" spans="20:21" ht="13" x14ac:dyDescent="0.15">
      <c r="T752" s="1"/>
      <c r="U752" s="1"/>
    </row>
    <row r="753" spans="20:21" ht="13" x14ac:dyDescent="0.15">
      <c r="T753" s="1"/>
      <c r="U753" s="1"/>
    </row>
    <row r="754" spans="20:21" ht="13" x14ac:dyDescent="0.15">
      <c r="T754" s="1"/>
      <c r="U754" s="1"/>
    </row>
    <row r="755" spans="20:21" ht="13" x14ac:dyDescent="0.15">
      <c r="T755" s="1"/>
      <c r="U755" s="1"/>
    </row>
    <row r="756" spans="20:21" ht="13" x14ac:dyDescent="0.15">
      <c r="T756" s="1"/>
      <c r="U756" s="1"/>
    </row>
    <row r="757" spans="20:21" ht="13" x14ac:dyDescent="0.15">
      <c r="T757" s="1"/>
      <c r="U757" s="1"/>
    </row>
    <row r="758" spans="20:21" ht="13" x14ac:dyDescent="0.15">
      <c r="T758" s="1"/>
      <c r="U758" s="1"/>
    </row>
    <row r="759" spans="20:21" ht="13" x14ac:dyDescent="0.15">
      <c r="T759" s="1"/>
      <c r="U759" s="1"/>
    </row>
    <row r="760" spans="20:21" ht="13" x14ac:dyDescent="0.15">
      <c r="T760" s="1"/>
      <c r="U760" s="1"/>
    </row>
    <row r="761" spans="20:21" ht="13" x14ac:dyDescent="0.15">
      <c r="T761" s="1"/>
      <c r="U761" s="1"/>
    </row>
    <row r="762" spans="20:21" ht="13" x14ac:dyDescent="0.15">
      <c r="T762" s="1"/>
      <c r="U762" s="1"/>
    </row>
    <row r="763" spans="20:21" ht="13" x14ac:dyDescent="0.15">
      <c r="T763" s="1"/>
      <c r="U763" s="1"/>
    </row>
    <row r="764" spans="20:21" ht="13" x14ac:dyDescent="0.15">
      <c r="T764" s="1"/>
      <c r="U764" s="1"/>
    </row>
    <row r="765" spans="20:21" ht="13" x14ac:dyDescent="0.15">
      <c r="T765" s="1"/>
      <c r="U765" s="1"/>
    </row>
    <row r="766" spans="20:21" ht="13" x14ac:dyDescent="0.15">
      <c r="T766" s="1"/>
      <c r="U766" s="1"/>
    </row>
    <row r="767" spans="20:21" ht="13" x14ac:dyDescent="0.15">
      <c r="T767" s="1"/>
      <c r="U767" s="1"/>
    </row>
    <row r="768" spans="20:21" ht="13" x14ac:dyDescent="0.15">
      <c r="T768" s="1"/>
      <c r="U768" s="1"/>
    </row>
    <row r="769" spans="20:21" ht="13" x14ac:dyDescent="0.15">
      <c r="T769" s="1"/>
      <c r="U769" s="1"/>
    </row>
    <row r="770" spans="20:21" ht="13" x14ac:dyDescent="0.15">
      <c r="T770" s="1"/>
      <c r="U770" s="1"/>
    </row>
    <row r="771" spans="20:21" ht="13" x14ac:dyDescent="0.15">
      <c r="T771" s="1"/>
      <c r="U771" s="1"/>
    </row>
    <row r="772" spans="20:21" ht="13" x14ac:dyDescent="0.15">
      <c r="T772" s="1"/>
      <c r="U772" s="1"/>
    </row>
    <row r="773" spans="20:21" ht="13" x14ac:dyDescent="0.15">
      <c r="T773" s="1"/>
      <c r="U773" s="1"/>
    </row>
    <row r="774" spans="20:21" ht="13" x14ac:dyDescent="0.15">
      <c r="T774" s="1"/>
      <c r="U774" s="1"/>
    </row>
    <row r="775" spans="20:21" ht="13" x14ac:dyDescent="0.15">
      <c r="T775" s="1"/>
      <c r="U775" s="1"/>
    </row>
    <row r="776" spans="20:21" ht="13" x14ac:dyDescent="0.15">
      <c r="T776" s="1"/>
      <c r="U776" s="1"/>
    </row>
    <row r="777" spans="20:21" ht="13" x14ac:dyDescent="0.15">
      <c r="T777" s="1"/>
      <c r="U777" s="1"/>
    </row>
    <row r="778" spans="20:21" ht="13" x14ac:dyDescent="0.15">
      <c r="T778" s="1"/>
      <c r="U778" s="1"/>
    </row>
    <row r="779" spans="20:21" ht="13" x14ac:dyDescent="0.15">
      <c r="T779" s="1"/>
      <c r="U779" s="1"/>
    </row>
    <row r="780" spans="20:21" ht="13" x14ac:dyDescent="0.15">
      <c r="T780" s="1"/>
      <c r="U780" s="1"/>
    </row>
    <row r="781" spans="20:21" ht="13" x14ac:dyDescent="0.15">
      <c r="T781" s="1"/>
      <c r="U781" s="1"/>
    </row>
    <row r="782" spans="20:21" ht="13" x14ac:dyDescent="0.15">
      <c r="T782" s="1"/>
      <c r="U782" s="1"/>
    </row>
    <row r="783" spans="20:21" ht="13" x14ac:dyDescent="0.15">
      <c r="T783" s="1"/>
      <c r="U783" s="1"/>
    </row>
    <row r="784" spans="20:21" ht="13" x14ac:dyDescent="0.15">
      <c r="T784" s="1"/>
      <c r="U784" s="1"/>
    </row>
    <row r="785" spans="20:21" ht="13" x14ac:dyDescent="0.15">
      <c r="T785" s="1"/>
      <c r="U785" s="1"/>
    </row>
    <row r="786" spans="20:21" ht="13" x14ac:dyDescent="0.15">
      <c r="T786" s="1"/>
      <c r="U786" s="1"/>
    </row>
    <row r="787" spans="20:21" ht="13" x14ac:dyDescent="0.15">
      <c r="T787" s="1"/>
      <c r="U787" s="1"/>
    </row>
    <row r="788" spans="20:21" ht="13" x14ac:dyDescent="0.15">
      <c r="T788" s="1"/>
      <c r="U788" s="1"/>
    </row>
    <row r="789" spans="20:21" ht="13" x14ac:dyDescent="0.15">
      <c r="T789" s="1"/>
      <c r="U789" s="1"/>
    </row>
    <row r="790" spans="20:21" ht="13" x14ac:dyDescent="0.15">
      <c r="T790" s="1"/>
      <c r="U790" s="1"/>
    </row>
    <row r="791" spans="20:21" ht="13" x14ac:dyDescent="0.15">
      <c r="T791" s="1"/>
      <c r="U791" s="1"/>
    </row>
    <row r="792" spans="20:21" ht="13" x14ac:dyDescent="0.15">
      <c r="T792" s="1"/>
      <c r="U792" s="1"/>
    </row>
    <row r="793" spans="20:21" ht="13" x14ac:dyDescent="0.15">
      <c r="T793" s="1"/>
      <c r="U793" s="1"/>
    </row>
    <row r="794" spans="20:21" ht="13" x14ac:dyDescent="0.15">
      <c r="T794" s="1"/>
      <c r="U794" s="1"/>
    </row>
    <row r="795" spans="20:21" ht="13" x14ac:dyDescent="0.15">
      <c r="T795" s="1"/>
      <c r="U795" s="1"/>
    </row>
    <row r="796" spans="20:21" ht="13" x14ac:dyDescent="0.15">
      <c r="T796" s="1"/>
      <c r="U796" s="1"/>
    </row>
    <row r="797" spans="20:21" ht="13" x14ac:dyDescent="0.15">
      <c r="T797" s="1"/>
      <c r="U797" s="1"/>
    </row>
    <row r="798" spans="20:21" ht="13" x14ac:dyDescent="0.15">
      <c r="T798" s="1"/>
      <c r="U798" s="1"/>
    </row>
    <row r="799" spans="20:21" ht="13" x14ac:dyDescent="0.15">
      <c r="T799" s="1"/>
      <c r="U799" s="1"/>
    </row>
    <row r="800" spans="20:21" ht="13" x14ac:dyDescent="0.15">
      <c r="T800" s="1"/>
      <c r="U800" s="1"/>
    </row>
    <row r="801" spans="20:21" ht="13" x14ac:dyDescent="0.15">
      <c r="T801" s="1"/>
      <c r="U801" s="1"/>
    </row>
    <row r="802" spans="20:21" ht="13" x14ac:dyDescent="0.15">
      <c r="T802" s="1"/>
      <c r="U802" s="1"/>
    </row>
    <row r="803" spans="20:21" ht="13" x14ac:dyDescent="0.15">
      <c r="T803" s="1"/>
      <c r="U803" s="1"/>
    </row>
    <row r="804" spans="20:21" ht="13" x14ac:dyDescent="0.15">
      <c r="T804" s="1"/>
      <c r="U804" s="1"/>
    </row>
    <row r="805" spans="20:21" ht="13" x14ac:dyDescent="0.15">
      <c r="T805" s="1"/>
      <c r="U805" s="1"/>
    </row>
    <row r="806" spans="20:21" ht="13" x14ac:dyDescent="0.15">
      <c r="T806" s="1"/>
      <c r="U806" s="1"/>
    </row>
    <row r="807" spans="20:21" ht="13" x14ac:dyDescent="0.15">
      <c r="T807" s="1"/>
      <c r="U807" s="1"/>
    </row>
    <row r="808" spans="20:21" ht="13" x14ac:dyDescent="0.15">
      <c r="T808" s="1"/>
      <c r="U808" s="1"/>
    </row>
    <row r="809" spans="20:21" ht="13" x14ac:dyDescent="0.15">
      <c r="T809" s="1"/>
      <c r="U809" s="1"/>
    </row>
    <row r="810" spans="20:21" ht="13" x14ac:dyDescent="0.15">
      <c r="T810" s="1"/>
      <c r="U810" s="1"/>
    </row>
    <row r="811" spans="20:21" ht="13" x14ac:dyDescent="0.15">
      <c r="T811" s="1"/>
      <c r="U811" s="1"/>
    </row>
    <row r="812" spans="20:21" ht="13" x14ac:dyDescent="0.15">
      <c r="T812" s="1"/>
      <c r="U812" s="1"/>
    </row>
    <row r="813" spans="20:21" ht="13" x14ac:dyDescent="0.15">
      <c r="T813" s="1"/>
      <c r="U813" s="1"/>
    </row>
    <row r="814" spans="20:21" ht="13" x14ac:dyDescent="0.15">
      <c r="T814" s="1"/>
      <c r="U814" s="1"/>
    </row>
    <row r="815" spans="20:21" ht="13" x14ac:dyDescent="0.15">
      <c r="T815" s="1"/>
      <c r="U815" s="1"/>
    </row>
    <row r="816" spans="20:21" ht="13" x14ac:dyDescent="0.15">
      <c r="T816" s="1"/>
      <c r="U816" s="1"/>
    </row>
    <row r="817" spans="20:21" ht="13" x14ac:dyDescent="0.15">
      <c r="T817" s="1"/>
      <c r="U817" s="1"/>
    </row>
    <row r="818" spans="20:21" ht="13" x14ac:dyDescent="0.15">
      <c r="T818" s="1"/>
      <c r="U818" s="1"/>
    </row>
    <row r="819" spans="20:21" ht="13" x14ac:dyDescent="0.15">
      <c r="T819" s="1"/>
      <c r="U819" s="1"/>
    </row>
    <row r="820" spans="20:21" ht="13" x14ac:dyDescent="0.15">
      <c r="T820" s="1"/>
      <c r="U820" s="1"/>
    </row>
    <row r="821" spans="20:21" ht="13" x14ac:dyDescent="0.15">
      <c r="T821" s="1"/>
      <c r="U821" s="1"/>
    </row>
    <row r="822" spans="20:21" ht="13" x14ac:dyDescent="0.15">
      <c r="T822" s="1"/>
      <c r="U822" s="1"/>
    </row>
    <row r="823" spans="20:21" ht="13" x14ac:dyDescent="0.15">
      <c r="T823" s="1"/>
      <c r="U823" s="1"/>
    </row>
    <row r="824" spans="20:21" ht="13" x14ac:dyDescent="0.15">
      <c r="T824" s="1"/>
      <c r="U824" s="1"/>
    </row>
    <row r="825" spans="20:21" ht="13" x14ac:dyDescent="0.15">
      <c r="T825" s="1"/>
      <c r="U825" s="1"/>
    </row>
    <row r="826" spans="20:21" ht="13" x14ac:dyDescent="0.15">
      <c r="T826" s="1"/>
      <c r="U826" s="1"/>
    </row>
    <row r="827" spans="20:21" ht="13" x14ac:dyDescent="0.15">
      <c r="T827" s="1"/>
      <c r="U827" s="1"/>
    </row>
    <row r="828" spans="20:21" ht="13" x14ac:dyDescent="0.15">
      <c r="T828" s="1"/>
      <c r="U828" s="1"/>
    </row>
    <row r="829" spans="20:21" ht="13" x14ac:dyDescent="0.15">
      <c r="T829" s="1"/>
      <c r="U829" s="1"/>
    </row>
    <row r="830" spans="20:21" ht="13" x14ac:dyDescent="0.15">
      <c r="T830" s="1"/>
      <c r="U830" s="1"/>
    </row>
    <row r="831" spans="20:21" ht="13" x14ac:dyDescent="0.15">
      <c r="T831" s="1"/>
      <c r="U831" s="1"/>
    </row>
    <row r="832" spans="20:21" ht="13" x14ac:dyDescent="0.15">
      <c r="T832" s="1"/>
      <c r="U832" s="1"/>
    </row>
    <row r="833" spans="20:21" ht="13" x14ac:dyDescent="0.15">
      <c r="T833" s="1"/>
      <c r="U833" s="1"/>
    </row>
    <row r="834" spans="20:21" ht="13" x14ac:dyDescent="0.15">
      <c r="T834" s="1"/>
      <c r="U834" s="1"/>
    </row>
    <row r="835" spans="20:21" ht="13" x14ac:dyDescent="0.15">
      <c r="T835" s="1"/>
      <c r="U835" s="1"/>
    </row>
    <row r="836" spans="20:21" ht="13" x14ac:dyDescent="0.15">
      <c r="T836" s="1"/>
      <c r="U836" s="1"/>
    </row>
    <row r="837" spans="20:21" ht="13" x14ac:dyDescent="0.15">
      <c r="T837" s="1"/>
      <c r="U837" s="1"/>
    </row>
    <row r="838" spans="20:21" ht="13" x14ac:dyDescent="0.15">
      <c r="T838" s="1"/>
      <c r="U838" s="1"/>
    </row>
    <row r="839" spans="20:21" ht="13" x14ac:dyDescent="0.15">
      <c r="T839" s="1"/>
      <c r="U839" s="1"/>
    </row>
    <row r="840" spans="20:21" ht="13" x14ac:dyDescent="0.15">
      <c r="T840" s="1"/>
      <c r="U840" s="1"/>
    </row>
    <row r="841" spans="20:21" ht="13" x14ac:dyDescent="0.15">
      <c r="T841" s="1"/>
      <c r="U841" s="1"/>
    </row>
    <row r="842" spans="20:21" ht="13" x14ac:dyDescent="0.15">
      <c r="T842" s="1"/>
      <c r="U842" s="1"/>
    </row>
    <row r="843" spans="20:21" ht="13" x14ac:dyDescent="0.15">
      <c r="T843" s="1"/>
      <c r="U843" s="1"/>
    </row>
    <row r="844" spans="20:21" ht="13" x14ac:dyDescent="0.15">
      <c r="T844" s="1"/>
      <c r="U844" s="1"/>
    </row>
    <row r="845" spans="20:21" ht="13" x14ac:dyDescent="0.15">
      <c r="T845" s="1"/>
      <c r="U845" s="1"/>
    </row>
    <row r="846" spans="20:21" ht="13" x14ac:dyDescent="0.15">
      <c r="T846" s="1"/>
      <c r="U846" s="1"/>
    </row>
    <row r="847" spans="20:21" ht="13" x14ac:dyDescent="0.15">
      <c r="T847" s="1"/>
      <c r="U847" s="1"/>
    </row>
    <row r="848" spans="20:21" ht="13" x14ac:dyDescent="0.15">
      <c r="T848" s="1"/>
      <c r="U848" s="1"/>
    </row>
    <row r="849" spans="20:21" ht="13" x14ac:dyDescent="0.15">
      <c r="T849" s="1"/>
      <c r="U849" s="1"/>
    </row>
    <row r="850" spans="20:21" ht="13" x14ac:dyDescent="0.15">
      <c r="T850" s="1"/>
      <c r="U850" s="1"/>
    </row>
    <row r="851" spans="20:21" ht="13" x14ac:dyDescent="0.15">
      <c r="T851" s="1"/>
      <c r="U851" s="1"/>
    </row>
    <row r="852" spans="20:21" ht="13" x14ac:dyDescent="0.15">
      <c r="T852" s="1"/>
      <c r="U852" s="1"/>
    </row>
    <row r="853" spans="20:21" ht="13" x14ac:dyDescent="0.15">
      <c r="T853" s="1"/>
      <c r="U853" s="1"/>
    </row>
    <row r="854" spans="20:21" ht="13" x14ac:dyDescent="0.15">
      <c r="T854" s="1"/>
      <c r="U854" s="1"/>
    </row>
    <row r="855" spans="20:21" ht="13" x14ac:dyDescent="0.15">
      <c r="T855" s="1"/>
      <c r="U855" s="1"/>
    </row>
    <row r="856" spans="20:21" ht="13" x14ac:dyDescent="0.15">
      <c r="T856" s="1"/>
      <c r="U856" s="1"/>
    </row>
    <row r="857" spans="20:21" ht="13" x14ac:dyDescent="0.15">
      <c r="T857" s="1"/>
      <c r="U857" s="1"/>
    </row>
    <row r="858" spans="20:21" ht="13" x14ac:dyDescent="0.15">
      <c r="T858" s="1"/>
      <c r="U858" s="1"/>
    </row>
    <row r="859" spans="20:21" ht="13" x14ac:dyDescent="0.15">
      <c r="T859" s="1"/>
      <c r="U859" s="1"/>
    </row>
    <row r="860" spans="20:21" ht="13" x14ac:dyDescent="0.15">
      <c r="T860" s="1"/>
      <c r="U860" s="1"/>
    </row>
    <row r="861" spans="20:21" ht="13" x14ac:dyDescent="0.15">
      <c r="T861" s="1"/>
      <c r="U861" s="1"/>
    </row>
    <row r="862" spans="20:21" ht="13" x14ac:dyDescent="0.15">
      <c r="T862" s="1"/>
      <c r="U862" s="1"/>
    </row>
    <row r="863" spans="20:21" ht="13" x14ac:dyDescent="0.15">
      <c r="T863" s="1"/>
      <c r="U863" s="1"/>
    </row>
    <row r="864" spans="20:21" ht="13" x14ac:dyDescent="0.15">
      <c r="T864" s="1"/>
      <c r="U864" s="1"/>
    </row>
    <row r="865" spans="20:21" ht="13" x14ac:dyDescent="0.15">
      <c r="T865" s="1"/>
      <c r="U865" s="1"/>
    </row>
    <row r="866" spans="20:21" ht="13" x14ac:dyDescent="0.15">
      <c r="T866" s="1"/>
      <c r="U866" s="1"/>
    </row>
    <row r="867" spans="20:21" ht="13" x14ac:dyDescent="0.15">
      <c r="T867" s="1"/>
      <c r="U867" s="1"/>
    </row>
    <row r="868" spans="20:21" ht="13" x14ac:dyDescent="0.15">
      <c r="T868" s="1"/>
      <c r="U868" s="1"/>
    </row>
    <row r="869" spans="20:21" ht="13" x14ac:dyDescent="0.15">
      <c r="T869" s="1"/>
      <c r="U869" s="1"/>
    </row>
    <row r="870" spans="20:21" ht="13" x14ac:dyDescent="0.15">
      <c r="T870" s="1"/>
      <c r="U870" s="1"/>
    </row>
    <row r="871" spans="20:21" ht="13" x14ac:dyDescent="0.15">
      <c r="T871" s="1"/>
      <c r="U871" s="1"/>
    </row>
    <row r="872" spans="20:21" ht="13" x14ac:dyDescent="0.15">
      <c r="T872" s="1"/>
      <c r="U872" s="1"/>
    </row>
    <row r="873" spans="20:21" ht="13" x14ac:dyDescent="0.15">
      <c r="T873" s="1"/>
      <c r="U873" s="1"/>
    </row>
    <row r="874" spans="20:21" ht="13" x14ac:dyDescent="0.15">
      <c r="T874" s="1"/>
      <c r="U874" s="1"/>
    </row>
    <row r="875" spans="20:21" ht="13" x14ac:dyDescent="0.15">
      <c r="T875" s="1"/>
      <c r="U875" s="1"/>
    </row>
    <row r="876" spans="20:21" ht="13" x14ac:dyDescent="0.15">
      <c r="T876" s="1"/>
      <c r="U876" s="1"/>
    </row>
    <row r="877" spans="20:21" ht="13" x14ac:dyDescent="0.15">
      <c r="T877" s="1"/>
      <c r="U877" s="1"/>
    </row>
    <row r="878" spans="20:21" ht="13" x14ac:dyDescent="0.15">
      <c r="T878" s="1"/>
      <c r="U878" s="1"/>
    </row>
    <row r="879" spans="20:21" ht="13" x14ac:dyDescent="0.15">
      <c r="T879" s="1"/>
      <c r="U879" s="1"/>
    </row>
    <row r="880" spans="20:21" ht="13" x14ac:dyDescent="0.15">
      <c r="T880" s="1"/>
      <c r="U880" s="1"/>
    </row>
    <row r="881" spans="20:21" ht="13" x14ac:dyDescent="0.15">
      <c r="T881" s="1"/>
      <c r="U881" s="1"/>
    </row>
    <row r="882" spans="20:21" ht="13" x14ac:dyDescent="0.15">
      <c r="T882" s="1"/>
      <c r="U882" s="1"/>
    </row>
    <row r="883" spans="20:21" ht="13" x14ac:dyDescent="0.15">
      <c r="T883" s="1"/>
      <c r="U883" s="1"/>
    </row>
    <row r="884" spans="20:21" ht="13" x14ac:dyDescent="0.15">
      <c r="T884" s="1"/>
      <c r="U884" s="1"/>
    </row>
    <row r="885" spans="20:21" ht="13" x14ac:dyDescent="0.15">
      <c r="T885" s="1"/>
      <c r="U885" s="1"/>
    </row>
    <row r="886" spans="20:21" ht="13" x14ac:dyDescent="0.15">
      <c r="T886" s="1"/>
      <c r="U886" s="1"/>
    </row>
    <row r="887" spans="20:21" ht="13" x14ac:dyDescent="0.15">
      <c r="T887" s="1"/>
      <c r="U887" s="1"/>
    </row>
    <row r="888" spans="20:21" ht="13" x14ac:dyDescent="0.15">
      <c r="T888" s="1"/>
      <c r="U888" s="1"/>
    </row>
    <row r="889" spans="20:21" ht="13" x14ac:dyDescent="0.15">
      <c r="T889" s="1"/>
      <c r="U889" s="1"/>
    </row>
    <row r="890" spans="20:21" ht="13" x14ac:dyDescent="0.15">
      <c r="T890" s="1"/>
      <c r="U890" s="1"/>
    </row>
    <row r="891" spans="20:21" ht="13" x14ac:dyDescent="0.15">
      <c r="T891" s="1"/>
      <c r="U891" s="1"/>
    </row>
    <row r="892" spans="20:21" ht="13" x14ac:dyDescent="0.15">
      <c r="T892" s="1"/>
      <c r="U892" s="1"/>
    </row>
    <row r="893" spans="20:21" ht="13" x14ac:dyDescent="0.15">
      <c r="T893" s="1"/>
      <c r="U893" s="1"/>
    </row>
    <row r="894" spans="20:21" ht="13" x14ac:dyDescent="0.15">
      <c r="T894" s="1"/>
      <c r="U894" s="1"/>
    </row>
    <row r="895" spans="20:21" ht="13" x14ac:dyDescent="0.15">
      <c r="T895" s="1"/>
      <c r="U895" s="1"/>
    </row>
    <row r="896" spans="20:21" ht="13" x14ac:dyDescent="0.15">
      <c r="T896" s="1"/>
      <c r="U896" s="1"/>
    </row>
    <row r="897" spans="20:21" ht="13" x14ac:dyDescent="0.15">
      <c r="T897" s="1"/>
      <c r="U897" s="1"/>
    </row>
    <row r="898" spans="20:21" ht="13" x14ac:dyDescent="0.15">
      <c r="T898" s="1"/>
      <c r="U898" s="1"/>
    </row>
    <row r="899" spans="20:21" ht="13" x14ac:dyDescent="0.15">
      <c r="T899" s="1"/>
      <c r="U899" s="1"/>
    </row>
    <row r="900" spans="20:21" ht="13" x14ac:dyDescent="0.15">
      <c r="T900" s="1"/>
      <c r="U900" s="1"/>
    </row>
    <row r="901" spans="20:21" ht="13" x14ac:dyDescent="0.15">
      <c r="T901" s="1"/>
      <c r="U901" s="1"/>
    </row>
    <row r="902" spans="20:21" ht="13" x14ac:dyDescent="0.15">
      <c r="T902" s="1"/>
      <c r="U902" s="1"/>
    </row>
    <row r="903" spans="20:21" ht="13" x14ac:dyDescent="0.15">
      <c r="T903" s="1"/>
      <c r="U903" s="1"/>
    </row>
    <row r="904" spans="20:21" ht="13" x14ac:dyDescent="0.15">
      <c r="T904" s="1"/>
      <c r="U904" s="1"/>
    </row>
    <row r="905" spans="20:21" ht="13" x14ac:dyDescent="0.15">
      <c r="T905" s="1"/>
      <c r="U905" s="1"/>
    </row>
    <row r="906" spans="20:21" ht="13" x14ac:dyDescent="0.15">
      <c r="T906" s="1"/>
      <c r="U906" s="1"/>
    </row>
    <row r="907" spans="20:21" ht="13" x14ac:dyDescent="0.15">
      <c r="T907" s="1"/>
      <c r="U907" s="1"/>
    </row>
    <row r="908" spans="20:21" ht="13" x14ac:dyDescent="0.15">
      <c r="T908" s="1"/>
      <c r="U908" s="1"/>
    </row>
    <row r="909" spans="20:21" ht="13" x14ac:dyDescent="0.15">
      <c r="T909" s="1"/>
      <c r="U909" s="1"/>
    </row>
    <row r="910" spans="20:21" ht="13" x14ac:dyDescent="0.15">
      <c r="T910" s="1"/>
      <c r="U910" s="1"/>
    </row>
    <row r="911" spans="20:21" ht="13" x14ac:dyDescent="0.15">
      <c r="T911" s="1"/>
      <c r="U911" s="1"/>
    </row>
    <row r="912" spans="20:21" ht="13" x14ac:dyDescent="0.15">
      <c r="T912" s="1"/>
      <c r="U912" s="1"/>
    </row>
    <row r="913" spans="20:21" ht="13" x14ac:dyDescent="0.15">
      <c r="T913" s="1"/>
      <c r="U913" s="1"/>
    </row>
    <row r="914" spans="20:21" ht="13" x14ac:dyDescent="0.15">
      <c r="T914" s="1"/>
      <c r="U914" s="1"/>
    </row>
    <row r="915" spans="20:21" ht="13" x14ac:dyDescent="0.15">
      <c r="T915" s="1"/>
      <c r="U915" s="1"/>
    </row>
    <row r="916" spans="20:21" ht="13" x14ac:dyDescent="0.15">
      <c r="T916" s="1"/>
      <c r="U916" s="1"/>
    </row>
    <row r="917" spans="20:21" ht="13" x14ac:dyDescent="0.15">
      <c r="T917" s="1"/>
      <c r="U917" s="1"/>
    </row>
    <row r="918" spans="20:21" ht="13" x14ac:dyDescent="0.15">
      <c r="T918" s="1"/>
      <c r="U918" s="1"/>
    </row>
    <row r="919" spans="20:21" ht="13" x14ac:dyDescent="0.15">
      <c r="T919" s="1"/>
      <c r="U919" s="1"/>
    </row>
    <row r="920" spans="20:21" ht="13" x14ac:dyDescent="0.15">
      <c r="T920" s="1"/>
      <c r="U920" s="1"/>
    </row>
    <row r="921" spans="20:21" ht="13" x14ac:dyDescent="0.15">
      <c r="T921" s="1"/>
      <c r="U921" s="1"/>
    </row>
    <row r="922" spans="20:21" ht="13" x14ac:dyDescent="0.15">
      <c r="T922" s="1"/>
      <c r="U922" s="1"/>
    </row>
    <row r="923" spans="20:21" ht="13" x14ac:dyDescent="0.15">
      <c r="T923" s="1"/>
      <c r="U923" s="1"/>
    </row>
    <row r="924" spans="20:21" ht="13" x14ac:dyDescent="0.15">
      <c r="T924" s="1"/>
      <c r="U924" s="1"/>
    </row>
    <row r="925" spans="20:21" ht="13" x14ac:dyDescent="0.15">
      <c r="T925" s="1"/>
      <c r="U925" s="1"/>
    </row>
    <row r="926" spans="20:21" ht="13" x14ac:dyDescent="0.15">
      <c r="T926" s="1"/>
      <c r="U926" s="1"/>
    </row>
    <row r="927" spans="20:21" ht="13" x14ac:dyDescent="0.15">
      <c r="T927" s="1"/>
      <c r="U927" s="1"/>
    </row>
    <row r="928" spans="20:21" ht="13" x14ac:dyDescent="0.15">
      <c r="T928" s="1"/>
      <c r="U928" s="1"/>
    </row>
    <row r="929" spans="20:21" ht="13" x14ac:dyDescent="0.15">
      <c r="T929" s="1"/>
      <c r="U929" s="1"/>
    </row>
    <row r="930" spans="20:21" ht="13" x14ac:dyDescent="0.15">
      <c r="T930" s="1"/>
      <c r="U930" s="1"/>
    </row>
    <row r="931" spans="20:21" ht="13" x14ac:dyDescent="0.15">
      <c r="T931" s="1"/>
      <c r="U931" s="1"/>
    </row>
    <row r="932" spans="20:21" ht="13" x14ac:dyDescent="0.15">
      <c r="T932" s="1"/>
      <c r="U932" s="1"/>
    </row>
    <row r="933" spans="20:21" ht="13" x14ac:dyDescent="0.15">
      <c r="T933" s="1"/>
      <c r="U933" s="1"/>
    </row>
    <row r="934" spans="20:21" ht="13" x14ac:dyDescent="0.15">
      <c r="T934" s="1"/>
      <c r="U934" s="1"/>
    </row>
    <row r="935" spans="20:21" ht="13" x14ac:dyDescent="0.15">
      <c r="T935" s="1"/>
      <c r="U935" s="1"/>
    </row>
    <row r="936" spans="20:21" ht="13" x14ac:dyDescent="0.15">
      <c r="T936" s="1"/>
      <c r="U936" s="1"/>
    </row>
    <row r="937" spans="20:21" ht="13" x14ac:dyDescent="0.15">
      <c r="T937" s="1"/>
      <c r="U937" s="1"/>
    </row>
    <row r="938" spans="20:21" ht="13" x14ac:dyDescent="0.15">
      <c r="T938" s="1"/>
      <c r="U938" s="1"/>
    </row>
    <row r="939" spans="20:21" ht="13" x14ac:dyDescent="0.15">
      <c r="T939" s="1"/>
      <c r="U939" s="1"/>
    </row>
    <row r="940" spans="20:21" ht="13" x14ac:dyDescent="0.15">
      <c r="T940" s="1"/>
      <c r="U940" s="1"/>
    </row>
    <row r="941" spans="20:21" ht="13" x14ac:dyDescent="0.15">
      <c r="T941" s="1"/>
      <c r="U941" s="1"/>
    </row>
    <row r="942" spans="20:21" ht="13" x14ac:dyDescent="0.15">
      <c r="T942" s="1"/>
      <c r="U942" s="1"/>
    </row>
    <row r="943" spans="20:21" ht="13" x14ac:dyDescent="0.15">
      <c r="T943" s="1"/>
      <c r="U943" s="1"/>
    </row>
    <row r="944" spans="20:21" ht="13" x14ac:dyDescent="0.15">
      <c r="T944" s="1"/>
      <c r="U944" s="1"/>
    </row>
    <row r="945" spans="20:21" ht="13" x14ac:dyDescent="0.15">
      <c r="T945" s="1"/>
      <c r="U945" s="1"/>
    </row>
    <row r="946" spans="20:21" ht="13" x14ac:dyDescent="0.15">
      <c r="T946" s="1"/>
      <c r="U946" s="1"/>
    </row>
    <row r="947" spans="20:21" ht="13" x14ac:dyDescent="0.15">
      <c r="T947" s="1"/>
      <c r="U947" s="1"/>
    </row>
    <row r="948" spans="20:21" ht="13" x14ac:dyDescent="0.15">
      <c r="T948" s="1"/>
      <c r="U948" s="1"/>
    </row>
    <row r="949" spans="20:21" ht="13" x14ac:dyDescent="0.15">
      <c r="T949" s="1"/>
      <c r="U949" s="1"/>
    </row>
    <row r="950" spans="20:21" ht="13" x14ac:dyDescent="0.15">
      <c r="T950" s="1"/>
      <c r="U950" s="1"/>
    </row>
    <row r="951" spans="20:21" ht="13" x14ac:dyDescent="0.15">
      <c r="T951" s="1"/>
      <c r="U951" s="1"/>
    </row>
    <row r="952" spans="20:21" ht="13" x14ac:dyDescent="0.15">
      <c r="T952" s="1"/>
      <c r="U952" s="1"/>
    </row>
    <row r="953" spans="20:21" ht="13" x14ac:dyDescent="0.15">
      <c r="T953" s="1"/>
      <c r="U953" s="1"/>
    </row>
    <row r="954" spans="20:21" ht="13" x14ac:dyDescent="0.15">
      <c r="T954" s="1"/>
      <c r="U954" s="1"/>
    </row>
    <row r="955" spans="20:21" ht="13" x14ac:dyDescent="0.15">
      <c r="T955" s="1"/>
      <c r="U955" s="1"/>
    </row>
    <row r="956" spans="20:21" ht="13" x14ac:dyDescent="0.15">
      <c r="T956" s="1"/>
      <c r="U956" s="1"/>
    </row>
    <row r="957" spans="20:21" ht="13" x14ac:dyDescent="0.15">
      <c r="T957" s="1"/>
      <c r="U957" s="1"/>
    </row>
    <row r="958" spans="20:21" ht="13" x14ac:dyDescent="0.15">
      <c r="T958" s="1"/>
      <c r="U958" s="1"/>
    </row>
    <row r="959" spans="20:21" ht="13" x14ac:dyDescent="0.15">
      <c r="T959" s="1"/>
      <c r="U959" s="1"/>
    </row>
    <row r="960" spans="20:21" ht="13" x14ac:dyDescent="0.15">
      <c r="T960" s="1"/>
      <c r="U960" s="1"/>
    </row>
    <row r="961" spans="20:21" ht="13" x14ac:dyDescent="0.15">
      <c r="T961" s="1"/>
      <c r="U961" s="1"/>
    </row>
    <row r="962" spans="20:21" ht="13" x14ac:dyDescent="0.15">
      <c r="T962" s="1"/>
      <c r="U962" s="1"/>
    </row>
    <row r="963" spans="20:21" ht="13" x14ac:dyDescent="0.15">
      <c r="T963" s="1"/>
      <c r="U963" s="1"/>
    </row>
    <row r="964" spans="20:21" ht="13" x14ac:dyDescent="0.15">
      <c r="T964" s="1"/>
      <c r="U964" s="1"/>
    </row>
    <row r="965" spans="20:21" ht="13" x14ac:dyDescent="0.15">
      <c r="T965" s="1"/>
      <c r="U965" s="1"/>
    </row>
    <row r="966" spans="20:21" ht="13" x14ac:dyDescent="0.15">
      <c r="T966" s="1"/>
      <c r="U966" s="1"/>
    </row>
    <row r="967" spans="20:21" ht="13" x14ac:dyDescent="0.15">
      <c r="T967" s="1"/>
      <c r="U967" s="1"/>
    </row>
    <row r="968" spans="20:21" ht="13" x14ac:dyDescent="0.15">
      <c r="T968" s="1"/>
      <c r="U968" s="1"/>
    </row>
    <row r="969" spans="20:21" ht="13" x14ac:dyDescent="0.15">
      <c r="T969" s="1"/>
      <c r="U969" s="1"/>
    </row>
    <row r="970" spans="20:21" ht="13" x14ac:dyDescent="0.15">
      <c r="T970" s="1"/>
      <c r="U970" s="1"/>
    </row>
    <row r="971" spans="20:21" ht="13" x14ac:dyDescent="0.15">
      <c r="T971" s="1"/>
      <c r="U971" s="1"/>
    </row>
    <row r="972" spans="20:21" ht="13" x14ac:dyDescent="0.15">
      <c r="T972" s="1"/>
      <c r="U972" s="1"/>
    </row>
    <row r="973" spans="20:21" ht="13" x14ac:dyDescent="0.15">
      <c r="T973" s="1"/>
      <c r="U973" s="1"/>
    </row>
    <row r="974" spans="20:21" ht="13" x14ac:dyDescent="0.15">
      <c r="T974" s="1"/>
      <c r="U974" s="1"/>
    </row>
    <row r="975" spans="20:21" ht="13" x14ac:dyDescent="0.15">
      <c r="T975" s="1"/>
      <c r="U975" s="1"/>
    </row>
    <row r="976" spans="20:21" ht="13" x14ac:dyDescent="0.15">
      <c r="T976" s="1"/>
      <c r="U976" s="1"/>
    </row>
    <row r="977" spans="20:21" ht="13" x14ac:dyDescent="0.15">
      <c r="T977" s="1"/>
      <c r="U977" s="1"/>
    </row>
    <row r="978" spans="20:21" ht="13" x14ac:dyDescent="0.15">
      <c r="T978" s="1"/>
      <c r="U978" s="1"/>
    </row>
    <row r="979" spans="20:21" ht="13" x14ac:dyDescent="0.15">
      <c r="T979" s="1"/>
      <c r="U979" s="1"/>
    </row>
    <row r="980" spans="20:21" ht="13" x14ac:dyDescent="0.15">
      <c r="T980" s="1"/>
      <c r="U980" s="1"/>
    </row>
    <row r="981" spans="20:21" ht="13" x14ac:dyDescent="0.15">
      <c r="T981" s="1"/>
      <c r="U981" s="1"/>
    </row>
    <row r="982" spans="20:21" ht="13" x14ac:dyDescent="0.15">
      <c r="T982" s="1"/>
      <c r="U982" s="1"/>
    </row>
    <row r="983" spans="20:21" ht="13" x14ac:dyDescent="0.15">
      <c r="T983" s="1"/>
      <c r="U983" s="1"/>
    </row>
    <row r="984" spans="20:21" ht="13" x14ac:dyDescent="0.15">
      <c r="T984" s="1"/>
      <c r="U984" s="1"/>
    </row>
    <row r="985" spans="20:21" ht="13" x14ac:dyDescent="0.15">
      <c r="T985" s="1"/>
      <c r="U985" s="1"/>
    </row>
    <row r="986" spans="20:21" ht="13" x14ac:dyDescent="0.15">
      <c r="T986" s="1"/>
      <c r="U986" s="1"/>
    </row>
    <row r="987" spans="20:21" ht="13" x14ac:dyDescent="0.15">
      <c r="T987" s="1"/>
      <c r="U987" s="1"/>
    </row>
    <row r="988" spans="20:21" ht="13" x14ac:dyDescent="0.15">
      <c r="T988" s="1"/>
      <c r="U988" s="1"/>
    </row>
    <row r="989" spans="20:21" ht="13" x14ac:dyDescent="0.15">
      <c r="T989" s="1"/>
      <c r="U989" s="1"/>
    </row>
    <row r="990" spans="20:21" ht="13" x14ac:dyDescent="0.15">
      <c r="T990" s="1"/>
      <c r="U990" s="1"/>
    </row>
    <row r="991" spans="20:21" ht="13" x14ac:dyDescent="0.15">
      <c r="T991" s="1"/>
      <c r="U991" s="1"/>
    </row>
    <row r="992" spans="20:21" ht="13" x14ac:dyDescent="0.15">
      <c r="T992" s="1"/>
      <c r="U992" s="1"/>
    </row>
    <row r="993" spans="20:21" ht="13" x14ac:dyDescent="0.15">
      <c r="T993" s="1"/>
      <c r="U993" s="1"/>
    </row>
    <row r="994" spans="20:21" ht="13" x14ac:dyDescent="0.15">
      <c r="T994" s="1"/>
      <c r="U994" s="1"/>
    </row>
    <row r="995" spans="20:21" ht="13" x14ac:dyDescent="0.15">
      <c r="T995" s="1"/>
      <c r="U995" s="1"/>
    </row>
    <row r="996" spans="20:21" ht="13" x14ac:dyDescent="0.15">
      <c r="T996" s="1"/>
      <c r="U996" s="1"/>
    </row>
    <row r="997" spans="20:21" ht="13" x14ac:dyDescent="0.15">
      <c r="T997" s="1"/>
      <c r="U997" s="1"/>
    </row>
    <row r="998" spans="20:21" ht="13" x14ac:dyDescent="0.15">
      <c r="T998" s="1"/>
      <c r="U998" s="1"/>
    </row>
    <row r="999" spans="20:21" ht="13" x14ac:dyDescent="0.15">
      <c r="T999" s="1"/>
      <c r="U999" s="1"/>
    </row>
    <row r="1000" spans="20:21" ht="13" x14ac:dyDescent="0.15">
      <c r="T1000" s="1"/>
      <c r="U1000" s="1"/>
    </row>
  </sheetData>
  <conditionalFormatting sqref="K12:L14 N18:O21 Q25:R27">
    <cfRule type="cellIs" dxfId="2" priority="1" stopIfTrue="1" operator="equal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20ECB-4D5B-DE4C-AF4D-60DD61E3FDD8}">
  <sheetPr>
    <outlinePr summaryBelow="0" summaryRight="0"/>
  </sheetPr>
  <dimension ref="A1:AJ1011"/>
  <sheetViews>
    <sheetView tabSelected="1" zoomScaleNormal="100" workbookViewId="0">
      <pane ySplit="1" topLeftCell="A22" activePane="bottomLeft" state="frozen"/>
      <selection pane="bottomLeft" activeCell="AE31" sqref="AE31"/>
    </sheetView>
  </sheetViews>
  <sheetFormatPr baseColWidth="10" defaultColWidth="12.6640625" defaultRowHeight="15.75" customHeight="1" x14ac:dyDescent="0.15"/>
  <cols>
    <col min="1" max="1" width="3" customWidth="1"/>
    <col min="2" max="2" width="2.33203125" customWidth="1"/>
    <col min="3" max="22" width="3.6640625" customWidth="1"/>
    <col min="23" max="23" width="4.5" customWidth="1"/>
    <col min="24" max="25" width="4" customWidth="1"/>
    <col min="26" max="26" width="3.83203125" customWidth="1"/>
    <col min="27" max="27" width="4.1640625" customWidth="1"/>
    <col min="28" max="28" width="4.5" customWidth="1"/>
    <col min="29" max="29" width="28.5" customWidth="1"/>
  </cols>
  <sheetData>
    <row r="1" spans="1:36" ht="15" customHeight="1" x14ac:dyDescent="0.2">
      <c r="A1" s="31" t="s">
        <v>35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2"/>
      <c r="Y1" s="32"/>
      <c r="Z1" s="32"/>
      <c r="AA1" s="32"/>
      <c r="AB1" s="31"/>
      <c r="AC1" s="32"/>
      <c r="AD1" s="32"/>
      <c r="AE1" s="32"/>
      <c r="AF1" s="32"/>
      <c r="AG1" s="32"/>
      <c r="AH1" s="32"/>
      <c r="AI1" s="32"/>
      <c r="AJ1" s="32"/>
    </row>
    <row r="2" spans="1:36" ht="13" x14ac:dyDescent="0.15">
      <c r="B2" s="21"/>
      <c r="W2" s="1"/>
      <c r="AB2" s="1"/>
      <c r="AC2" s="2"/>
    </row>
    <row r="3" spans="1:36" ht="15" customHeight="1" x14ac:dyDescent="0.15">
      <c r="W3" s="1"/>
      <c r="AB3" s="1"/>
    </row>
    <row r="4" spans="1:36" ht="15" customHeight="1" x14ac:dyDescent="0.15">
      <c r="A4" s="3" t="s">
        <v>0</v>
      </c>
      <c r="D4" s="1"/>
      <c r="E4" s="1"/>
      <c r="F4" s="1"/>
      <c r="G4" s="1"/>
      <c r="H4" s="1"/>
      <c r="I4" s="1"/>
      <c r="J4" s="1"/>
      <c r="M4" s="1"/>
      <c r="N4" s="1"/>
      <c r="O4" s="1"/>
      <c r="P4" s="1"/>
      <c r="Q4" s="1"/>
      <c r="R4" s="1"/>
      <c r="S4" s="1"/>
      <c r="U4" s="1"/>
      <c r="W4" s="1"/>
      <c r="AB4" s="1"/>
    </row>
    <row r="5" spans="1:36" ht="15" customHeight="1" x14ac:dyDescent="0.15">
      <c r="B5" s="2" t="s">
        <v>56</v>
      </c>
      <c r="C5" s="1"/>
      <c r="D5" s="1"/>
      <c r="E5" s="1"/>
      <c r="F5" s="1"/>
      <c r="G5" s="1"/>
      <c r="H5" s="1"/>
      <c r="I5" s="1" t="s">
        <v>76</v>
      </c>
      <c r="J5" s="1"/>
      <c r="K5" s="4">
        <v>2</v>
      </c>
      <c r="L5" s="4">
        <v>-1</v>
      </c>
      <c r="M5" s="1"/>
      <c r="N5" s="1"/>
      <c r="O5" s="1"/>
      <c r="P5" s="1"/>
      <c r="Q5" s="1"/>
      <c r="T5" s="1"/>
      <c r="U5" s="1"/>
      <c r="V5" s="1"/>
      <c r="W5" s="1"/>
      <c r="AB5" s="1"/>
      <c r="AC5" s="1"/>
    </row>
    <row r="6" spans="1:36" ht="15" customHeight="1" x14ac:dyDescent="0.15">
      <c r="C6" s="1"/>
      <c r="D6" s="1"/>
      <c r="E6" s="1"/>
      <c r="F6" s="1"/>
      <c r="G6" s="1"/>
      <c r="H6" s="1"/>
      <c r="I6" s="1" t="s">
        <v>19</v>
      </c>
      <c r="J6" s="1"/>
      <c r="K6" s="4">
        <v>1</v>
      </c>
      <c r="L6" s="4">
        <v>1</v>
      </c>
      <c r="M6" s="1"/>
      <c r="N6" s="1"/>
      <c r="O6" s="1"/>
      <c r="P6" s="1"/>
      <c r="Q6" s="1"/>
      <c r="T6" s="1"/>
      <c r="U6" s="1"/>
      <c r="V6" s="1"/>
      <c r="W6" s="1"/>
      <c r="AB6" s="1"/>
      <c r="AC6" s="1"/>
    </row>
    <row r="7" spans="1:36" ht="15" customHeight="1" x14ac:dyDescent="0.15">
      <c r="C7" s="1"/>
      <c r="D7" s="1"/>
      <c r="E7" s="1"/>
      <c r="F7" s="1"/>
      <c r="G7" s="1"/>
      <c r="H7" s="27" t="s">
        <v>23</v>
      </c>
      <c r="I7" s="1" t="s">
        <v>20</v>
      </c>
      <c r="J7" s="1"/>
      <c r="K7" s="4">
        <v>0</v>
      </c>
      <c r="L7" s="4">
        <v>0</v>
      </c>
      <c r="M7" s="1"/>
      <c r="N7" s="1"/>
      <c r="O7" s="1"/>
      <c r="P7" s="1"/>
      <c r="Q7" s="1"/>
      <c r="T7" s="1"/>
      <c r="U7" s="1"/>
      <c r="V7" s="1"/>
      <c r="W7" s="1"/>
      <c r="AB7" s="1"/>
      <c r="AC7" s="1"/>
    </row>
    <row r="8" spans="1:36" ht="15" customHeight="1" x14ac:dyDescent="0.15">
      <c r="C8" s="1"/>
      <c r="D8" s="1"/>
      <c r="E8" s="1"/>
      <c r="F8" s="1"/>
      <c r="G8" s="1"/>
      <c r="H8" s="1"/>
      <c r="I8" s="1" t="s">
        <v>43</v>
      </c>
      <c r="J8" s="1"/>
      <c r="K8" s="4">
        <v>0</v>
      </c>
      <c r="L8" s="4">
        <v>1</v>
      </c>
      <c r="M8" s="1"/>
      <c r="N8" s="1"/>
      <c r="O8" s="1"/>
      <c r="P8" s="1"/>
      <c r="Q8" s="1"/>
      <c r="T8" s="1"/>
      <c r="U8" s="1"/>
      <c r="V8" s="1"/>
      <c r="W8" s="1"/>
      <c r="AB8" s="1"/>
      <c r="AC8" s="1"/>
    </row>
    <row r="9" spans="1:36" ht="15" customHeight="1" x14ac:dyDescent="0.15">
      <c r="C9" s="1"/>
      <c r="D9" s="1"/>
      <c r="E9" s="1"/>
      <c r="F9" s="1"/>
      <c r="G9" s="1"/>
      <c r="H9" s="1"/>
      <c r="I9" s="1" t="s">
        <v>44</v>
      </c>
      <c r="J9" s="1"/>
      <c r="K9" s="4">
        <v>2</v>
      </c>
      <c r="L9" s="4">
        <v>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36" ht="15" customHeight="1" x14ac:dyDescent="0.15">
      <c r="A10" s="5" t="s">
        <v>1</v>
      </c>
      <c r="B10" s="1"/>
      <c r="D10" s="1"/>
      <c r="E10" s="1"/>
      <c r="F10" s="1"/>
      <c r="G10" s="1"/>
      <c r="H10" s="1"/>
      <c r="I10" s="1" t="s">
        <v>45</v>
      </c>
      <c r="J10" s="1"/>
      <c r="K10" s="4">
        <v>1</v>
      </c>
      <c r="L10" s="4">
        <v>2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36" ht="15" customHeight="1" x14ac:dyDescent="0.15">
      <c r="B11" s="2" t="s">
        <v>37</v>
      </c>
      <c r="D11" s="1"/>
      <c r="E11" s="1"/>
      <c r="F11" s="1"/>
      <c r="G11" s="1"/>
      <c r="H11" s="1"/>
      <c r="I11" s="1"/>
      <c r="J11" s="1"/>
      <c r="K11" s="1">
        <v>1</v>
      </c>
      <c r="L11" s="1">
        <v>1</v>
      </c>
      <c r="M11" s="1"/>
      <c r="N11" s="1"/>
      <c r="O11" s="1"/>
      <c r="P11" s="1"/>
      <c r="Q11" s="1"/>
      <c r="R11" s="1"/>
      <c r="S11" s="1"/>
      <c r="V11" s="1"/>
      <c r="W11" s="1"/>
    </row>
    <row r="12" spans="1:36" ht="15" customHeight="1" x14ac:dyDescent="0.15">
      <c r="B12" s="21" t="s">
        <v>36</v>
      </c>
      <c r="D12" s="1"/>
      <c r="E12" s="1"/>
      <c r="F12" s="1"/>
      <c r="G12" s="1"/>
      <c r="H12" s="1"/>
      <c r="I12" s="1"/>
      <c r="J12" s="1"/>
      <c r="K12" s="1" t="s">
        <v>4</v>
      </c>
      <c r="L12" s="1" t="s">
        <v>4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36" ht="15" customHeight="1" thickBot="1" x14ac:dyDescent="0.2">
      <c r="C13" s="22" t="s">
        <v>2</v>
      </c>
      <c r="D13" s="23"/>
      <c r="E13" s="23"/>
      <c r="F13" s="23"/>
      <c r="G13" s="23"/>
      <c r="H13" s="23"/>
      <c r="I13" s="22" t="s">
        <v>3</v>
      </c>
      <c r="J13" s="23"/>
      <c r="K13" s="24" t="s">
        <v>18</v>
      </c>
      <c r="M13" s="6" t="s">
        <v>5</v>
      </c>
      <c r="N13" s="24" t="s">
        <v>24</v>
      </c>
      <c r="Q13" s="1"/>
      <c r="R13" s="1"/>
      <c r="T13" s="1"/>
      <c r="U13" s="1"/>
      <c r="V13" s="1"/>
      <c r="W13" s="1"/>
      <c r="AB13" s="1"/>
      <c r="AC13" s="1"/>
    </row>
    <row r="14" spans="1:36" ht="15" customHeight="1" x14ac:dyDescent="0.15">
      <c r="C14" s="7">
        <v>1</v>
      </c>
      <c r="D14" s="8">
        <v>0</v>
      </c>
      <c r="E14" s="8">
        <v>0</v>
      </c>
      <c r="F14" s="8">
        <v>0</v>
      </c>
      <c r="G14" s="8">
        <v>-1</v>
      </c>
      <c r="H14" s="8">
        <v>1</v>
      </c>
      <c r="I14" s="9">
        <v>1</v>
      </c>
      <c r="J14" s="1" t="s">
        <v>6</v>
      </c>
      <c r="K14" s="63" cm="1">
        <f t="array" ref="K14">MMULT($C14:$I14,K$5:K$11)</f>
        <v>2</v>
      </c>
      <c r="L14" s="63" cm="1">
        <f t="array" ref="L14">MMULT($C14:$I14,L$5:L$11)</f>
        <v>1</v>
      </c>
      <c r="M14" s="1" t="s">
        <v>7</v>
      </c>
      <c r="N14" s="30">
        <f t="shared" ref="N14:O18" si="0">IF(K14&gt;0,K14,0)</f>
        <v>2</v>
      </c>
      <c r="O14" s="30">
        <f t="shared" si="0"/>
        <v>1</v>
      </c>
      <c r="Q14" s="1"/>
      <c r="R14" s="1"/>
      <c r="T14" s="1"/>
      <c r="U14" s="1"/>
      <c r="V14" s="1"/>
      <c r="W14" s="1"/>
      <c r="AB14" s="1"/>
      <c r="AC14" s="1"/>
    </row>
    <row r="15" spans="1:36" ht="15" customHeight="1" x14ac:dyDescent="0.15">
      <c r="C15" s="33">
        <v>0</v>
      </c>
      <c r="D15" s="34">
        <v>1</v>
      </c>
      <c r="E15" s="34">
        <v>0</v>
      </c>
      <c r="F15" s="34">
        <v>1</v>
      </c>
      <c r="G15" s="34">
        <v>0</v>
      </c>
      <c r="H15" s="34">
        <v>0</v>
      </c>
      <c r="I15" s="35">
        <v>-1</v>
      </c>
      <c r="J15" s="1" t="s">
        <v>6</v>
      </c>
      <c r="K15" s="63" cm="1">
        <f t="array" ref="K15">MMULT($C15:$I15,K$5:K$11)</f>
        <v>0</v>
      </c>
      <c r="L15" s="63" cm="1">
        <f t="array" ref="L15">MMULT($C15:$I15,L$5:L$11)</f>
        <v>1</v>
      </c>
      <c r="M15" s="1" t="s">
        <v>7</v>
      </c>
      <c r="N15" s="30">
        <f t="shared" ref="N15:N16" si="1">IF(K15&gt;0,K15,0)</f>
        <v>0</v>
      </c>
      <c r="O15" s="30">
        <f t="shared" ref="O15:O16" si="2">IF(L15&gt;0,L15,0)</f>
        <v>1</v>
      </c>
      <c r="Q15" s="1"/>
      <c r="R15" s="1"/>
      <c r="T15" s="1"/>
      <c r="U15" s="1"/>
      <c r="V15" s="1"/>
      <c r="W15" s="1"/>
      <c r="AB15" s="1"/>
      <c r="AC15" s="1"/>
    </row>
    <row r="16" spans="1:36" ht="15" customHeight="1" x14ac:dyDescent="0.15">
      <c r="C16" s="33">
        <v>0</v>
      </c>
      <c r="D16" s="34">
        <v>0</v>
      </c>
      <c r="E16" s="34">
        <v>1</v>
      </c>
      <c r="F16" s="34">
        <v>0</v>
      </c>
      <c r="G16" s="34">
        <v>-1</v>
      </c>
      <c r="H16" s="34">
        <v>0</v>
      </c>
      <c r="I16" s="35">
        <v>0</v>
      </c>
      <c r="J16" s="1" t="s">
        <v>6</v>
      </c>
      <c r="K16" s="63" cm="1">
        <f t="array" ref="K16">MMULT($C16:$I16,K$5:K$11)</f>
        <v>-2</v>
      </c>
      <c r="L16" s="63" cm="1">
        <f t="array" ref="L16">MMULT($C16:$I16,L$5:L$11)</f>
        <v>-1</v>
      </c>
      <c r="M16" s="1" t="s">
        <v>7</v>
      </c>
      <c r="N16" s="30">
        <f t="shared" si="1"/>
        <v>0</v>
      </c>
      <c r="O16" s="30">
        <f t="shared" si="2"/>
        <v>0</v>
      </c>
      <c r="Q16" s="1"/>
      <c r="R16" s="1"/>
      <c r="T16" s="1"/>
      <c r="U16" s="1"/>
      <c r="V16" s="1"/>
      <c r="W16" s="1"/>
      <c r="AB16" s="1"/>
      <c r="AC16" s="1"/>
    </row>
    <row r="17" spans="1:29" ht="15" customHeight="1" x14ac:dyDescent="0.15">
      <c r="C17" s="10">
        <v>0</v>
      </c>
      <c r="D17" s="11">
        <v>1</v>
      </c>
      <c r="E17" s="11">
        <v>0</v>
      </c>
      <c r="F17" s="11">
        <v>1</v>
      </c>
      <c r="G17" s="11">
        <v>0</v>
      </c>
      <c r="H17" s="11">
        <v>0</v>
      </c>
      <c r="I17" s="12">
        <v>0</v>
      </c>
      <c r="J17" s="1" t="s">
        <v>6</v>
      </c>
      <c r="K17" s="63" cm="1">
        <f t="array" ref="K17">MMULT($C17:$I17,K$5:K$11)</f>
        <v>1</v>
      </c>
      <c r="L17" s="63" cm="1">
        <f t="array" ref="L17">MMULT($C17:$I17,L$5:L$11)</f>
        <v>2</v>
      </c>
      <c r="M17" s="1" t="s">
        <v>7</v>
      </c>
      <c r="N17" s="30">
        <f t="shared" si="0"/>
        <v>1</v>
      </c>
      <c r="O17" s="30">
        <f t="shared" si="0"/>
        <v>2</v>
      </c>
      <c r="P17" s="1"/>
      <c r="Q17" s="25"/>
      <c r="R17" s="1"/>
      <c r="S17" s="1"/>
      <c r="T17" s="1"/>
      <c r="U17" s="1"/>
      <c r="V17" s="1"/>
      <c r="W17" s="1"/>
      <c r="AB17" s="1"/>
      <c r="AC17" s="1"/>
    </row>
    <row r="18" spans="1:29" ht="15" customHeight="1" thickBot="1" x14ac:dyDescent="0.2">
      <c r="C18" s="13">
        <v>1</v>
      </c>
      <c r="D18" s="14">
        <v>-1</v>
      </c>
      <c r="E18" s="14">
        <v>0</v>
      </c>
      <c r="F18" s="14">
        <v>0</v>
      </c>
      <c r="G18" s="14">
        <v>0</v>
      </c>
      <c r="H18" s="14">
        <v>-1</v>
      </c>
      <c r="I18" s="15">
        <v>1</v>
      </c>
      <c r="J18" s="1" t="s">
        <v>6</v>
      </c>
      <c r="K18" s="63" cm="1">
        <f t="array" ref="K18">MMULT($C18:$I18,K$5:K$11)</f>
        <v>1</v>
      </c>
      <c r="L18" s="63" cm="1">
        <f t="array" ref="L18">MMULT($C18:$I18,L$5:L$11)</f>
        <v>-3</v>
      </c>
      <c r="M18" s="1" t="s">
        <v>7</v>
      </c>
      <c r="N18" s="30">
        <f t="shared" si="0"/>
        <v>1</v>
      </c>
      <c r="O18" s="30">
        <f t="shared" si="0"/>
        <v>0</v>
      </c>
      <c r="P18" s="1"/>
      <c r="Q18" s="1"/>
      <c r="R18" s="1"/>
      <c r="S18" s="1"/>
      <c r="T18" s="1"/>
      <c r="U18" s="1"/>
      <c r="V18" s="1"/>
      <c r="W18" s="1"/>
      <c r="AB18" s="1"/>
      <c r="AC18" s="1"/>
    </row>
    <row r="19" spans="1:29" ht="15" customHeight="1" x14ac:dyDescent="0.1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>
        <v>1</v>
      </c>
      <c r="O19" s="1">
        <v>1</v>
      </c>
      <c r="P19" s="1"/>
      <c r="Q19" s="1"/>
      <c r="R19" s="1"/>
      <c r="S19" s="1"/>
      <c r="T19" s="1"/>
      <c r="U19" s="1"/>
      <c r="V19" s="1"/>
      <c r="W19" s="1"/>
      <c r="AB19" s="1"/>
      <c r="AC19" s="1"/>
    </row>
    <row r="20" spans="1:29" ht="15" customHeight="1" x14ac:dyDescent="0.1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 t="s">
        <v>4</v>
      </c>
      <c r="O20" s="1" t="s">
        <v>4</v>
      </c>
      <c r="P20" s="1"/>
      <c r="Q20" s="1"/>
      <c r="R20" s="1"/>
      <c r="S20" s="1"/>
      <c r="T20" s="1"/>
      <c r="U20" s="1"/>
      <c r="V20" s="1"/>
      <c r="W20" s="1"/>
      <c r="AB20" s="1"/>
      <c r="AC20" s="1"/>
    </row>
    <row r="21" spans="1:29" ht="15" customHeight="1" thickBot="1" x14ac:dyDescent="0.2">
      <c r="A21" s="5" t="s">
        <v>8</v>
      </c>
      <c r="D21" s="1"/>
      <c r="E21" s="1"/>
      <c r="F21" s="1"/>
      <c r="G21" s="22" t="s">
        <v>9</v>
      </c>
      <c r="H21" s="1"/>
      <c r="J21" s="23"/>
      <c r="K21" s="23"/>
      <c r="L21" s="22" t="s">
        <v>10</v>
      </c>
      <c r="M21" s="1"/>
      <c r="N21" s="24" t="s">
        <v>25</v>
      </c>
      <c r="P21" s="6" t="s">
        <v>5</v>
      </c>
      <c r="Q21" s="24" t="s">
        <v>27</v>
      </c>
      <c r="S21" s="1"/>
      <c r="T21" s="1"/>
      <c r="U21" s="1"/>
      <c r="V21" s="1"/>
      <c r="W21" s="1"/>
      <c r="AB21" s="1"/>
      <c r="AC21" s="1"/>
    </row>
    <row r="22" spans="1:29" ht="15" customHeight="1" x14ac:dyDescent="0.15">
      <c r="B22" s="2" t="s">
        <v>38</v>
      </c>
      <c r="D22" s="1"/>
      <c r="E22" s="1"/>
      <c r="F22" s="1"/>
      <c r="G22" s="7">
        <v>0</v>
      </c>
      <c r="H22" s="8">
        <v>-1</v>
      </c>
      <c r="I22" s="8">
        <v>-1</v>
      </c>
      <c r="J22" s="8">
        <v>-1</v>
      </c>
      <c r="K22" s="8">
        <v>2</v>
      </c>
      <c r="L22" s="9">
        <v>1</v>
      </c>
      <c r="M22" s="1" t="s">
        <v>6</v>
      </c>
      <c r="N22" s="63" cm="1">
        <f t="array" ref="N22">MMULT($G22:$L22,N$14:N$19)</f>
        <v>2</v>
      </c>
      <c r="O22" s="63" cm="1">
        <f t="array" ref="O22">MMULT($G22:$L22,O$14:O$19)</f>
        <v>-2</v>
      </c>
      <c r="P22" s="1" t="s">
        <v>7</v>
      </c>
      <c r="Q22" s="29">
        <f t="shared" ref="Q22" si="3">IF(N22&gt;0,N22,0)</f>
        <v>2</v>
      </c>
      <c r="R22" s="29">
        <f t="shared" ref="R22:R30" si="4">IF(O22&gt;0,O22,0)</f>
        <v>0</v>
      </c>
      <c r="S22" s="24"/>
      <c r="T22" s="1"/>
      <c r="U22" s="1"/>
      <c r="V22" s="1"/>
      <c r="W22" s="1"/>
      <c r="AB22" s="1"/>
      <c r="AC22" s="1"/>
    </row>
    <row r="23" spans="1:29" ht="15" customHeight="1" x14ac:dyDescent="0.15">
      <c r="B23" s="21" t="s">
        <v>36</v>
      </c>
      <c r="D23" s="1"/>
      <c r="E23" s="1"/>
      <c r="F23" s="1"/>
      <c r="G23" s="10">
        <v>-1</v>
      </c>
      <c r="H23" s="11">
        <v>1</v>
      </c>
      <c r="I23" s="11">
        <v>1</v>
      </c>
      <c r="J23" s="11">
        <v>1</v>
      </c>
      <c r="K23" s="11">
        <v>2</v>
      </c>
      <c r="L23" s="12">
        <v>2</v>
      </c>
      <c r="M23" s="1" t="s">
        <v>6</v>
      </c>
      <c r="N23" s="63" cm="1">
        <f t="array" ref="N23">MMULT($G23:$L23,N$14:N$19)</f>
        <v>3</v>
      </c>
      <c r="O23" s="63" cm="1">
        <f t="array" ref="O23">MMULT($G23:$L23,O$14:O$19)</f>
        <v>4</v>
      </c>
      <c r="P23" s="1" t="s">
        <v>7</v>
      </c>
      <c r="Q23" s="29">
        <f t="shared" ref="Q23:Q30" si="5">IF(N23&gt;0,N23,0)</f>
        <v>3</v>
      </c>
      <c r="R23" s="29">
        <f t="shared" si="4"/>
        <v>4</v>
      </c>
      <c r="S23" s="1"/>
      <c r="T23" s="1"/>
      <c r="U23" s="1"/>
      <c r="V23" s="1"/>
      <c r="W23" s="1"/>
      <c r="AB23" s="1"/>
      <c r="AC23" s="1"/>
    </row>
    <row r="24" spans="1:29" ht="15" customHeight="1" x14ac:dyDescent="0.15">
      <c r="C24" s="21"/>
      <c r="D24" s="1"/>
      <c r="E24" s="1"/>
      <c r="F24" s="1"/>
      <c r="G24" s="10">
        <v>0</v>
      </c>
      <c r="H24" s="11">
        <v>1</v>
      </c>
      <c r="I24" s="11">
        <v>0</v>
      </c>
      <c r="J24" s="11">
        <v>0</v>
      </c>
      <c r="K24" s="11">
        <v>0</v>
      </c>
      <c r="L24" s="12">
        <v>0</v>
      </c>
      <c r="M24" s="1" t="s">
        <v>6</v>
      </c>
      <c r="N24" s="63" cm="1">
        <f t="array" ref="N24">MMULT($G24:$L24,N$14:N$19)</f>
        <v>0</v>
      </c>
      <c r="O24" s="63" cm="1">
        <f t="array" ref="O24">MMULT($G24:$L24,O$14:O$19)</f>
        <v>1</v>
      </c>
      <c r="P24" s="1" t="s">
        <v>7</v>
      </c>
      <c r="Q24" s="29">
        <f t="shared" si="5"/>
        <v>0</v>
      </c>
      <c r="R24" s="29">
        <f t="shared" si="4"/>
        <v>1</v>
      </c>
      <c r="S24" s="1"/>
      <c r="T24" s="1"/>
      <c r="U24" s="1"/>
      <c r="V24" s="1"/>
      <c r="W24" s="1"/>
      <c r="AB24" s="1"/>
      <c r="AC24" s="1"/>
    </row>
    <row r="25" spans="1:29" ht="15" customHeight="1" x14ac:dyDescent="0.15">
      <c r="C25" s="21"/>
      <c r="D25" s="1"/>
      <c r="E25" s="1"/>
      <c r="F25" s="1"/>
      <c r="G25" s="10">
        <v>0</v>
      </c>
      <c r="H25" s="11">
        <v>0</v>
      </c>
      <c r="I25" s="11">
        <v>1</v>
      </c>
      <c r="J25" s="11">
        <v>1</v>
      </c>
      <c r="K25" s="11">
        <v>0</v>
      </c>
      <c r="L25" s="12">
        <v>1</v>
      </c>
      <c r="M25" s="1" t="s">
        <v>6</v>
      </c>
      <c r="N25" s="63" cm="1">
        <f t="array" ref="N25">MMULT($G25:$L25,N$14:N$19)</f>
        <v>2</v>
      </c>
      <c r="O25" s="63" cm="1">
        <f t="array" ref="O25">MMULT($G25:$L25,O$14:O$19)</f>
        <v>3</v>
      </c>
      <c r="P25" s="1" t="s">
        <v>7</v>
      </c>
      <c r="Q25" s="29">
        <f t="shared" si="5"/>
        <v>2</v>
      </c>
      <c r="R25" s="29">
        <f t="shared" si="4"/>
        <v>3</v>
      </c>
      <c r="S25" s="1"/>
      <c r="T25" s="1"/>
      <c r="U25" s="1"/>
      <c r="V25" s="1"/>
      <c r="W25" s="1"/>
      <c r="AB25" s="1"/>
      <c r="AC25" s="1"/>
    </row>
    <row r="26" spans="1:29" ht="15" customHeight="1" x14ac:dyDescent="0.15">
      <c r="C26" s="21"/>
      <c r="D26" s="1"/>
      <c r="E26" s="1"/>
      <c r="F26" s="1"/>
      <c r="G26" s="10">
        <v>1</v>
      </c>
      <c r="H26" s="11">
        <v>-1</v>
      </c>
      <c r="I26" s="11">
        <v>0</v>
      </c>
      <c r="J26" s="11">
        <v>-1</v>
      </c>
      <c r="K26" s="11">
        <v>2</v>
      </c>
      <c r="L26" s="12">
        <v>0</v>
      </c>
      <c r="M26" s="1" t="s">
        <v>6</v>
      </c>
      <c r="N26" s="63" cm="1">
        <f t="array" ref="N26">MMULT($G26:$L26,N$14:N$19)</f>
        <v>3</v>
      </c>
      <c r="O26" s="63" cm="1">
        <f t="array" ref="O26">MMULT($G26:$L26,O$14:O$19)</f>
        <v>-2</v>
      </c>
      <c r="P26" s="1" t="s">
        <v>7</v>
      </c>
      <c r="Q26" s="29">
        <f t="shared" si="5"/>
        <v>3</v>
      </c>
      <c r="R26" s="29">
        <f t="shared" si="4"/>
        <v>0</v>
      </c>
      <c r="S26" s="1"/>
      <c r="T26" s="1"/>
      <c r="U26" s="1"/>
      <c r="V26" s="1"/>
      <c r="W26" s="1"/>
      <c r="AB26" s="1"/>
      <c r="AC26" s="1"/>
    </row>
    <row r="27" spans="1:29" ht="15" customHeight="1" x14ac:dyDescent="0.15">
      <c r="C27" s="21"/>
      <c r="D27" s="1"/>
      <c r="E27" s="1"/>
      <c r="F27" s="1"/>
      <c r="G27" s="10">
        <v>1</v>
      </c>
      <c r="H27" s="11">
        <v>0</v>
      </c>
      <c r="I27" s="11">
        <v>1</v>
      </c>
      <c r="J27" s="11">
        <v>-1</v>
      </c>
      <c r="K27" s="11">
        <v>0</v>
      </c>
      <c r="L27" s="12">
        <v>1</v>
      </c>
      <c r="M27" s="1" t="s">
        <v>6</v>
      </c>
      <c r="N27" s="63" cm="1">
        <f t="array" ref="N27">MMULT($G27:$L27,N$14:N$19)</f>
        <v>2</v>
      </c>
      <c r="O27" s="63" cm="1">
        <f t="array" ref="O27">MMULT($G27:$L27,O$14:O$19)</f>
        <v>0</v>
      </c>
      <c r="P27" s="1" t="s">
        <v>7</v>
      </c>
      <c r="Q27" s="29">
        <f t="shared" si="5"/>
        <v>2</v>
      </c>
      <c r="R27" s="29">
        <f t="shared" si="4"/>
        <v>0</v>
      </c>
      <c r="S27" s="1"/>
      <c r="T27" s="1"/>
      <c r="U27" s="1"/>
      <c r="V27" s="1"/>
      <c r="W27" s="1"/>
      <c r="AB27" s="1"/>
      <c r="AC27" s="1"/>
    </row>
    <row r="28" spans="1:29" ht="15" customHeight="1" x14ac:dyDescent="0.15">
      <c r="C28" s="21"/>
      <c r="D28" s="1"/>
      <c r="E28" s="1"/>
      <c r="F28" s="1"/>
      <c r="G28" s="10">
        <v>0</v>
      </c>
      <c r="H28" s="11">
        <v>1</v>
      </c>
      <c r="I28" s="11">
        <v>0</v>
      </c>
      <c r="J28" s="11">
        <v>0</v>
      </c>
      <c r="K28" s="11">
        <v>0</v>
      </c>
      <c r="L28" s="12">
        <v>1</v>
      </c>
      <c r="M28" s="1" t="s">
        <v>6</v>
      </c>
      <c r="N28" s="63" cm="1">
        <f t="array" ref="N28">MMULT($G28:$L28,N$14:N$19)</f>
        <v>1</v>
      </c>
      <c r="O28" s="63" cm="1">
        <f t="array" ref="O28">MMULT($G28:$L28,O$14:O$19)</f>
        <v>2</v>
      </c>
      <c r="P28" s="1" t="s">
        <v>7</v>
      </c>
      <c r="Q28" s="29">
        <f t="shared" si="5"/>
        <v>1</v>
      </c>
      <c r="R28" s="29">
        <f t="shared" si="4"/>
        <v>2</v>
      </c>
      <c r="S28" s="1"/>
      <c r="T28" s="1"/>
      <c r="U28" s="1"/>
      <c r="V28" s="1"/>
      <c r="W28" s="1"/>
      <c r="AB28" s="1"/>
      <c r="AC28" s="1"/>
    </row>
    <row r="29" spans="1:29" ht="15" customHeight="1" x14ac:dyDescent="0.15">
      <c r="C29" s="1"/>
      <c r="D29" s="1"/>
      <c r="E29" s="1"/>
      <c r="F29" s="1"/>
      <c r="G29" s="10">
        <v>0</v>
      </c>
      <c r="H29" s="11">
        <v>1</v>
      </c>
      <c r="I29" s="11">
        <v>0</v>
      </c>
      <c r="J29" s="11">
        <v>1</v>
      </c>
      <c r="K29" s="11">
        <v>0</v>
      </c>
      <c r="L29" s="12">
        <v>1</v>
      </c>
      <c r="M29" s="1" t="s">
        <v>6</v>
      </c>
      <c r="N29" s="63" cm="1">
        <f t="array" ref="N29">MMULT($G29:$L29,N$14:N$19)</f>
        <v>2</v>
      </c>
      <c r="O29" s="63" cm="1">
        <f t="array" ref="O29">MMULT($G29:$L29,O$14:O$19)</f>
        <v>4</v>
      </c>
      <c r="P29" s="1" t="s">
        <v>7</v>
      </c>
      <c r="Q29" s="29">
        <f t="shared" si="5"/>
        <v>2</v>
      </c>
      <c r="R29" s="29">
        <f t="shared" si="4"/>
        <v>4</v>
      </c>
      <c r="S29" s="1"/>
      <c r="T29" s="1"/>
      <c r="U29" s="1"/>
      <c r="V29" s="1"/>
      <c r="W29" s="1"/>
      <c r="AB29" s="1"/>
      <c r="AC29" s="1"/>
    </row>
    <row r="30" spans="1:29" ht="15" customHeight="1" thickBot="1" x14ac:dyDescent="0.2">
      <c r="C30" s="1"/>
      <c r="D30" s="1"/>
      <c r="E30" s="1"/>
      <c r="F30" s="1"/>
      <c r="G30" s="13">
        <v>-1</v>
      </c>
      <c r="H30" s="14">
        <v>0</v>
      </c>
      <c r="I30" s="14">
        <v>0</v>
      </c>
      <c r="J30" s="14">
        <v>-1</v>
      </c>
      <c r="K30" s="14">
        <v>-3</v>
      </c>
      <c r="L30" s="15">
        <v>6</v>
      </c>
      <c r="M30" s="1" t="s">
        <v>6</v>
      </c>
      <c r="N30" s="63" cm="1">
        <f t="array" ref="N30">MMULT($G30:$L30,N$14:N$19)</f>
        <v>0</v>
      </c>
      <c r="O30" s="63" cm="1">
        <f t="array" ref="O30">MMULT($G30:$L30,O$14:O$19)</f>
        <v>3</v>
      </c>
      <c r="P30" s="1" t="s">
        <v>7</v>
      </c>
      <c r="Q30" s="29">
        <f t="shared" si="5"/>
        <v>0</v>
      </c>
      <c r="R30" s="29">
        <f t="shared" si="4"/>
        <v>3</v>
      </c>
      <c r="S30" s="1"/>
      <c r="T30" s="1"/>
      <c r="U30" s="1"/>
      <c r="V30" s="1"/>
      <c r="W30" s="1"/>
      <c r="AB30" s="1"/>
      <c r="AC30" s="1"/>
    </row>
    <row r="31" spans="1:29" ht="15" customHeight="1" x14ac:dyDescent="0.1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>
        <v>1</v>
      </c>
      <c r="R31" s="1">
        <v>1</v>
      </c>
      <c r="S31" s="1"/>
      <c r="T31" s="1"/>
      <c r="U31" s="1"/>
      <c r="V31" s="1"/>
      <c r="W31" s="1"/>
      <c r="AB31" s="1"/>
      <c r="AC31" s="1"/>
    </row>
    <row r="32" spans="1:29" ht="15" customHeight="1" x14ac:dyDescent="0.1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 t="s">
        <v>4</v>
      </c>
      <c r="R32" s="1" t="s">
        <v>4</v>
      </c>
      <c r="S32" s="1"/>
      <c r="T32" s="1"/>
      <c r="U32" s="1"/>
      <c r="V32" s="1"/>
      <c r="W32" s="1"/>
      <c r="AB32" s="1"/>
      <c r="AC32" s="1"/>
    </row>
    <row r="33" spans="1:29" ht="15" customHeight="1" thickBot="1" x14ac:dyDescent="0.2">
      <c r="A33" s="5" t="s">
        <v>11</v>
      </c>
      <c r="D33" s="1"/>
      <c r="E33" s="1"/>
      <c r="F33" s="22" t="s">
        <v>12</v>
      </c>
      <c r="G33" s="1"/>
      <c r="H33" s="1"/>
      <c r="I33" s="1"/>
      <c r="J33" s="1"/>
      <c r="L33" s="1"/>
      <c r="M33" s="1"/>
      <c r="N33" s="1"/>
      <c r="O33" s="22" t="s">
        <v>13</v>
      </c>
      <c r="P33" s="1"/>
      <c r="Q33" s="26" t="s">
        <v>28</v>
      </c>
      <c r="S33" s="6" t="s">
        <v>5</v>
      </c>
      <c r="T33" s="24" t="s">
        <v>26</v>
      </c>
      <c r="U33" s="1"/>
      <c r="V33" s="1"/>
      <c r="W33" s="1"/>
      <c r="AB33" s="1"/>
      <c r="AC33" s="1"/>
    </row>
    <row r="34" spans="1:29" ht="15" customHeight="1" x14ac:dyDescent="0.15">
      <c r="B34" s="2" t="s">
        <v>41</v>
      </c>
      <c r="D34" s="1"/>
      <c r="E34" s="1"/>
      <c r="F34" s="7">
        <v>0</v>
      </c>
      <c r="G34" s="8">
        <v>-1</v>
      </c>
      <c r="H34" s="8">
        <v>0</v>
      </c>
      <c r="I34" s="8">
        <v>0</v>
      </c>
      <c r="J34" s="8">
        <v>-1</v>
      </c>
      <c r="K34" s="8">
        <v>0</v>
      </c>
      <c r="L34" s="8">
        <v>0</v>
      </c>
      <c r="M34" s="8">
        <v>0</v>
      </c>
      <c r="N34" s="8">
        <v>2</v>
      </c>
      <c r="O34" s="9">
        <v>-2</v>
      </c>
      <c r="P34" s="1" t="s">
        <v>6</v>
      </c>
      <c r="Q34" s="63" cm="1">
        <f t="array" ref="Q34">MMULT($F34:$O34,Q$22:Q$31)</f>
        <v>-8</v>
      </c>
      <c r="R34" s="63" cm="1">
        <f t="array" ref="R34">MMULT($F34:$O34,R$22:R$31)</f>
        <v>0</v>
      </c>
      <c r="S34" s="1" t="s">
        <v>7</v>
      </c>
      <c r="T34" s="28">
        <f t="shared" ref="T34" si="6">IF(Q34&gt;0,Q34,0)</f>
        <v>0</v>
      </c>
      <c r="U34" s="28">
        <f t="shared" ref="U34:U38" si="7">IF(R34&gt;0,R34,0)</f>
        <v>0</v>
      </c>
      <c r="V34" s="1"/>
      <c r="W34" s="1"/>
      <c r="AB34" s="1"/>
      <c r="AC34" s="1"/>
    </row>
    <row r="35" spans="1:29" ht="15" customHeight="1" x14ac:dyDescent="0.15">
      <c r="B35" s="21" t="s">
        <v>36</v>
      </c>
      <c r="C35" s="2"/>
      <c r="D35" s="1"/>
      <c r="E35" s="1"/>
      <c r="F35" s="33">
        <v>1</v>
      </c>
      <c r="G35" s="34">
        <v>0</v>
      </c>
      <c r="H35" s="34">
        <v>-1</v>
      </c>
      <c r="I35" s="34">
        <v>0</v>
      </c>
      <c r="J35" s="34">
        <v>0</v>
      </c>
      <c r="K35" s="34">
        <v>1</v>
      </c>
      <c r="L35" s="34">
        <v>0</v>
      </c>
      <c r="M35" s="34">
        <v>1</v>
      </c>
      <c r="N35" s="34">
        <v>0</v>
      </c>
      <c r="O35" s="35">
        <v>0</v>
      </c>
      <c r="P35" s="1" t="s">
        <v>6</v>
      </c>
      <c r="Q35" s="63" cm="1">
        <f t="array" ref="Q35">MMULT($F35:$O35,Q$22:Q$31)</f>
        <v>6</v>
      </c>
      <c r="R35" s="63" cm="1">
        <f t="array" ref="R35">MMULT($F35:$O35,R$22:R$31)</f>
        <v>3</v>
      </c>
      <c r="S35" s="1" t="s">
        <v>7</v>
      </c>
      <c r="T35" s="28">
        <f t="shared" ref="T35:T38" si="8">IF(Q35&gt;0,Q35,0)</f>
        <v>6</v>
      </c>
      <c r="U35" s="28">
        <f t="shared" si="7"/>
        <v>3</v>
      </c>
      <c r="V35" s="1"/>
      <c r="W35" s="1"/>
      <c r="AB35" s="1"/>
      <c r="AC35" s="1"/>
    </row>
    <row r="36" spans="1:29" ht="15" customHeight="1" x14ac:dyDescent="0.15">
      <c r="C36" s="2"/>
      <c r="D36" s="1"/>
      <c r="E36" s="1"/>
      <c r="F36" s="33">
        <v>0</v>
      </c>
      <c r="G36" s="34">
        <v>0</v>
      </c>
      <c r="H36" s="34">
        <v>0</v>
      </c>
      <c r="I36" s="34">
        <v>-1</v>
      </c>
      <c r="J36" s="34">
        <v>1</v>
      </c>
      <c r="K36" s="34">
        <v>0</v>
      </c>
      <c r="L36" s="34">
        <v>1</v>
      </c>
      <c r="M36" s="34">
        <v>0</v>
      </c>
      <c r="N36" s="34">
        <v>0</v>
      </c>
      <c r="O36" s="35">
        <v>1</v>
      </c>
      <c r="P36" s="1" t="s">
        <v>6</v>
      </c>
      <c r="Q36" s="63" cm="1">
        <f t="array" ref="Q36">MMULT($F36:$O36,Q$22:Q$31)</f>
        <v>3</v>
      </c>
      <c r="R36" s="63" cm="1">
        <f t="array" ref="R36">MMULT($F36:$O36,R$22:R$31)</f>
        <v>0</v>
      </c>
      <c r="S36" s="1" t="s">
        <v>7</v>
      </c>
      <c r="T36" s="28">
        <f t="shared" si="8"/>
        <v>3</v>
      </c>
      <c r="U36" s="28">
        <f t="shared" si="7"/>
        <v>0</v>
      </c>
      <c r="V36" s="1"/>
      <c r="W36" s="1"/>
      <c r="AB36" s="1"/>
      <c r="AC36" s="1"/>
    </row>
    <row r="37" spans="1:29" ht="15" customHeight="1" x14ac:dyDescent="0.15">
      <c r="D37" s="1"/>
      <c r="E37" s="1"/>
      <c r="F37" s="10">
        <v>-1</v>
      </c>
      <c r="G37" s="11">
        <v>0</v>
      </c>
      <c r="H37" s="11">
        <v>-1</v>
      </c>
      <c r="I37" s="11">
        <v>0</v>
      </c>
      <c r="J37" s="11">
        <v>0</v>
      </c>
      <c r="K37" s="11">
        <v>0</v>
      </c>
      <c r="L37" s="11">
        <v>0</v>
      </c>
      <c r="M37" s="11">
        <v>1</v>
      </c>
      <c r="N37" s="11">
        <v>0</v>
      </c>
      <c r="O37" s="12">
        <v>2</v>
      </c>
      <c r="P37" s="1" t="s">
        <v>6</v>
      </c>
      <c r="Q37" s="63" cm="1">
        <f t="array" ref="Q37">MMULT($F37:$O37,Q$22:Q$31)</f>
        <v>2</v>
      </c>
      <c r="R37" s="63" cm="1">
        <f t="array" ref="R37">MMULT($F37:$O37,R$22:R$31)</f>
        <v>5</v>
      </c>
      <c r="S37" s="1" t="s">
        <v>7</v>
      </c>
      <c r="T37" s="28">
        <f t="shared" si="8"/>
        <v>2</v>
      </c>
      <c r="U37" s="28">
        <f t="shared" si="7"/>
        <v>5</v>
      </c>
      <c r="V37" s="1"/>
      <c r="W37" s="1"/>
      <c r="AB37" s="1"/>
      <c r="AC37" s="1"/>
    </row>
    <row r="38" spans="1:29" ht="15" customHeight="1" thickBot="1" x14ac:dyDescent="0.2">
      <c r="C38" s="1"/>
      <c r="D38" s="1"/>
      <c r="E38" s="1"/>
      <c r="F38" s="13">
        <v>-1</v>
      </c>
      <c r="G38" s="14">
        <v>0</v>
      </c>
      <c r="H38" s="14">
        <v>0</v>
      </c>
      <c r="I38" s="14">
        <v>-1</v>
      </c>
      <c r="J38" s="14">
        <v>2</v>
      </c>
      <c r="K38" s="14">
        <v>0</v>
      </c>
      <c r="L38" s="14">
        <v>0</v>
      </c>
      <c r="M38" s="14">
        <v>1</v>
      </c>
      <c r="N38" s="14">
        <v>0</v>
      </c>
      <c r="O38" s="15">
        <v>3</v>
      </c>
      <c r="P38" s="1" t="s">
        <v>6</v>
      </c>
      <c r="Q38" s="63" cm="1">
        <f t="array" ref="Q38">MMULT($F38:$O38,Q$22:Q$31)</f>
        <v>7</v>
      </c>
      <c r="R38" s="63" cm="1">
        <f t="array" ref="R38">MMULT($F38:$O38,R$22:R$31)</f>
        <v>4</v>
      </c>
      <c r="S38" s="1" t="s">
        <v>7</v>
      </c>
      <c r="T38" s="28">
        <f t="shared" si="8"/>
        <v>7</v>
      </c>
      <c r="U38" s="28">
        <f t="shared" si="7"/>
        <v>4</v>
      </c>
      <c r="V38" s="1"/>
      <c r="W38" s="1"/>
      <c r="AB38" s="1"/>
      <c r="AC38" s="1"/>
    </row>
    <row r="39" spans="1:29" ht="15" customHeight="1" x14ac:dyDescent="0.15">
      <c r="K39" s="1"/>
      <c r="L39" s="1"/>
      <c r="M39" s="1"/>
      <c r="N39" s="1"/>
      <c r="O39" s="1"/>
      <c r="P39" s="1"/>
      <c r="Q39" s="1"/>
      <c r="R39" s="1"/>
      <c r="S39" s="1"/>
      <c r="T39" s="1">
        <v>1</v>
      </c>
      <c r="U39" s="1">
        <v>1</v>
      </c>
      <c r="V39" s="1"/>
      <c r="W39" s="1"/>
      <c r="AB39" s="1"/>
      <c r="AC39" s="1"/>
    </row>
    <row r="40" spans="1:29" ht="15" customHeight="1" x14ac:dyDescent="0.15">
      <c r="K40" s="1"/>
      <c r="L40" s="1"/>
      <c r="M40" s="1"/>
      <c r="N40" s="1"/>
      <c r="O40" s="1"/>
      <c r="P40" s="1"/>
      <c r="Q40" s="1"/>
      <c r="R40" s="1"/>
      <c r="S40" s="1"/>
      <c r="T40" s="1" t="s">
        <v>4</v>
      </c>
      <c r="U40" s="1" t="s">
        <v>4</v>
      </c>
      <c r="V40" s="1"/>
      <c r="W40" s="1"/>
      <c r="AB40" s="1"/>
      <c r="AC40" s="1"/>
    </row>
    <row r="41" spans="1:29" ht="15" customHeight="1" thickBot="1" x14ac:dyDescent="0.2">
      <c r="A41" s="5" t="s">
        <v>14</v>
      </c>
      <c r="K41" s="1"/>
      <c r="L41" s="1"/>
      <c r="M41" s="22" t="s">
        <v>15</v>
      </c>
      <c r="N41" s="1"/>
      <c r="P41" s="1"/>
      <c r="Q41" s="1"/>
      <c r="R41" s="22" t="s">
        <v>16</v>
      </c>
      <c r="S41" s="1"/>
      <c r="T41" s="26" t="s">
        <v>29</v>
      </c>
      <c r="V41" s="36" t="s">
        <v>39</v>
      </c>
      <c r="W41" s="1"/>
      <c r="AB41" s="1"/>
      <c r="AC41" s="1"/>
    </row>
    <row r="42" spans="1:29" ht="15" customHeight="1" x14ac:dyDescent="0.15">
      <c r="B42" s="2" t="s">
        <v>40</v>
      </c>
      <c r="K42" s="1"/>
      <c r="L42" s="1"/>
      <c r="M42" s="7">
        <v>0</v>
      </c>
      <c r="N42" s="8">
        <v>1</v>
      </c>
      <c r="O42" s="8">
        <v>0</v>
      </c>
      <c r="P42" s="8">
        <v>-1</v>
      </c>
      <c r="Q42" s="8">
        <v>0</v>
      </c>
      <c r="R42" s="9">
        <v>1</v>
      </c>
      <c r="S42" s="1" t="s">
        <v>6</v>
      </c>
      <c r="T42" s="63" cm="1">
        <f t="array" ref="T42">MMULT($M42:$R42,T$34:T$39)</f>
        <v>5</v>
      </c>
      <c r="U42" s="63" cm="1">
        <f t="array" ref="U42">MMULT($M42:$R42,U$34:U$39)</f>
        <v>-1</v>
      </c>
      <c r="V42" s="1" t="s">
        <v>7</v>
      </c>
      <c r="W42" s="20" cm="1">
        <f t="array" ref="W42">EXP(T42)/SUM(EXP(T$42:T$44))</f>
        <v>0.87560059506308763</v>
      </c>
      <c r="X42" s="20" cm="1">
        <f t="array" ref="X42">EXP(U42)/SUM(EXP(U$42:U$44))</f>
        <v>9.0747148443137485E-3</v>
      </c>
      <c r="Y42" s="1" t="s">
        <v>21</v>
      </c>
      <c r="AC42" s="1"/>
    </row>
    <row r="43" spans="1:29" ht="15" customHeight="1" x14ac:dyDescent="0.15">
      <c r="B43" s="21" t="s">
        <v>55</v>
      </c>
      <c r="M43" s="10">
        <v>-1</v>
      </c>
      <c r="N43" s="11">
        <v>0</v>
      </c>
      <c r="O43" s="11">
        <v>1</v>
      </c>
      <c r="P43" s="11">
        <v>1</v>
      </c>
      <c r="Q43" s="11">
        <v>-1</v>
      </c>
      <c r="R43" s="12">
        <v>2</v>
      </c>
      <c r="S43" s="1" t="s">
        <v>6</v>
      </c>
      <c r="T43" s="63" cm="1">
        <f t="array" ref="T43">MMULT($M43:$R43,T$34:T$39)</f>
        <v>0</v>
      </c>
      <c r="U43" s="63" cm="1">
        <f t="array" ref="U43">MMULT($M43:$R43,U$34:U$39)</f>
        <v>3</v>
      </c>
      <c r="V43" s="1" t="s">
        <v>7</v>
      </c>
      <c r="W43" s="20" cm="1">
        <f t="array" ref="W43">EXP(T43)/SUM(EXP(T$42:T$44))</f>
        <v>5.8997504019027806E-3</v>
      </c>
      <c r="X43" s="20" cm="1">
        <f t="array" ref="X43">EXP(U43)/SUM(EXP(U$42:U$44))</f>
        <v>0.49546264257784317</v>
      </c>
      <c r="Y43" s="1" t="s">
        <v>22</v>
      </c>
      <c r="Z43" s="27" t="s">
        <v>31</v>
      </c>
    </row>
    <row r="44" spans="1:29" ht="15" customHeight="1" thickBot="1" x14ac:dyDescent="0.2">
      <c r="M44" s="13">
        <v>-1</v>
      </c>
      <c r="N44" s="14">
        <v>0</v>
      </c>
      <c r="O44" s="14">
        <v>0</v>
      </c>
      <c r="P44" s="14">
        <v>0</v>
      </c>
      <c r="Q44" s="14">
        <v>0</v>
      </c>
      <c r="R44" s="15">
        <v>3</v>
      </c>
      <c r="S44" s="1" t="s">
        <v>6</v>
      </c>
      <c r="T44" s="63" cm="1">
        <f t="array" ref="T44">MMULT($M44:$R44,T$34:T$39)</f>
        <v>3</v>
      </c>
      <c r="U44" s="63" cm="1">
        <f t="array" ref="U44">MMULT($M44:$R44,U$34:U$39)</f>
        <v>3</v>
      </c>
      <c r="V44" s="1" t="s">
        <v>7</v>
      </c>
      <c r="W44" s="20" cm="1">
        <f t="array" ref="W44">EXP(T44)/SUM(EXP(T$42:T$44))</f>
        <v>0.11849965453500957</v>
      </c>
      <c r="X44" s="20" cm="1">
        <f t="array" ref="X44">EXP(U44)/SUM(EXP(U$42:U$44))</f>
        <v>0.49546264257784317</v>
      </c>
      <c r="Y44" s="1" t="s">
        <v>47</v>
      </c>
    </row>
    <row r="45" spans="1:29" ht="15" customHeight="1" x14ac:dyDescent="0.15"/>
    <row r="46" spans="1:29" ht="13" x14ac:dyDescent="0.15">
      <c r="AB46" s="1"/>
    </row>
    <row r="47" spans="1:29" ht="13" x14ac:dyDescent="0.15">
      <c r="W47" s="24" t="s">
        <v>42</v>
      </c>
      <c r="AB47" s="1"/>
    </row>
    <row r="48" spans="1:29" ht="13" x14ac:dyDescent="0.15">
      <c r="W48" s="1"/>
      <c r="AB48" s="1"/>
    </row>
    <row r="49" spans="23:28" ht="13" x14ac:dyDescent="0.15">
      <c r="W49" s="1"/>
      <c r="AB49" s="1"/>
    </row>
    <row r="50" spans="23:28" ht="13" x14ac:dyDescent="0.15">
      <c r="W50" s="1"/>
      <c r="AB50" s="1"/>
    </row>
    <row r="51" spans="23:28" ht="13" x14ac:dyDescent="0.15">
      <c r="W51" s="1"/>
      <c r="AB51" s="1"/>
    </row>
    <row r="52" spans="23:28" ht="13" x14ac:dyDescent="0.15">
      <c r="W52" s="1"/>
      <c r="AB52" s="1"/>
    </row>
    <row r="53" spans="23:28" ht="13" x14ac:dyDescent="0.15">
      <c r="W53" s="1"/>
      <c r="AB53" s="1"/>
    </row>
    <row r="54" spans="23:28" ht="13" x14ac:dyDescent="0.15">
      <c r="W54" s="1"/>
      <c r="AB54" s="1"/>
    </row>
    <row r="55" spans="23:28" ht="13" x14ac:dyDescent="0.15">
      <c r="W55" s="1"/>
      <c r="AB55" s="1"/>
    </row>
    <row r="56" spans="23:28" ht="13" x14ac:dyDescent="0.15">
      <c r="W56" s="1"/>
      <c r="AB56" s="1"/>
    </row>
    <row r="57" spans="23:28" ht="13" x14ac:dyDescent="0.15">
      <c r="W57" s="1"/>
      <c r="AB57" s="1"/>
    </row>
    <row r="58" spans="23:28" ht="13" x14ac:dyDescent="0.15">
      <c r="W58" s="1"/>
      <c r="AB58" s="1"/>
    </row>
    <row r="59" spans="23:28" ht="13" x14ac:dyDescent="0.15">
      <c r="W59" s="1"/>
      <c r="AB59" s="1"/>
    </row>
    <row r="60" spans="23:28" ht="13" x14ac:dyDescent="0.15">
      <c r="W60" s="1"/>
      <c r="AB60" s="1"/>
    </row>
    <row r="61" spans="23:28" ht="13" x14ac:dyDescent="0.15">
      <c r="W61" s="1"/>
      <c r="AB61" s="1"/>
    </row>
    <row r="62" spans="23:28" ht="13" x14ac:dyDescent="0.15">
      <c r="W62" s="1"/>
      <c r="AB62" s="1"/>
    </row>
    <row r="63" spans="23:28" ht="13" x14ac:dyDescent="0.15">
      <c r="W63" s="1"/>
      <c r="AB63" s="1"/>
    </row>
    <row r="64" spans="23:28" ht="13" x14ac:dyDescent="0.15">
      <c r="W64" s="1"/>
      <c r="AB64" s="1"/>
    </row>
    <row r="65" spans="23:28" ht="13" x14ac:dyDescent="0.15">
      <c r="W65" s="1"/>
      <c r="AB65" s="1"/>
    </row>
    <row r="66" spans="23:28" ht="13" x14ac:dyDescent="0.15">
      <c r="W66" s="1"/>
      <c r="AB66" s="1"/>
    </row>
    <row r="67" spans="23:28" ht="13" x14ac:dyDescent="0.15">
      <c r="W67" s="1"/>
      <c r="AB67" s="1"/>
    </row>
    <row r="68" spans="23:28" ht="13" x14ac:dyDescent="0.15">
      <c r="W68" s="1"/>
      <c r="AB68" s="1"/>
    </row>
    <row r="69" spans="23:28" ht="13" x14ac:dyDescent="0.15">
      <c r="W69" s="1"/>
      <c r="AB69" s="1"/>
    </row>
    <row r="70" spans="23:28" ht="13" x14ac:dyDescent="0.15">
      <c r="W70" s="1"/>
      <c r="AB70" s="1"/>
    </row>
    <row r="71" spans="23:28" ht="13" x14ac:dyDescent="0.15">
      <c r="W71" s="1"/>
      <c r="AB71" s="1"/>
    </row>
    <row r="72" spans="23:28" ht="13" x14ac:dyDescent="0.15">
      <c r="W72" s="1"/>
      <c r="AB72" s="1"/>
    </row>
    <row r="73" spans="23:28" ht="13" x14ac:dyDescent="0.15">
      <c r="W73" s="1"/>
      <c r="AB73" s="1"/>
    </row>
    <row r="74" spans="23:28" ht="13" x14ac:dyDescent="0.15">
      <c r="W74" s="1"/>
      <c r="AB74" s="1"/>
    </row>
    <row r="75" spans="23:28" ht="13" x14ac:dyDescent="0.15">
      <c r="W75" s="1"/>
      <c r="AB75" s="1"/>
    </row>
    <row r="76" spans="23:28" ht="13" x14ac:dyDescent="0.15">
      <c r="W76" s="1"/>
      <c r="AB76" s="1"/>
    </row>
    <row r="77" spans="23:28" ht="13" x14ac:dyDescent="0.15">
      <c r="W77" s="1"/>
      <c r="AB77" s="1"/>
    </row>
    <row r="78" spans="23:28" ht="13" x14ac:dyDescent="0.15">
      <c r="W78" s="1"/>
      <c r="AB78" s="1"/>
    </row>
    <row r="79" spans="23:28" ht="13" x14ac:dyDescent="0.15">
      <c r="W79" s="1"/>
      <c r="AB79" s="1"/>
    </row>
    <row r="80" spans="23:28" ht="13" x14ac:dyDescent="0.15">
      <c r="W80" s="1"/>
      <c r="AB80" s="1"/>
    </row>
    <row r="81" spans="23:28" ht="13" x14ac:dyDescent="0.15">
      <c r="W81" s="1"/>
      <c r="AB81" s="1"/>
    </row>
    <row r="82" spans="23:28" ht="13" x14ac:dyDescent="0.15">
      <c r="W82" s="1"/>
      <c r="AB82" s="1"/>
    </row>
    <row r="83" spans="23:28" ht="13" x14ac:dyDescent="0.15">
      <c r="W83" s="1"/>
      <c r="AB83" s="1"/>
    </row>
    <row r="84" spans="23:28" ht="13" x14ac:dyDescent="0.15">
      <c r="W84" s="1"/>
      <c r="AB84" s="1"/>
    </row>
    <row r="85" spans="23:28" ht="13" x14ac:dyDescent="0.15">
      <c r="W85" s="1"/>
      <c r="AB85" s="1"/>
    </row>
    <row r="86" spans="23:28" ht="13" x14ac:dyDescent="0.15">
      <c r="W86" s="1"/>
      <c r="AB86" s="1"/>
    </row>
    <row r="87" spans="23:28" ht="13" x14ac:dyDescent="0.15">
      <c r="W87" s="1"/>
      <c r="AB87" s="1"/>
    </row>
    <row r="88" spans="23:28" ht="13" x14ac:dyDescent="0.15">
      <c r="W88" s="1"/>
      <c r="AB88" s="1"/>
    </row>
    <row r="89" spans="23:28" ht="13" x14ac:dyDescent="0.15">
      <c r="W89" s="1"/>
      <c r="AB89" s="1"/>
    </row>
    <row r="90" spans="23:28" ht="13" x14ac:dyDescent="0.15">
      <c r="W90" s="1"/>
      <c r="AB90" s="1"/>
    </row>
    <row r="91" spans="23:28" ht="13" x14ac:dyDescent="0.15">
      <c r="W91" s="1"/>
      <c r="AB91" s="1"/>
    </row>
    <row r="92" spans="23:28" ht="13" x14ac:dyDescent="0.15">
      <c r="W92" s="1"/>
      <c r="AB92" s="1"/>
    </row>
    <row r="93" spans="23:28" ht="13" x14ac:dyDescent="0.15">
      <c r="W93" s="1"/>
      <c r="AB93" s="1"/>
    </row>
    <row r="94" spans="23:28" ht="13" x14ac:dyDescent="0.15">
      <c r="W94" s="1"/>
      <c r="AB94" s="1"/>
    </row>
    <row r="95" spans="23:28" ht="13" x14ac:dyDescent="0.15">
      <c r="W95" s="1"/>
      <c r="AB95" s="1"/>
    </row>
    <row r="96" spans="23:28" ht="13" x14ac:dyDescent="0.15">
      <c r="W96" s="1"/>
      <c r="AB96" s="1"/>
    </row>
    <row r="97" spans="23:28" ht="13" x14ac:dyDescent="0.15">
      <c r="W97" s="1"/>
      <c r="AB97" s="1"/>
    </row>
    <row r="98" spans="23:28" ht="13" x14ac:dyDescent="0.15">
      <c r="W98" s="1"/>
      <c r="AB98" s="1"/>
    </row>
    <row r="99" spans="23:28" ht="13" x14ac:dyDescent="0.15">
      <c r="W99" s="1"/>
      <c r="AB99" s="1"/>
    </row>
    <row r="100" spans="23:28" ht="13" x14ac:dyDescent="0.15">
      <c r="W100" s="1"/>
      <c r="AB100" s="1"/>
    </row>
    <row r="101" spans="23:28" ht="13" x14ac:dyDescent="0.15">
      <c r="W101" s="1"/>
      <c r="AB101" s="1"/>
    </row>
    <row r="102" spans="23:28" ht="13" x14ac:dyDescent="0.15">
      <c r="W102" s="1"/>
      <c r="AB102" s="1"/>
    </row>
    <row r="103" spans="23:28" ht="13" x14ac:dyDescent="0.15">
      <c r="W103" s="1"/>
      <c r="AB103" s="1"/>
    </row>
    <row r="104" spans="23:28" ht="13" x14ac:dyDescent="0.15">
      <c r="W104" s="1"/>
      <c r="AB104" s="1"/>
    </row>
    <row r="105" spans="23:28" ht="13" x14ac:dyDescent="0.15">
      <c r="W105" s="1"/>
      <c r="AB105" s="1"/>
    </row>
    <row r="106" spans="23:28" ht="13" x14ac:dyDescent="0.15">
      <c r="W106" s="1"/>
      <c r="AB106" s="1"/>
    </row>
    <row r="107" spans="23:28" ht="13" x14ac:dyDescent="0.15">
      <c r="W107" s="1"/>
      <c r="AB107" s="1"/>
    </row>
    <row r="108" spans="23:28" ht="13" x14ac:dyDescent="0.15">
      <c r="W108" s="1"/>
      <c r="AB108" s="1"/>
    </row>
    <row r="109" spans="23:28" ht="13" x14ac:dyDescent="0.15">
      <c r="W109" s="1"/>
      <c r="AB109" s="1"/>
    </row>
    <row r="110" spans="23:28" ht="13" x14ac:dyDescent="0.15">
      <c r="W110" s="1"/>
      <c r="AB110" s="1"/>
    </row>
    <row r="111" spans="23:28" ht="13" x14ac:dyDescent="0.15">
      <c r="W111" s="1"/>
      <c r="AB111" s="1"/>
    </row>
    <row r="112" spans="23:28" ht="13" x14ac:dyDescent="0.15">
      <c r="W112" s="1"/>
      <c r="AB112" s="1"/>
    </row>
    <row r="113" spans="23:28" ht="13" x14ac:dyDescent="0.15">
      <c r="W113" s="1"/>
      <c r="AB113" s="1"/>
    </row>
    <row r="114" spans="23:28" ht="13" x14ac:dyDescent="0.15">
      <c r="W114" s="1"/>
      <c r="AB114" s="1"/>
    </row>
    <row r="115" spans="23:28" ht="13" x14ac:dyDescent="0.15">
      <c r="W115" s="1"/>
      <c r="AB115" s="1"/>
    </row>
    <row r="116" spans="23:28" ht="13" x14ac:dyDescent="0.15">
      <c r="W116" s="1"/>
      <c r="AB116" s="1"/>
    </row>
    <row r="117" spans="23:28" ht="13" x14ac:dyDescent="0.15">
      <c r="W117" s="1"/>
      <c r="AB117" s="1"/>
    </row>
    <row r="118" spans="23:28" ht="13" x14ac:dyDescent="0.15">
      <c r="W118" s="1"/>
      <c r="AB118" s="1"/>
    </row>
    <row r="119" spans="23:28" ht="13" x14ac:dyDescent="0.15">
      <c r="W119" s="1"/>
      <c r="AB119" s="1"/>
    </row>
    <row r="120" spans="23:28" ht="13" x14ac:dyDescent="0.15">
      <c r="W120" s="1"/>
      <c r="AB120" s="1"/>
    </row>
    <row r="121" spans="23:28" ht="13" x14ac:dyDescent="0.15">
      <c r="W121" s="1"/>
      <c r="AB121" s="1"/>
    </row>
    <row r="122" spans="23:28" ht="13" x14ac:dyDescent="0.15">
      <c r="W122" s="1"/>
      <c r="AB122" s="1"/>
    </row>
    <row r="123" spans="23:28" ht="13" x14ac:dyDescent="0.15">
      <c r="W123" s="1"/>
      <c r="AB123" s="1"/>
    </row>
    <row r="124" spans="23:28" ht="13" x14ac:dyDescent="0.15">
      <c r="W124" s="1"/>
      <c r="AB124" s="1"/>
    </row>
    <row r="125" spans="23:28" ht="13" x14ac:dyDescent="0.15">
      <c r="W125" s="1"/>
      <c r="AB125" s="1"/>
    </row>
    <row r="126" spans="23:28" ht="13" x14ac:dyDescent="0.15">
      <c r="W126" s="1"/>
      <c r="AB126" s="1"/>
    </row>
    <row r="127" spans="23:28" ht="13" x14ac:dyDescent="0.15">
      <c r="W127" s="1"/>
      <c r="AB127" s="1"/>
    </row>
    <row r="128" spans="23:28" ht="13" x14ac:dyDescent="0.15">
      <c r="W128" s="1"/>
      <c r="AB128" s="1"/>
    </row>
    <row r="129" spans="23:28" ht="13" x14ac:dyDescent="0.15">
      <c r="W129" s="1"/>
      <c r="AB129" s="1"/>
    </row>
    <row r="130" spans="23:28" ht="13" x14ac:dyDescent="0.15">
      <c r="W130" s="1"/>
      <c r="AB130" s="1"/>
    </row>
    <row r="131" spans="23:28" ht="13" x14ac:dyDescent="0.15">
      <c r="W131" s="1"/>
      <c r="AB131" s="1"/>
    </row>
    <row r="132" spans="23:28" ht="13" x14ac:dyDescent="0.15">
      <c r="W132" s="1"/>
      <c r="AB132" s="1"/>
    </row>
    <row r="133" spans="23:28" ht="13" x14ac:dyDescent="0.15">
      <c r="W133" s="1"/>
      <c r="AB133" s="1"/>
    </row>
    <row r="134" spans="23:28" ht="13" x14ac:dyDescent="0.15">
      <c r="W134" s="1"/>
      <c r="AB134" s="1"/>
    </row>
    <row r="135" spans="23:28" ht="13" x14ac:dyDescent="0.15">
      <c r="W135" s="1"/>
      <c r="AB135" s="1"/>
    </row>
    <row r="136" spans="23:28" ht="13" x14ac:dyDescent="0.15">
      <c r="W136" s="1"/>
      <c r="AB136" s="1"/>
    </row>
    <row r="137" spans="23:28" ht="13" x14ac:dyDescent="0.15">
      <c r="W137" s="1"/>
      <c r="AB137" s="1"/>
    </row>
    <row r="138" spans="23:28" ht="13" x14ac:dyDescent="0.15">
      <c r="W138" s="1"/>
      <c r="AB138" s="1"/>
    </row>
    <row r="139" spans="23:28" ht="13" x14ac:dyDescent="0.15">
      <c r="W139" s="1"/>
      <c r="AB139" s="1"/>
    </row>
    <row r="140" spans="23:28" ht="13" x14ac:dyDescent="0.15">
      <c r="W140" s="1"/>
      <c r="AB140" s="1"/>
    </row>
    <row r="141" spans="23:28" ht="13" x14ac:dyDescent="0.15">
      <c r="W141" s="1"/>
      <c r="AB141" s="1"/>
    </row>
    <row r="142" spans="23:28" ht="13" x14ac:dyDescent="0.15">
      <c r="W142" s="1"/>
      <c r="AB142" s="1"/>
    </row>
    <row r="143" spans="23:28" ht="13" x14ac:dyDescent="0.15">
      <c r="W143" s="1"/>
      <c r="AB143" s="1"/>
    </row>
    <row r="144" spans="23:28" ht="13" x14ac:dyDescent="0.15">
      <c r="W144" s="1"/>
      <c r="AB144" s="1"/>
    </row>
    <row r="145" spans="23:28" ht="13" x14ac:dyDescent="0.15">
      <c r="W145" s="1"/>
      <c r="AB145" s="1"/>
    </row>
    <row r="146" spans="23:28" ht="13" x14ac:dyDescent="0.15">
      <c r="W146" s="1"/>
      <c r="AB146" s="1"/>
    </row>
    <row r="147" spans="23:28" ht="13" x14ac:dyDescent="0.15">
      <c r="W147" s="1"/>
      <c r="AB147" s="1"/>
    </row>
    <row r="148" spans="23:28" ht="13" x14ac:dyDescent="0.15">
      <c r="W148" s="1"/>
      <c r="AB148" s="1"/>
    </row>
    <row r="149" spans="23:28" ht="13" x14ac:dyDescent="0.15">
      <c r="W149" s="1"/>
      <c r="AB149" s="1"/>
    </row>
    <row r="150" spans="23:28" ht="13" x14ac:dyDescent="0.15">
      <c r="W150" s="1"/>
      <c r="AB150" s="1"/>
    </row>
    <row r="151" spans="23:28" ht="13" x14ac:dyDescent="0.15">
      <c r="W151" s="1"/>
      <c r="AB151" s="1"/>
    </row>
    <row r="152" spans="23:28" ht="13" x14ac:dyDescent="0.15">
      <c r="W152" s="1"/>
      <c r="AB152" s="1"/>
    </row>
    <row r="153" spans="23:28" ht="13" x14ac:dyDescent="0.15">
      <c r="W153" s="1"/>
      <c r="AB153" s="1"/>
    </row>
    <row r="154" spans="23:28" ht="13" x14ac:dyDescent="0.15">
      <c r="W154" s="1"/>
      <c r="AB154" s="1"/>
    </row>
    <row r="155" spans="23:28" ht="13" x14ac:dyDescent="0.15">
      <c r="W155" s="1"/>
      <c r="AB155" s="1"/>
    </row>
    <row r="156" spans="23:28" ht="13" x14ac:dyDescent="0.15">
      <c r="W156" s="1"/>
      <c r="AB156" s="1"/>
    </row>
    <row r="157" spans="23:28" ht="13" x14ac:dyDescent="0.15">
      <c r="W157" s="1"/>
      <c r="AB157" s="1"/>
    </row>
    <row r="158" spans="23:28" ht="13" x14ac:dyDescent="0.15">
      <c r="W158" s="1"/>
      <c r="AB158" s="1"/>
    </row>
    <row r="159" spans="23:28" ht="13" x14ac:dyDescent="0.15">
      <c r="W159" s="1"/>
      <c r="AB159" s="1"/>
    </row>
    <row r="160" spans="23:28" ht="13" x14ac:dyDescent="0.15">
      <c r="W160" s="1"/>
      <c r="AB160" s="1"/>
    </row>
    <row r="161" spans="23:28" ht="13" x14ac:dyDescent="0.15">
      <c r="W161" s="1"/>
      <c r="AB161" s="1"/>
    </row>
    <row r="162" spans="23:28" ht="13" x14ac:dyDescent="0.15">
      <c r="W162" s="1"/>
      <c r="AB162" s="1"/>
    </row>
    <row r="163" spans="23:28" ht="13" x14ac:dyDescent="0.15">
      <c r="W163" s="1"/>
      <c r="AB163" s="1"/>
    </row>
    <row r="164" spans="23:28" ht="13" x14ac:dyDescent="0.15">
      <c r="W164" s="1"/>
      <c r="AB164" s="1"/>
    </row>
    <row r="165" spans="23:28" ht="13" x14ac:dyDescent="0.15">
      <c r="W165" s="1"/>
      <c r="AB165" s="1"/>
    </row>
    <row r="166" spans="23:28" ht="13" x14ac:dyDescent="0.15">
      <c r="W166" s="1"/>
      <c r="AB166" s="1"/>
    </row>
    <row r="167" spans="23:28" ht="13" x14ac:dyDescent="0.15">
      <c r="W167" s="1"/>
      <c r="AB167" s="1"/>
    </row>
    <row r="168" spans="23:28" ht="13" x14ac:dyDescent="0.15">
      <c r="W168" s="1"/>
      <c r="AB168" s="1"/>
    </row>
    <row r="169" spans="23:28" ht="13" x14ac:dyDescent="0.15">
      <c r="W169" s="1"/>
      <c r="AB169" s="1"/>
    </row>
    <row r="170" spans="23:28" ht="13" x14ac:dyDescent="0.15">
      <c r="W170" s="1"/>
      <c r="AB170" s="1"/>
    </row>
    <row r="171" spans="23:28" ht="13" x14ac:dyDescent="0.15">
      <c r="W171" s="1"/>
      <c r="AB171" s="1"/>
    </row>
    <row r="172" spans="23:28" ht="13" x14ac:dyDescent="0.15">
      <c r="W172" s="1"/>
      <c r="AB172" s="1"/>
    </row>
    <row r="173" spans="23:28" ht="13" x14ac:dyDescent="0.15">
      <c r="W173" s="1"/>
      <c r="AB173" s="1"/>
    </row>
    <row r="174" spans="23:28" ht="13" x14ac:dyDescent="0.15">
      <c r="W174" s="1"/>
      <c r="AB174" s="1"/>
    </row>
    <row r="175" spans="23:28" ht="13" x14ac:dyDescent="0.15">
      <c r="W175" s="1"/>
      <c r="AB175" s="1"/>
    </row>
    <row r="176" spans="23:28" ht="13" x14ac:dyDescent="0.15">
      <c r="W176" s="1"/>
      <c r="AB176" s="1"/>
    </row>
    <row r="177" spans="23:28" ht="13" x14ac:dyDescent="0.15">
      <c r="W177" s="1"/>
      <c r="AB177" s="1"/>
    </row>
    <row r="178" spans="23:28" ht="13" x14ac:dyDescent="0.15">
      <c r="W178" s="1"/>
      <c r="AB178" s="1"/>
    </row>
    <row r="179" spans="23:28" ht="13" x14ac:dyDescent="0.15">
      <c r="W179" s="1"/>
      <c r="AB179" s="1"/>
    </row>
    <row r="180" spans="23:28" ht="13" x14ac:dyDescent="0.15">
      <c r="W180" s="1"/>
      <c r="AB180" s="1"/>
    </row>
    <row r="181" spans="23:28" ht="13" x14ac:dyDescent="0.15">
      <c r="W181" s="1"/>
      <c r="AB181" s="1"/>
    </row>
    <row r="182" spans="23:28" ht="13" x14ac:dyDescent="0.15">
      <c r="W182" s="1"/>
      <c r="AB182" s="1"/>
    </row>
    <row r="183" spans="23:28" ht="13" x14ac:dyDescent="0.15">
      <c r="W183" s="1"/>
      <c r="AB183" s="1"/>
    </row>
    <row r="184" spans="23:28" ht="13" x14ac:dyDescent="0.15">
      <c r="W184" s="1"/>
      <c r="AB184" s="1"/>
    </row>
    <row r="185" spans="23:28" ht="13" x14ac:dyDescent="0.15">
      <c r="W185" s="1"/>
      <c r="AB185" s="1"/>
    </row>
    <row r="186" spans="23:28" ht="13" x14ac:dyDescent="0.15">
      <c r="W186" s="1"/>
      <c r="AB186" s="1"/>
    </row>
    <row r="187" spans="23:28" ht="13" x14ac:dyDescent="0.15">
      <c r="W187" s="1"/>
      <c r="AB187" s="1"/>
    </row>
    <row r="188" spans="23:28" ht="13" x14ac:dyDescent="0.15">
      <c r="W188" s="1"/>
      <c r="AB188" s="1"/>
    </row>
    <row r="189" spans="23:28" ht="13" x14ac:dyDescent="0.15">
      <c r="W189" s="1"/>
      <c r="AB189" s="1"/>
    </row>
    <row r="190" spans="23:28" ht="13" x14ac:dyDescent="0.15">
      <c r="W190" s="1"/>
      <c r="AB190" s="1"/>
    </row>
    <row r="191" spans="23:28" ht="13" x14ac:dyDescent="0.15">
      <c r="W191" s="1"/>
      <c r="AB191" s="1"/>
    </row>
    <row r="192" spans="23:28" ht="13" x14ac:dyDescent="0.15">
      <c r="W192" s="1"/>
      <c r="AB192" s="1"/>
    </row>
    <row r="193" spans="23:28" ht="13" x14ac:dyDescent="0.15">
      <c r="W193" s="1"/>
      <c r="AB193" s="1"/>
    </row>
    <row r="194" spans="23:28" ht="13" x14ac:dyDescent="0.15">
      <c r="W194" s="1"/>
      <c r="AB194" s="1"/>
    </row>
    <row r="195" spans="23:28" ht="13" x14ac:dyDescent="0.15">
      <c r="W195" s="1"/>
      <c r="AB195" s="1"/>
    </row>
    <row r="196" spans="23:28" ht="13" x14ac:dyDescent="0.15">
      <c r="W196" s="1"/>
      <c r="AB196" s="1"/>
    </row>
    <row r="197" spans="23:28" ht="13" x14ac:dyDescent="0.15">
      <c r="W197" s="1"/>
      <c r="AB197" s="1"/>
    </row>
    <row r="198" spans="23:28" ht="13" x14ac:dyDescent="0.15">
      <c r="W198" s="1"/>
      <c r="AB198" s="1"/>
    </row>
    <row r="199" spans="23:28" ht="13" x14ac:dyDescent="0.15">
      <c r="W199" s="1"/>
      <c r="AB199" s="1"/>
    </row>
    <row r="200" spans="23:28" ht="13" x14ac:dyDescent="0.15">
      <c r="W200" s="1"/>
      <c r="AB200" s="1"/>
    </row>
    <row r="201" spans="23:28" ht="13" x14ac:dyDescent="0.15">
      <c r="W201" s="1"/>
      <c r="AB201" s="1"/>
    </row>
    <row r="202" spans="23:28" ht="13" x14ac:dyDescent="0.15">
      <c r="W202" s="1"/>
      <c r="AB202" s="1"/>
    </row>
    <row r="203" spans="23:28" ht="13" x14ac:dyDescent="0.15">
      <c r="W203" s="1"/>
      <c r="AB203" s="1"/>
    </row>
    <row r="204" spans="23:28" ht="13" x14ac:dyDescent="0.15">
      <c r="W204" s="1"/>
      <c r="AB204" s="1"/>
    </row>
    <row r="205" spans="23:28" ht="13" x14ac:dyDescent="0.15">
      <c r="W205" s="1"/>
      <c r="AB205" s="1"/>
    </row>
    <row r="206" spans="23:28" ht="13" x14ac:dyDescent="0.15">
      <c r="W206" s="1"/>
      <c r="AB206" s="1"/>
    </row>
    <row r="207" spans="23:28" ht="13" x14ac:dyDescent="0.15">
      <c r="W207" s="1"/>
      <c r="AB207" s="1"/>
    </row>
    <row r="208" spans="23:28" ht="13" x14ac:dyDescent="0.15">
      <c r="W208" s="1"/>
      <c r="AB208" s="1"/>
    </row>
    <row r="209" spans="23:28" ht="13" x14ac:dyDescent="0.15">
      <c r="W209" s="1"/>
      <c r="AB209" s="1"/>
    </row>
    <row r="210" spans="23:28" ht="13" x14ac:dyDescent="0.15">
      <c r="W210" s="1"/>
      <c r="AB210" s="1"/>
    </row>
    <row r="211" spans="23:28" ht="13" x14ac:dyDescent="0.15">
      <c r="W211" s="1"/>
      <c r="AB211" s="1"/>
    </row>
    <row r="212" spans="23:28" ht="13" x14ac:dyDescent="0.15">
      <c r="W212" s="1"/>
      <c r="AB212" s="1"/>
    </row>
    <row r="213" spans="23:28" ht="13" x14ac:dyDescent="0.15">
      <c r="W213" s="1"/>
      <c r="AB213" s="1"/>
    </row>
    <row r="214" spans="23:28" ht="13" x14ac:dyDescent="0.15">
      <c r="W214" s="1"/>
      <c r="AB214" s="1"/>
    </row>
    <row r="215" spans="23:28" ht="13" x14ac:dyDescent="0.15">
      <c r="W215" s="1"/>
      <c r="AB215" s="1"/>
    </row>
    <row r="216" spans="23:28" ht="13" x14ac:dyDescent="0.15">
      <c r="W216" s="1"/>
      <c r="AB216" s="1"/>
    </row>
    <row r="217" spans="23:28" ht="13" x14ac:dyDescent="0.15">
      <c r="W217" s="1"/>
      <c r="AB217" s="1"/>
    </row>
    <row r="218" spans="23:28" ht="13" x14ac:dyDescent="0.15">
      <c r="W218" s="1"/>
      <c r="AB218" s="1"/>
    </row>
    <row r="219" spans="23:28" ht="13" x14ac:dyDescent="0.15">
      <c r="W219" s="1"/>
      <c r="AB219" s="1"/>
    </row>
    <row r="220" spans="23:28" ht="13" x14ac:dyDescent="0.15">
      <c r="W220" s="1"/>
      <c r="AB220" s="1"/>
    </row>
    <row r="221" spans="23:28" ht="13" x14ac:dyDescent="0.15">
      <c r="W221" s="1"/>
      <c r="AB221" s="1"/>
    </row>
    <row r="222" spans="23:28" ht="13" x14ac:dyDescent="0.15">
      <c r="W222" s="1"/>
      <c r="AB222" s="1"/>
    </row>
    <row r="223" spans="23:28" ht="13" x14ac:dyDescent="0.15">
      <c r="W223" s="1"/>
      <c r="AB223" s="1"/>
    </row>
    <row r="224" spans="23:28" ht="13" x14ac:dyDescent="0.15">
      <c r="W224" s="1"/>
      <c r="AB224" s="1"/>
    </row>
    <row r="225" spans="23:28" ht="13" x14ac:dyDescent="0.15">
      <c r="W225" s="1"/>
      <c r="AB225" s="1"/>
    </row>
    <row r="226" spans="23:28" ht="13" x14ac:dyDescent="0.15">
      <c r="W226" s="1"/>
      <c r="AB226" s="1"/>
    </row>
    <row r="227" spans="23:28" ht="13" x14ac:dyDescent="0.15">
      <c r="W227" s="1"/>
      <c r="AB227" s="1"/>
    </row>
    <row r="228" spans="23:28" ht="13" x14ac:dyDescent="0.15">
      <c r="W228" s="1"/>
      <c r="AB228" s="1"/>
    </row>
    <row r="229" spans="23:28" ht="13" x14ac:dyDescent="0.15">
      <c r="W229" s="1"/>
      <c r="AB229" s="1"/>
    </row>
    <row r="230" spans="23:28" ht="13" x14ac:dyDescent="0.15">
      <c r="W230" s="1"/>
      <c r="AB230" s="1"/>
    </row>
    <row r="231" spans="23:28" ht="13" x14ac:dyDescent="0.15">
      <c r="W231" s="1"/>
      <c r="AB231" s="1"/>
    </row>
    <row r="232" spans="23:28" ht="13" x14ac:dyDescent="0.15">
      <c r="W232" s="1"/>
      <c r="AB232" s="1"/>
    </row>
    <row r="233" spans="23:28" ht="13" x14ac:dyDescent="0.15">
      <c r="W233" s="1"/>
      <c r="AB233" s="1"/>
    </row>
    <row r="234" spans="23:28" ht="13" x14ac:dyDescent="0.15">
      <c r="W234" s="1"/>
      <c r="AB234" s="1"/>
    </row>
    <row r="235" spans="23:28" ht="13" x14ac:dyDescent="0.15">
      <c r="W235" s="1"/>
      <c r="AB235" s="1"/>
    </row>
    <row r="236" spans="23:28" ht="13" x14ac:dyDescent="0.15">
      <c r="W236" s="1"/>
      <c r="AB236" s="1"/>
    </row>
    <row r="237" spans="23:28" ht="13" x14ac:dyDescent="0.15">
      <c r="W237" s="1"/>
      <c r="AB237" s="1"/>
    </row>
    <row r="238" spans="23:28" ht="13" x14ac:dyDescent="0.15">
      <c r="W238" s="1"/>
      <c r="AB238" s="1"/>
    </row>
    <row r="239" spans="23:28" ht="13" x14ac:dyDescent="0.15">
      <c r="W239" s="1"/>
      <c r="AB239" s="1"/>
    </row>
    <row r="240" spans="23:28" ht="13" x14ac:dyDescent="0.15">
      <c r="W240" s="1"/>
      <c r="AB240" s="1"/>
    </row>
    <row r="241" spans="23:28" ht="13" x14ac:dyDescent="0.15">
      <c r="W241" s="1"/>
      <c r="AB241" s="1"/>
    </row>
    <row r="242" spans="23:28" ht="13" x14ac:dyDescent="0.15">
      <c r="W242" s="1"/>
      <c r="AB242" s="1"/>
    </row>
    <row r="243" spans="23:28" ht="13" x14ac:dyDescent="0.15">
      <c r="W243" s="1"/>
      <c r="AB243" s="1"/>
    </row>
    <row r="244" spans="23:28" ht="13" x14ac:dyDescent="0.15">
      <c r="W244" s="1"/>
      <c r="AB244" s="1"/>
    </row>
    <row r="245" spans="23:28" ht="13" x14ac:dyDescent="0.15">
      <c r="W245" s="1"/>
      <c r="AB245" s="1"/>
    </row>
    <row r="246" spans="23:28" ht="13" x14ac:dyDescent="0.15">
      <c r="W246" s="1"/>
      <c r="AB246" s="1"/>
    </row>
    <row r="247" spans="23:28" ht="13" x14ac:dyDescent="0.15">
      <c r="W247" s="1"/>
      <c r="AB247" s="1"/>
    </row>
    <row r="248" spans="23:28" ht="13" x14ac:dyDescent="0.15">
      <c r="W248" s="1"/>
      <c r="AB248" s="1"/>
    </row>
    <row r="249" spans="23:28" ht="13" x14ac:dyDescent="0.15">
      <c r="W249" s="1"/>
      <c r="AB249" s="1"/>
    </row>
    <row r="250" spans="23:28" ht="13" x14ac:dyDescent="0.15">
      <c r="W250" s="1"/>
      <c r="AB250" s="1"/>
    </row>
    <row r="251" spans="23:28" ht="13" x14ac:dyDescent="0.15">
      <c r="W251" s="1"/>
      <c r="AB251" s="1"/>
    </row>
    <row r="252" spans="23:28" ht="13" x14ac:dyDescent="0.15">
      <c r="W252" s="1"/>
      <c r="AB252" s="1"/>
    </row>
    <row r="253" spans="23:28" ht="13" x14ac:dyDescent="0.15">
      <c r="W253" s="1"/>
      <c r="AB253" s="1"/>
    </row>
    <row r="254" spans="23:28" ht="13" x14ac:dyDescent="0.15">
      <c r="W254" s="1"/>
      <c r="AB254" s="1"/>
    </row>
    <row r="255" spans="23:28" ht="13" x14ac:dyDescent="0.15">
      <c r="W255" s="1"/>
      <c r="AB255" s="1"/>
    </row>
    <row r="256" spans="23:28" ht="13" x14ac:dyDescent="0.15">
      <c r="W256" s="1"/>
      <c r="AB256" s="1"/>
    </row>
    <row r="257" spans="23:28" ht="13" x14ac:dyDescent="0.15">
      <c r="W257" s="1"/>
      <c r="AB257" s="1"/>
    </row>
    <row r="258" spans="23:28" ht="13" x14ac:dyDescent="0.15">
      <c r="W258" s="1"/>
      <c r="AB258" s="1"/>
    </row>
    <row r="259" spans="23:28" ht="13" x14ac:dyDescent="0.15">
      <c r="W259" s="1"/>
      <c r="AB259" s="1"/>
    </row>
    <row r="260" spans="23:28" ht="13" x14ac:dyDescent="0.15">
      <c r="W260" s="1"/>
      <c r="AB260" s="1"/>
    </row>
    <row r="261" spans="23:28" ht="13" x14ac:dyDescent="0.15">
      <c r="W261" s="1"/>
      <c r="AB261" s="1"/>
    </row>
    <row r="262" spans="23:28" ht="13" x14ac:dyDescent="0.15">
      <c r="W262" s="1"/>
      <c r="AB262" s="1"/>
    </row>
    <row r="263" spans="23:28" ht="13" x14ac:dyDescent="0.15">
      <c r="W263" s="1"/>
      <c r="AB263" s="1"/>
    </row>
    <row r="264" spans="23:28" ht="13" x14ac:dyDescent="0.15">
      <c r="W264" s="1"/>
      <c r="AB264" s="1"/>
    </row>
    <row r="265" spans="23:28" ht="13" x14ac:dyDescent="0.15">
      <c r="W265" s="1"/>
      <c r="AB265" s="1"/>
    </row>
    <row r="266" spans="23:28" ht="13" x14ac:dyDescent="0.15">
      <c r="W266" s="1"/>
      <c r="AB266" s="1"/>
    </row>
    <row r="267" spans="23:28" ht="13" x14ac:dyDescent="0.15">
      <c r="W267" s="1"/>
      <c r="AB267" s="1"/>
    </row>
    <row r="268" spans="23:28" ht="13" x14ac:dyDescent="0.15">
      <c r="W268" s="1"/>
      <c r="AB268" s="1"/>
    </row>
    <row r="269" spans="23:28" ht="13" x14ac:dyDescent="0.15">
      <c r="W269" s="1"/>
      <c r="AB269" s="1"/>
    </row>
    <row r="270" spans="23:28" ht="13" x14ac:dyDescent="0.15">
      <c r="W270" s="1"/>
      <c r="AB270" s="1"/>
    </row>
    <row r="271" spans="23:28" ht="13" x14ac:dyDescent="0.15">
      <c r="W271" s="1"/>
      <c r="AB271" s="1"/>
    </row>
    <row r="272" spans="23:28" ht="13" x14ac:dyDescent="0.15">
      <c r="W272" s="1"/>
      <c r="AB272" s="1"/>
    </row>
    <row r="273" spans="23:28" ht="13" x14ac:dyDescent="0.15">
      <c r="W273" s="1"/>
      <c r="AB273" s="1"/>
    </row>
    <row r="274" spans="23:28" ht="13" x14ac:dyDescent="0.15">
      <c r="W274" s="1"/>
      <c r="AB274" s="1"/>
    </row>
    <row r="275" spans="23:28" ht="13" x14ac:dyDescent="0.15">
      <c r="W275" s="1"/>
      <c r="AB275" s="1"/>
    </row>
    <row r="276" spans="23:28" ht="13" x14ac:dyDescent="0.15">
      <c r="W276" s="1"/>
      <c r="AB276" s="1"/>
    </row>
    <row r="277" spans="23:28" ht="13" x14ac:dyDescent="0.15">
      <c r="W277" s="1"/>
      <c r="AB277" s="1"/>
    </row>
    <row r="278" spans="23:28" ht="13" x14ac:dyDescent="0.15">
      <c r="W278" s="1"/>
      <c r="AB278" s="1"/>
    </row>
    <row r="279" spans="23:28" ht="13" x14ac:dyDescent="0.15">
      <c r="W279" s="1"/>
      <c r="AB279" s="1"/>
    </row>
    <row r="280" spans="23:28" ht="13" x14ac:dyDescent="0.15">
      <c r="W280" s="1"/>
      <c r="AB280" s="1"/>
    </row>
    <row r="281" spans="23:28" ht="13" x14ac:dyDescent="0.15">
      <c r="W281" s="1"/>
      <c r="AB281" s="1"/>
    </row>
    <row r="282" spans="23:28" ht="13" x14ac:dyDescent="0.15">
      <c r="W282" s="1"/>
      <c r="AB282" s="1"/>
    </row>
    <row r="283" spans="23:28" ht="13" x14ac:dyDescent="0.15">
      <c r="W283" s="1"/>
      <c r="AB283" s="1"/>
    </row>
    <row r="284" spans="23:28" ht="13" x14ac:dyDescent="0.15">
      <c r="W284" s="1"/>
      <c r="AB284" s="1"/>
    </row>
    <row r="285" spans="23:28" ht="13" x14ac:dyDescent="0.15">
      <c r="W285" s="1"/>
      <c r="AB285" s="1"/>
    </row>
    <row r="286" spans="23:28" ht="13" x14ac:dyDescent="0.15">
      <c r="W286" s="1"/>
      <c r="AB286" s="1"/>
    </row>
    <row r="287" spans="23:28" ht="13" x14ac:dyDescent="0.15">
      <c r="W287" s="1"/>
      <c r="AB287" s="1"/>
    </row>
    <row r="288" spans="23:28" ht="13" x14ac:dyDescent="0.15">
      <c r="W288" s="1"/>
      <c r="AB288" s="1"/>
    </row>
    <row r="289" spans="23:28" ht="13" x14ac:dyDescent="0.15">
      <c r="W289" s="1"/>
      <c r="AB289" s="1"/>
    </row>
    <row r="290" spans="23:28" ht="13" x14ac:dyDescent="0.15">
      <c r="W290" s="1"/>
      <c r="AB290" s="1"/>
    </row>
    <row r="291" spans="23:28" ht="13" x14ac:dyDescent="0.15">
      <c r="W291" s="1"/>
      <c r="AB291" s="1"/>
    </row>
    <row r="292" spans="23:28" ht="13" x14ac:dyDescent="0.15">
      <c r="W292" s="1"/>
      <c r="AB292" s="1"/>
    </row>
    <row r="293" spans="23:28" ht="13" x14ac:dyDescent="0.15">
      <c r="W293" s="1"/>
      <c r="AB293" s="1"/>
    </row>
    <row r="294" spans="23:28" ht="13" x14ac:dyDescent="0.15">
      <c r="W294" s="1"/>
      <c r="AB294" s="1"/>
    </row>
    <row r="295" spans="23:28" ht="13" x14ac:dyDescent="0.15">
      <c r="W295" s="1"/>
      <c r="AB295" s="1"/>
    </row>
    <row r="296" spans="23:28" ht="13" x14ac:dyDescent="0.15">
      <c r="W296" s="1"/>
      <c r="AB296" s="1"/>
    </row>
    <row r="297" spans="23:28" ht="13" x14ac:dyDescent="0.15">
      <c r="W297" s="1"/>
      <c r="AB297" s="1"/>
    </row>
    <row r="298" spans="23:28" ht="13" x14ac:dyDescent="0.15">
      <c r="W298" s="1"/>
      <c r="AB298" s="1"/>
    </row>
    <row r="299" spans="23:28" ht="13" x14ac:dyDescent="0.15">
      <c r="W299" s="1"/>
      <c r="AB299" s="1"/>
    </row>
    <row r="300" spans="23:28" ht="13" x14ac:dyDescent="0.15">
      <c r="W300" s="1"/>
      <c r="AB300" s="1"/>
    </row>
    <row r="301" spans="23:28" ht="13" x14ac:dyDescent="0.15">
      <c r="W301" s="1"/>
      <c r="AB301" s="1"/>
    </row>
    <row r="302" spans="23:28" ht="13" x14ac:dyDescent="0.15">
      <c r="W302" s="1"/>
      <c r="AB302" s="1"/>
    </row>
    <row r="303" spans="23:28" ht="13" x14ac:dyDescent="0.15">
      <c r="W303" s="1"/>
      <c r="AB303" s="1"/>
    </row>
    <row r="304" spans="23:28" ht="13" x14ac:dyDescent="0.15">
      <c r="W304" s="1"/>
      <c r="AB304" s="1"/>
    </row>
    <row r="305" spans="23:28" ht="13" x14ac:dyDescent="0.15">
      <c r="W305" s="1"/>
      <c r="AB305" s="1"/>
    </row>
    <row r="306" spans="23:28" ht="13" x14ac:dyDescent="0.15">
      <c r="W306" s="1"/>
      <c r="AB306" s="1"/>
    </row>
    <row r="307" spans="23:28" ht="13" x14ac:dyDescent="0.15">
      <c r="W307" s="1"/>
      <c r="AB307" s="1"/>
    </row>
    <row r="308" spans="23:28" ht="13" x14ac:dyDescent="0.15">
      <c r="W308" s="1"/>
      <c r="AB308" s="1"/>
    </row>
    <row r="309" spans="23:28" ht="13" x14ac:dyDescent="0.15">
      <c r="W309" s="1"/>
      <c r="AB309" s="1"/>
    </row>
    <row r="310" spans="23:28" ht="13" x14ac:dyDescent="0.15">
      <c r="W310" s="1"/>
      <c r="AB310" s="1"/>
    </row>
    <row r="311" spans="23:28" ht="13" x14ac:dyDescent="0.15">
      <c r="W311" s="1"/>
      <c r="AB311" s="1"/>
    </row>
    <row r="312" spans="23:28" ht="13" x14ac:dyDescent="0.15">
      <c r="W312" s="1"/>
      <c r="AB312" s="1"/>
    </row>
    <row r="313" spans="23:28" ht="13" x14ac:dyDescent="0.15">
      <c r="W313" s="1"/>
      <c r="AB313" s="1"/>
    </row>
    <row r="314" spans="23:28" ht="13" x14ac:dyDescent="0.15">
      <c r="W314" s="1"/>
      <c r="AB314" s="1"/>
    </row>
    <row r="315" spans="23:28" ht="13" x14ac:dyDescent="0.15">
      <c r="W315" s="1"/>
      <c r="AB315" s="1"/>
    </row>
    <row r="316" spans="23:28" ht="13" x14ac:dyDescent="0.15">
      <c r="W316" s="1"/>
      <c r="AB316" s="1"/>
    </row>
    <row r="317" spans="23:28" ht="13" x14ac:dyDescent="0.15">
      <c r="W317" s="1"/>
      <c r="AB317" s="1"/>
    </row>
    <row r="318" spans="23:28" ht="13" x14ac:dyDescent="0.15">
      <c r="W318" s="1"/>
      <c r="AB318" s="1"/>
    </row>
    <row r="319" spans="23:28" ht="13" x14ac:dyDescent="0.15">
      <c r="W319" s="1"/>
      <c r="AB319" s="1"/>
    </row>
    <row r="320" spans="23:28" ht="13" x14ac:dyDescent="0.15">
      <c r="W320" s="1"/>
      <c r="AB320" s="1"/>
    </row>
    <row r="321" spans="23:28" ht="13" x14ac:dyDescent="0.15">
      <c r="W321" s="1"/>
      <c r="AB321" s="1"/>
    </row>
    <row r="322" spans="23:28" ht="13" x14ac:dyDescent="0.15">
      <c r="W322" s="1"/>
      <c r="AB322" s="1"/>
    </row>
    <row r="323" spans="23:28" ht="13" x14ac:dyDescent="0.15">
      <c r="W323" s="1"/>
      <c r="AB323" s="1"/>
    </row>
    <row r="324" spans="23:28" ht="13" x14ac:dyDescent="0.15">
      <c r="W324" s="1"/>
      <c r="AB324" s="1"/>
    </row>
    <row r="325" spans="23:28" ht="13" x14ac:dyDescent="0.15">
      <c r="W325" s="1"/>
      <c r="AB325" s="1"/>
    </row>
    <row r="326" spans="23:28" ht="13" x14ac:dyDescent="0.15">
      <c r="W326" s="1"/>
      <c r="AB326" s="1"/>
    </row>
    <row r="327" spans="23:28" ht="13" x14ac:dyDescent="0.15">
      <c r="W327" s="1"/>
      <c r="AB327" s="1"/>
    </row>
    <row r="328" spans="23:28" ht="13" x14ac:dyDescent="0.15">
      <c r="W328" s="1"/>
      <c r="AB328" s="1"/>
    </row>
    <row r="329" spans="23:28" ht="13" x14ac:dyDescent="0.15">
      <c r="W329" s="1"/>
      <c r="AB329" s="1"/>
    </row>
    <row r="330" spans="23:28" ht="13" x14ac:dyDescent="0.15">
      <c r="W330" s="1"/>
      <c r="AB330" s="1"/>
    </row>
    <row r="331" spans="23:28" ht="13" x14ac:dyDescent="0.15">
      <c r="W331" s="1"/>
      <c r="AB331" s="1"/>
    </row>
    <row r="332" spans="23:28" ht="13" x14ac:dyDescent="0.15">
      <c r="W332" s="1"/>
      <c r="AB332" s="1"/>
    </row>
    <row r="333" spans="23:28" ht="13" x14ac:dyDescent="0.15">
      <c r="W333" s="1"/>
      <c r="AB333" s="1"/>
    </row>
    <row r="334" spans="23:28" ht="13" x14ac:dyDescent="0.15">
      <c r="W334" s="1"/>
      <c r="AB334" s="1"/>
    </row>
    <row r="335" spans="23:28" ht="13" x14ac:dyDescent="0.15">
      <c r="W335" s="1"/>
      <c r="AB335" s="1"/>
    </row>
    <row r="336" spans="23:28" ht="13" x14ac:dyDescent="0.15">
      <c r="W336" s="1"/>
      <c r="AB336" s="1"/>
    </row>
    <row r="337" spans="23:28" ht="13" x14ac:dyDescent="0.15">
      <c r="W337" s="1"/>
      <c r="AB337" s="1"/>
    </row>
    <row r="338" spans="23:28" ht="13" x14ac:dyDescent="0.15">
      <c r="W338" s="1"/>
      <c r="AB338" s="1"/>
    </row>
    <row r="339" spans="23:28" ht="13" x14ac:dyDescent="0.15">
      <c r="W339" s="1"/>
      <c r="AB339" s="1"/>
    </row>
    <row r="340" spans="23:28" ht="13" x14ac:dyDescent="0.15">
      <c r="W340" s="1"/>
      <c r="AB340" s="1"/>
    </row>
    <row r="341" spans="23:28" ht="13" x14ac:dyDescent="0.15">
      <c r="W341" s="1"/>
      <c r="AB341" s="1"/>
    </row>
    <row r="342" spans="23:28" ht="13" x14ac:dyDescent="0.15">
      <c r="W342" s="1"/>
      <c r="AB342" s="1"/>
    </row>
    <row r="343" spans="23:28" ht="13" x14ac:dyDescent="0.15">
      <c r="W343" s="1"/>
      <c r="AB343" s="1"/>
    </row>
    <row r="344" spans="23:28" ht="13" x14ac:dyDescent="0.15">
      <c r="W344" s="1"/>
      <c r="AB344" s="1"/>
    </row>
    <row r="345" spans="23:28" ht="13" x14ac:dyDescent="0.15">
      <c r="W345" s="1"/>
      <c r="AB345" s="1"/>
    </row>
    <row r="346" spans="23:28" ht="13" x14ac:dyDescent="0.15">
      <c r="W346" s="1"/>
      <c r="AB346" s="1"/>
    </row>
    <row r="347" spans="23:28" ht="13" x14ac:dyDescent="0.15">
      <c r="W347" s="1"/>
      <c r="AB347" s="1"/>
    </row>
    <row r="348" spans="23:28" ht="13" x14ac:dyDescent="0.15">
      <c r="W348" s="1"/>
      <c r="AB348" s="1"/>
    </row>
    <row r="349" spans="23:28" ht="13" x14ac:dyDescent="0.15">
      <c r="W349" s="1"/>
      <c r="AB349" s="1"/>
    </row>
    <row r="350" spans="23:28" ht="13" x14ac:dyDescent="0.15">
      <c r="W350" s="1"/>
      <c r="AB350" s="1"/>
    </row>
    <row r="351" spans="23:28" ht="13" x14ac:dyDescent="0.15">
      <c r="W351" s="1"/>
      <c r="AB351" s="1"/>
    </row>
    <row r="352" spans="23:28" ht="13" x14ac:dyDescent="0.15">
      <c r="W352" s="1"/>
      <c r="AB352" s="1"/>
    </row>
    <row r="353" spans="23:28" ht="13" x14ac:dyDescent="0.15">
      <c r="W353" s="1"/>
      <c r="AB353" s="1"/>
    </row>
    <row r="354" spans="23:28" ht="13" x14ac:dyDescent="0.15">
      <c r="W354" s="1"/>
      <c r="AB354" s="1"/>
    </row>
    <row r="355" spans="23:28" ht="13" x14ac:dyDescent="0.15">
      <c r="W355" s="1"/>
      <c r="AB355" s="1"/>
    </row>
    <row r="356" spans="23:28" ht="13" x14ac:dyDescent="0.15">
      <c r="W356" s="1"/>
      <c r="AB356" s="1"/>
    </row>
    <row r="357" spans="23:28" ht="13" x14ac:dyDescent="0.15">
      <c r="W357" s="1"/>
      <c r="AB357" s="1"/>
    </row>
    <row r="358" spans="23:28" ht="13" x14ac:dyDescent="0.15">
      <c r="W358" s="1"/>
      <c r="AB358" s="1"/>
    </row>
    <row r="359" spans="23:28" ht="13" x14ac:dyDescent="0.15">
      <c r="W359" s="1"/>
      <c r="AB359" s="1"/>
    </row>
    <row r="360" spans="23:28" ht="13" x14ac:dyDescent="0.15">
      <c r="W360" s="1"/>
      <c r="AB360" s="1"/>
    </row>
    <row r="361" spans="23:28" ht="13" x14ac:dyDescent="0.15">
      <c r="W361" s="1"/>
      <c r="AB361" s="1"/>
    </row>
    <row r="362" spans="23:28" ht="13" x14ac:dyDescent="0.15">
      <c r="W362" s="1"/>
      <c r="AB362" s="1"/>
    </row>
    <row r="363" spans="23:28" ht="13" x14ac:dyDescent="0.15">
      <c r="W363" s="1"/>
      <c r="AB363" s="1"/>
    </row>
    <row r="364" spans="23:28" ht="13" x14ac:dyDescent="0.15">
      <c r="W364" s="1"/>
      <c r="AB364" s="1"/>
    </row>
    <row r="365" spans="23:28" ht="13" x14ac:dyDescent="0.15">
      <c r="W365" s="1"/>
      <c r="AB365" s="1"/>
    </row>
    <row r="366" spans="23:28" ht="13" x14ac:dyDescent="0.15">
      <c r="W366" s="1"/>
      <c r="AB366" s="1"/>
    </row>
    <row r="367" spans="23:28" ht="13" x14ac:dyDescent="0.15">
      <c r="W367" s="1"/>
      <c r="AB367" s="1"/>
    </row>
    <row r="368" spans="23:28" ht="13" x14ac:dyDescent="0.15">
      <c r="W368" s="1"/>
      <c r="AB368" s="1"/>
    </row>
    <row r="369" spans="23:28" ht="13" x14ac:dyDescent="0.15">
      <c r="W369" s="1"/>
      <c r="AB369" s="1"/>
    </row>
    <row r="370" spans="23:28" ht="13" x14ac:dyDescent="0.15">
      <c r="W370" s="1"/>
      <c r="AB370" s="1"/>
    </row>
    <row r="371" spans="23:28" ht="13" x14ac:dyDescent="0.15">
      <c r="W371" s="1"/>
      <c r="AB371" s="1"/>
    </row>
    <row r="372" spans="23:28" ht="13" x14ac:dyDescent="0.15">
      <c r="W372" s="1"/>
      <c r="AB372" s="1"/>
    </row>
    <row r="373" spans="23:28" ht="13" x14ac:dyDescent="0.15">
      <c r="W373" s="1"/>
      <c r="AB373" s="1"/>
    </row>
    <row r="374" spans="23:28" ht="13" x14ac:dyDescent="0.15">
      <c r="W374" s="1"/>
      <c r="AB374" s="1"/>
    </row>
    <row r="375" spans="23:28" ht="13" x14ac:dyDescent="0.15">
      <c r="W375" s="1"/>
      <c r="AB375" s="1"/>
    </row>
    <row r="376" spans="23:28" ht="13" x14ac:dyDescent="0.15">
      <c r="W376" s="1"/>
      <c r="AB376" s="1"/>
    </row>
    <row r="377" spans="23:28" ht="13" x14ac:dyDescent="0.15">
      <c r="W377" s="1"/>
      <c r="AB377" s="1"/>
    </row>
    <row r="378" spans="23:28" ht="13" x14ac:dyDescent="0.15">
      <c r="W378" s="1"/>
      <c r="AB378" s="1"/>
    </row>
    <row r="379" spans="23:28" ht="13" x14ac:dyDescent="0.15">
      <c r="W379" s="1"/>
      <c r="AB379" s="1"/>
    </row>
    <row r="380" spans="23:28" ht="13" x14ac:dyDescent="0.15">
      <c r="W380" s="1"/>
      <c r="AB380" s="1"/>
    </row>
    <row r="381" spans="23:28" ht="13" x14ac:dyDescent="0.15">
      <c r="W381" s="1"/>
      <c r="AB381" s="1"/>
    </row>
    <row r="382" spans="23:28" ht="13" x14ac:dyDescent="0.15">
      <c r="W382" s="1"/>
      <c r="AB382" s="1"/>
    </row>
    <row r="383" spans="23:28" ht="13" x14ac:dyDescent="0.15">
      <c r="W383" s="1"/>
      <c r="AB383" s="1"/>
    </row>
    <row r="384" spans="23:28" ht="13" x14ac:dyDescent="0.15">
      <c r="W384" s="1"/>
      <c r="AB384" s="1"/>
    </row>
    <row r="385" spans="23:28" ht="13" x14ac:dyDescent="0.15">
      <c r="W385" s="1"/>
      <c r="AB385" s="1"/>
    </row>
    <row r="386" spans="23:28" ht="13" x14ac:dyDescent="0.15">
      <c r="W386" s="1"/>
      <c r="AB386" s="1"/>
    </row>
    <row r="387" spans="23:28" ht="13" x14ac:dyDescent="0.15">
      <c r="W387" s="1"/>
      <c r="AB387" s="1"/>
    </row>
    <row r="388" spans="23:28" ht="13" x14ac:dyDescent="0.15">
      <c r="W388" s="1"/>
      <c r="AB388" s="1"/>
    </row>
    <row r="389" spans="23:28" ht="13" x14ac:dyDescent="0.15">
      <c r="W389" s="1"/>
      <c r="AB389" s="1"/>
    </row>
    <row r="390" spans="23:28" ht="13" x14ac:dyDescent="0.15">
      <c r="W390" s="1"/>
      <c r="AB390" s="1"/>
    </row>
    <row r="391" spans="23:28" ht="13" x14ac:dyDescent="0.15">
      <c r="W391" s="1"/>
      <c r="AB391" s="1"/>
    </row>
    <row r="392" spans="23:28" ht="13" x14ac:dyDescent="0.15">
      <c r="W392" s="1"/>
      <c r="AB392" s="1"/>
    </row>
    <row r="393" spans="23:28" ht="13" x14ac:dyDescent="0.15">
      <c r="W393" s="1"/>
      <c r="AB393" s="1"/>
    </row>
    <row r="394" spans="23:28" ht="13" x14ac:dyDescent="0.15">
      <c r="W394" s="1"/>
      <c r="AB394" s="1"/>
    </row>
    <row r="395" spans="23:28" ht="13" x14ac:dyDescent="0.15">
      <c r="W395" s="1"/>
      <c r="AB395" s="1"/>
    </row>
    <row r="396" spans="23:28" ht="13" x14ac:dyDescent="0.15">
      <c r="W396" s="1"/>
      <c r="AB396" s="1"/>
    </row>
    <row r="397" spans="23:28" ht="13" x14ac:dyDescent="0.15">
      <c r="W397" s="1"/>
      <c r="AB397" s="1"/>
    </row>
    <row r="398" spans="23:28" ht="13" x14ac:dyDescent="0.15">
      <c r="W398" s="1"/>
      <c r="AB398" s="1"/>
    </row>
    <row r="399" spans="23:28" ht="13" x14ac:dyDescent="0.15">
      <c r="W399" s="1"/>
      <c r="AB399" s="1"/>
    </row>
    <row r="400" spans="23:28" ht="13" x14ac:dyDescent="0.15">
      <c r="W400" s="1"/>
      <c r="AB400" s="1"/>
    </row>
    <row r="401" spans="23:28" ht="13" x14ac:dyDescent="0.15">
      <c r="W401" s="1"/>
      <c r="AB401" s="1"/>
    </row>
    <row r="402" spans="23:28" ht="13" x14ac:dyDescent="0.15">
      <c r="W402" s="1"/>
      <c r="AB402" s="1"/>
    </row>
    <row r="403" spans="23:28" ht="13" x14ac:dyDescent="0.15">
      <c r="W403" s="1"/>
      <c r="AB403" s="1"/>
    </row>
    <row r="404" spans="23:28" ht="13" x14ac:dyDescent="0.15">
      <c r="W404" s="1"/>
      <c r="AB404" s="1"/>
    </row>
    <row r="405" spans="23:28" ht="13" x14ac:dyDescent="0.15">
      <c r="W405" s="1"/>
      <c r="AB405" s="1"/>
    </row>
    <row r="406" spans="23:28" ht="13" x14ac:dyDescent="0.15">
      <c r="W406" s="1"/>
      <c r="AB406" s="1"/>
    </row>
    <row r="407" spans="23:28" ht="13" x14ac:dyDescent="0.15">
      <c r="W407" s="1"/>
      <c r="AB407" s="1"/>
    </row>
    <row r="408" spans="23:28" ht="13" x14ac:dyDescent="0.15">
      <c r="W408" s="1"/>
      <c r="AB408" s="1"/>
    </row>
    <row r="409" spans="23:28" ht="13" x14ac:dyDescent="0.15">
      <c r="W409" s="1"/>
      <c r="AB409" s="1"/>
    </row>
    <row r="410" spans="23:28" ht="13" x14ac:dyDescent="0.15">
      <c r="W410" s="1"/>
      <c r="AB410" s="1"/>
    </row>
    <row r="411" spans="23:28" ht="13" x14ac:dyDescent="0.15">
      <c r="W411" s="1"/>
      <c r="AB411" s="1"/>
    </row>
    <row r="412" spans="23:28" ht="13" x14ac:dyDescent="0.15">
      <c r="W412" s="1"/>
      <c r="AB412" s="1"/>
    </row>
    <row r="413" spans="23:28" ht="13" x14ac:dyDescent="0.15">
      <c r="W413" s="1"/>
      <c r="AB413" s="1"/>
    </row>
    <row r="414" spans="23:28" ht="13" x14ac:dyDescent="0.15">
      <c r="W414" s="1"/>
      <c r="AB414" s="1"/>
    </row>
    <row r="415" spans="23:28" ht="13" x14ac:dyDescent="0.15">
      <c r="W415" s="1"/>
      <c r="AB415" s="1"/>
    </row>
    <row r="416" spans="23:28" ht="13" x14ac:dyDescent="0.15">
      <c r="W416" s="1"/>
      <c r="AB416" s="1"/>
    </row>
    <row r="417" spans="23:28" ht="13" x14ac:dyDescent="0.15">
      <c r="W417" s="1"/>
      <c r="AB417" s="1"/>
    </row>
    <row r="418" spans="23:28" ht="13" x14ac:dyDescent="0.15">
      <c r="W418" s="1"/>
      <c r="AB418" s="1"/>
    </row>
    <row r="419" spans="23:28" ht="13" x14ac:dyDescent="0.15">
      <c r="W419" s="1"/>
      <c r="AB419" s="1"/>
    </row>
    <row r="420" spans="23:28" ht="13" x14ac:dyDescent="0.15">
      <c r="W420" s="1"/>
      <c r="AB420" s="1"/>
    </row>
    <row r="421" spans="23:28" ht="13" x14ac:dyDescent="0.15">
      <c r="W421" s="1"/>
      <c r="AB421" s="1"/>
    </row>
    <row r="422" spans="23:28" ht="13" x14ac:dyDescent="0.15">
      <c r="W422" s="1"/>
      <c r="AB422" s="1"/>
    </row>
    <row r="423" spans="23:28" ht="13" x14ac:dyDescent="0.15">
      <c r="W423" s="1"/>
      <c r="AB423" s="1"/>
    </row>
    <row r="424" spans="23:28" ht="13" x14ac:dyDescent="0.15">
      <c r="W424" s="1"/>
      <c r="AB424" s="1"/>
    </row>
    <row r="425" spans="23:28" ht="13" x14ac:dyDescent="0.15">
      <c r="W425" s="1"/>
      <c r="AB425" s="1"/>
    </row>
    <row r="426" spans="23:28" ht="13" x14ac:dyDescent="0.15">
      <c r="W426" s="1"/>
      <c r="AB426" s="1"/>
    </row>
    <row r="427" spans="23:28" ht="13" x14ac:dyDescent="0.15">
      <c r="W427" s="1"/>
      <c r="AB427" s="1"/>
    </row>
    <row r="428" spans="23:28" ht="13" x14ac:dyDescent="0.15">
      <c r="W428" s="1"/>
      <c r="AB428" s="1"/>
    </row>
    <row r="429" spans="23:28" ht="13" x14ac:dyDescent="0.15">
      <c r="W429" s="1"/>
      <c r="AB429" s="1"/>
    </row>
    <row r="430" spans="23:28" ht="13" x14ac:dyDescent="0.15">
      <c r="W430" s="1"/>
      <c r="AB430" s="1"/>
    </row>
    <row r="431" spans="23:28" ht="13" x14ac:dyDescent="0.15">
      <c r="W431" s="1"/>
      <c r="AB431" s="1"/>
    </row>
    <row r="432" spans="23:28" ht="13" x14ac:dyDescent="0.15">
      <c r="W432" s="1"/>
      <c r="AB432" s="1"/>
    </row>
    <row r="433" spans="23:28" ht="13" x14ac:dyDescent="0.15">
      <c r="W433" s="1"/>
      <c r="AB433" s="1"/>
    </row>
    <row r="434" spans="23:28" ht="13" x14ac:dyDescent="0.15">
      <c r="W434" s="1"/>
      <c r="AB434" s="1"/>
    </row>
    <row r="435" spans="23:28" ht="13" x14ac:dyDescent="0.15">
      <c r="W435" s="1"/>
      <c r="AB435" s="1"/>
    </row>
    <row r="436" spans="23:28" ht="13" x14ac:dyDescent="0.15">
      <c r="W436" s="1"/>
      <c r="AB436" s="1"/>
    </row>
    <row r="437" spans="23:28" ht="13" x14ac:dyDescent="0.15">
      <c r="W437" s="1"/>
      <c r="AB437" s="1"/>
    </row>
    <row r="438" spans="23:28" ht="13" x14ac:dyDescent="0.15">
      <c r="W438" s="1"/>
      <c r="AB438" s="1"/>
    </row>
    <row r="439" spans="23:28" ht="13" x14ac:dyDescent="0.15">
      <c r="W439" s="1"/>
      <c r="AB439" s="1"/>
    </row>
    <row r="440" spans="23:28" ht="13" x14ac:dyDescent="0.15">
      <c r="W440" s="1"/>
      <c r="AB440" s="1"/>
    </row>
    <row r="441" spans="23:28" ht="13" x14ac:dyDescent="0.15">
      <c r="W441" s="1"/>
      <c r="AB441" s="1"/>
    </row>
    <row r="442" spans="23:28" ht="13" x14ac:dyDescent="0.15">
      <c r="W442" s="1"/>
      <c r="AB442" s="1"/>
    </row>
    <row r="443" spans="23:28" ht="13" x14ac:dyDescent="0.15">
      <c r="W443" s="1"/>
      <c r="AB443" s="1"/>
    </row>
    <row r="444" spans="23:28" ht="13" x14ac:dyDescent="0.15">
      <c r="W444" s="1"/>
      <c r="AB444" s="1"/>
    </row>
    <row r="445" spans="23:28" ht="13" x14ac:dyDescent="0.15">
      <c r="W445" s="1"/>
      <c r="AB445" s="1"/>
    </row>
    <row r="446" spans="23:28" ht="13" x14ac:dyDescent="0.15">
      <c r="W446" s="1"/>
      <c r="AB446" s="1"/>
    </row>
    <row r="447" spans="23:28" ht="13" x14ac:dyDescent="0.15">
      <c r="W447" s="1"/>
      <c r="AB447" s="1"/>
    </row>
    <row r="448" spans="23:28" ht="13" x14ac:dyDescent="0.15">
      <c r="W448" s="1"/>
      <c r="AB448" s="1"/>
    </row>
    <row r="449" spans="23:28" ht="13" x14ac:dyDescent="0.15">
      <c r="W449" s="1"/>
      <c r="AB449" s="1"/>
    </row>
    <row r="450" spans="23:28" ht="13" x14ac:dyDescent="0.15">
      <c r="W450" s="1"/>
      <c r="AB450" s="1"/>
    </row>
    <row r="451" spans="23:28" ht="13" x14ac:dyDescent="0.15">
      <c r="W451" s="1"/>
      <c r="AB451" s="1"/>
    </row>
    <row r="452" spans="23:28" ht="13" x14ac:dyDescent="0.15">
      <c r="W452" s="1"/>
      <c r="AB452" s="1"/>
    </row>
    <row r="453" spans="23:28" ht="13" x14ac:dyDescent="0.15">
      <c r="W453" s="1"/>
      <c r="AB453" s="1"/>
    </row>
    <row r="454" spans="23:28" ht="13" x14ac:dyDescent="0.15">
      <c r="W454" s="1"/>
      <c r="AB454" s="1"/>
    </row>
    <row r="455" spans="23:28" ht="13" x14ac:dyDescent="0.15">
      <c r="W455" s="1"/>
      <c r="AB455" s="1"/>
    </row>
    <row r="456" spans="23:28" ht="13" x14ac:dyDescent="0.15">
      <c r="W456" s="1"/>
      <c r="AB456" s="1"/>
    </row>
    <row r="457" spans="23:28" ht="13" x14ac:dyDescent="0.15">
      <c r="W457" s="1"/>
      <c r="AB457" s="1"/>
    </row>
    <row r="458" spans="23:28" ht="13" x14ac:dyDescent="0.15">
      <c r="W458" s="1"/>
      <c r="AB458" s="1"/>
    </row>
    <row r="459" spans="23:28" ht="13" x14ac:dyDescent="0.15">
      <c r="W459" s="1"/>
      <c r="AB459" s="1"/>
    </row>
    <row r="460" spans="23:28" ht="13" x14ac:dyDescent="0.15">
      <c r="W460" s="1"/>
      <c r="AB460" s="1"/>
    </row>
    <row r="461" spans="23:28" ht="13" x14ac:dyDescent="0.15">
      <c r="W461" s="1"/>
      <c r="AB461" s="1"/>
    </row>
    <row r="462" spans="23:28" ht="13" x14ac:dyDescent="0.15">
      <c r="W462" s="1"/>
      <c r="AB462" s="1"/>
    </row>
    <row r="463" spans="23:28" ht="13" x14ac:dyDescent="0.15">
      <c r="W463" s="1"/>
      <c r="AB463" s="1"/>
    </row>
    <row r="464" spans="23:28" ht="13" x14ac:dyDescent="0.15">
      <c r="W464" s="1"/>
      <c r="AB464" s="1"/>
    </row>
    <row r="465" spans="23:28" ht="13" x14ac:dyDescent="0.15">
      <c r="W465" s="1"/>
      <c r="AB465" s="1"/>
    </row>
    <row r="466" spans="23:28" ht="13" x14ac:dyDescent="0.15">
      <c r="W466" s="1"/>
      <c r="AB466" s="1"/>
    </row>
    <row r="467" spans="23:28" ht="13" x14ac:dyDescent="0.15">
      <c r="W467" s="1"/>
      <c r="AB467" s="1"/>
    </row>
    <row r="468" spans="23:28" ht="13" x14ac:dyDescent="0.15">
      <c r="W468" s="1"/>
      <c r="AB468" s="1"/>
    </row>
    <row r="469" spans="23:28" ht="13" x14ac:dyDescent="0.15">
      <c r="W469" s="1"/>
      <c r="AB469" s="1"/>
    </row>
    <row r="470" spans="23:28" ht="13" x14ac:dyDescent="0.15">
      <c r="W470" s="1"/>
      <c r="AB470" s="1"/>
    </row>
    <row r="471" spans="23:28" ht="13" x14ac:dyDescent="0.15">
      <c r="W471" s="1"/>
      <c r="AB471" s="1"/>
    </row>
    <row r="472" spans="23:28" ht="13" x14ac:dyDescent="0.15">
      <c r="W472" s="1"/>
      <c r="AB472" s="1"/>
    </row>
    <row r="473" spans="23:28" ht="13" x14ac:dyDescent="0.15">
      <c r="W473" s="1"/>
      <c r="AB473" s="1"/>
    </row>
    <row r="474" spans="23:28" ht="13" x14ac:dyDescent="0.15">
      <c r="W474" s="1"/>
      <c r="AB474" s="1"/>
    </row>
    <row r="475" spans="23:28" ht="13" x14ac:dyDescent="0.15">
      <c r="W475" s="1"/>
      <c r="AB475" s="1"/>
    </row>
    <row r="476" spans="23:28" ht="13" x14ac:dyDescent="0.15">
      <c r="W476" s="1"/>
      <c r="AB476" s="1"/>
    </row>
    <row r="477" spans="23:28" ht="13" x14ac:dyDescent="0.15">
      <c r="W477" s="1"/>
      <c r="AB477" s="1"/>
    </row>
    <row r="478" spans="23:28" ht="13" x14ac:dyDescent="0.15">
      <c r="W478" s="1"/>
      <c r="AB478" s="1"/>
    </row>
    <row r="479" spans="23:28" ht="13" x14ac:dyDescent="0.15">
      <c r="W479" s="1"/>
      <c r="AB479" s="1"/>
    </row>
    <row r="480" spans="23:28" ht="13" x14ac:dyDescent="0.15">
      <c r="W480" s="1"/>
      <c r="AB480" s="1"/>
    </row>
    <row r="481" spans="23:28" ht="13" x14ac:dyDescent="0.15">
      <c r="W481" s="1"/>
      <c r="AB481" s="1"/>
    </row>
    <row r="482" spans="23:28" ht="13" x14ac:dyDescent="0.15">
      <c r="W482" s="1"/>
      <c r="AB482" s="1"/>
    </row>
    <row r="483" spans="23:28" ht="13" x14ac:dyDescent="0.15">
      <c r="W483" s="1"/>
      <c r="AB483" s="1"/>
    </row>
    <row r="484" spans="23:28" ht="13" x14ac:dyDescent="0.15">
      <c r="W484" s="1"/>
      <c r="AB484" s="1"/>
    </row>
    <row r="485" spans="23:28" ht="13" x14ac:dyDescent="0.15">
      <c r="W485" s="1"/>
      <c r="AB485" s="1"/>
    </row>
    <row r="486" spans="23:28" ht="13" x14ac:dyDescent="0.15">
      <c r="W486" s="1"/>
      <c r="AB486" s="1"/>
    </row>
    <row r="487" spans="23:28" ht="13" x14ac:dyDescent="0.15">
      <c r="W487" s="1"/>
      <c r="AB487" s="1"/>
    </row>
    <row r="488" spans="23:28" ht="13" x14ac:dyDescent="0.15">
      <c r="W488" s="1"/>
      <c r="AB488" s="1"/>
    </row>
    <row r="489" spans="23:28" ht="13" x14ac:dyDescent="0.15">
      <c r="W489" s="1"/>
      <c r="AB489" s="1"/>
    </row>
    <row r="490" spans="23:28" ht="13" x14ac:dyDescent="0.15">
      <c r="W490" s="1"/>
      <c r="AB490" s="1"/>
    </row>
    <row r="491" spans="23:28" ht="13" x14ac:dyDescent="0.15">
      <c r="W491" s="1"/>
      <c r="AB491" s="1"/>
    </row>
    <row r="492" spans="23:28" ht="13" x14ac:dyDescent="0.15">
      <c r="W492" s="1"/>
      <c r="AB492" s="1"/>
    </row>
    <row r="493" spans="23:28" ht="13" x14ac:dyDescent="0.15">
      <c r="W493" s="1"/>
      <c r="AB493" s="1"/>
    </row>
    <row r="494" spans="23:28" ht="13" x14ac:dyDescent="0.15">
      <c r="W494" s="1"/>
      <c r="AB494" s="1"/>
    </row>
    <row r="495" spans="23:28" ht="13" x14ac:dyDescent="0.15">
      <c r="W495" s="1"/>
      <c r="AB495" s="1"/>
    </row>
    <row r="496" spans="23:28" ht="13" x14ac:dyDescent="0.15">
      <c r="W496" s="1"/>
      <c r="AB496" s="1"/>
    </row>
    <row r="497" spans="23:28" ht="13" x14ac:dyDescent="0.15">
      <c r="W497" s="1"/>
      <c r="AB497" s="1"/>
    </row>
    <row r="498" spans="23:28" ht="13" x14ac:dyDescent="0.15">
      <c r="W498" s="1"/>
      <c r="AB498" s="1"/>
    </row>
    <row r="499" spans="23:28" ht="13" x14ac:dyDescent="0.15">
      <c r="W499" s="1"/>
      <c r="AB499" s="1"/>
    </row>
    <row r="500" spans="23:28" ht="13" x14ac:dyDescent="0.15">
      <c r="W500" s="1"/>
      <c r="AB500" s="1"/>
    </row>
    <row r="501" spans="23:28" ht="13" x14ac:dyDescent="0.15">
      <c r="W501" s="1"/>
      <c r="AB501" s="1"/>
    </row>
    <row r="502" spans="23:28" ht="13" x14ac:dyDescent="0.15">
      <c r="W502" s="1"/>
      <c r="AB502" s="1"/>
    </row>
    <row r="503" spans="23:28" ht="13" x14ac:dyDescent="0.15">
      <c r="W503" s="1"/>
      <c r="AB503" s="1"/>
    </row>
    <row r="504" spans="23:28" ht="13" x14ac:dyDescent="0.15">
      <c r="W504" s="1"/>
      <c r="AB504" s="1"/>
    </row>
    <row r="505" spans="23:28" ht="13" x14ac:dyDescent="0.15">
      <c r="W505" s="1"/>
      <c r="AB505" s="1"/>
    </row>
    <row r="506" spans="23:28" ht="13" x14ac:dyDescent="0.15">
      <c r="W506" s="1"/>
      <c r="AB506" s="1"/>
    </row>
    <row r="507" spans="23:28" ht="13" x14ac:dyDescent="0.15">
      <c r="W507" s="1"/>
      <c r="AB507" s="1"/>
    </row>
    <row r="508" spans="23:28" ht="13" x14ac:dyDescent="0.15">
      <c r="W508" s="1"/>
      <c r="AB508" s="1"/>
    </row>
    <row r="509" spans="23:28" ht="13" x14ac:dyDescent="0.15">
      <c r="W509" s="1"/>
      <c r="AB509" s="1"/>
    </row>
    <row r="510" spans="23:28" ht="13" x14ac:dyDescent="0.15">
      <c r="W510" s="1"/>
      <c r="AB510" s="1"/>
    </row>
    <row r="511" spans="23:28" ht="13" x14ac:dyDescent="0.15">
      <c r="W511" s="1"/>
      <c r="AB511" s="1"/>
    </row>
    <row r="512" spans="23:28" ht="13" x14ac:dyDescent="0.15">
      <c r="W512" s="1"/>
      <c r="AB512" s="1"/>
    </row>
    <row r="513" spans="23:28" ht="13" x14ac:dyDescent="0.15">
      <c r="W513" s="1"/>
      <c r="AB513" s="1"/>
    </row>
    <row r="514" spans="23:28" ht="13" x14ac:dyDescent="0.15">
      <c r="W514" s="1"/>
      <c r="AB514" s="1"/>
    </row>
    <row r="515" spans="23:28" ht="13" x14ac:dyDescent="0.15">
      <c r="W515" s="1"/>
      <c r="AB515" s="1"/>
    </row>
    <row r="516" spans="23:28" ht="13" x14ac:dyDescent="0.15">
      <c r="W516" s="1"/>
      <c r="AB516" s="1"/>
    </row>
    <row r="517" spans="23:28" ht="13" x14ac:dyDescent="0.15">
      <c r="W517" s="1"/>
      <c r="AB517" s="1"/>
    </row>
    <row r="518" spans="23:28" ht="13" x14ac:dyDescent="0.15">
      <c r="W518" s="1"/>
      <c r="AB518" s="1"/>
    </row>
    <row r="519" spans="23:28" ht="13" x14ac:dyDescent="0.15">
      <c r="W519" s="1"/>
      <c r="AB519" s="1"/>
    </row>
    <row r="520" spans="23:28" ht="13" x14ac:dyDescent="0.15">
      <c r="W520" s="1"/>
      <c r="AB520" s="1"/>
    </row>
    <row r="521" spans="23:28" ht="13" x14ac:dyDescent="0.15">
      <c r="W521" s="1"/>
      <c r="AB521" s="1"/>
    </row>
    <row r="522" spans="23:28" ht="13" x14ac:dyDescent="0.15">
      <c r="W522" s="1"/>
      <c r="AB522" s="1"/>
    </row>
    <row r="523" spans="23:28" ht="13" x14ac:dyDescent="0.15">
      <c r="W523" s="1"/>
      <c r="AB523" s="1"/>
    </row>
    <row r="524" spans="23:28" ht="13" x14ac:dyDescent="0.15">
      <c r="W524" s="1"/>
      <c r="AB524" s="1"/>
    </row>
    <row r="525" spans="23:28" ht="13" x14ac:dyDescent="0.15">
      <c r="W525" s="1"/>
      <c r="AB525" s="1"/>
    </row>
    <row r="526" spans="23:28" ht="13" x14ac:dyDescent="0.15">
      <c r="W526" s="1"/>
      <c r="AB526" s="1"/>
    </row>
    <row r="527" spans="23:28" ht="13" x14ac:dyDescent="0.15">
      <c r="W527" s="1"/>
      <c r="AB527" s="1"/>
    </row>
    <row r="528" spans="23:28" ht="13" x14ac:dyDescent="0.15">
      <c r="W528" s="1"/>
      <c r="AB528" s="1"/>
    </row>
    <row r="529" spans="23:28" ht="13" x14ac:dyDescent="0.15">
      <c r="W529" s="1"/>
      <c r="AB529" s="1"/>
    </row>
    <row r="530" spans="23:28" ht="13" x14ac:dyDescent="0.15">
      <c r="W530" s="1"/>
      <c r="AB530" s="1"/>
    </row>
    <row r="531" spans="23:28" ht="13" x14ac:dyDescent="0.15">
      <c r="W531" s="1"/>
      <c r="AB531" s="1"/>
    </row>
    <row r="532" spans="23:28" ht="13" x14ac:dyDescent="0.15">
      <c r="W532" s="1"/>
      <c r="AB532" s="1"/>
    </row>
    <row r="533" spans="23:28" ht="13" x14ac:dyDescent="0.15">
      <c r="W533" s="1"/>
      <c r="AB533" s="1"/>
    </row>
    <row r="534" spans="23:28" ht="13" x14ac:dyDescent="0.15">
      <c r="W534" s="1"/>
      <c r="AB534" s="1"/>
    </row>
    <row r="535" spans="23:28" ht="13" x14ac:dyDescent="0.15">
      <c r="W535" s="1"/>
      <c r="AB535" s="1"/>
    </row>
    <row r="536" spans="23:28" ht="13" x14ac:dyDescent="0.15">
      <c r="W536" s="1"/>
      <c r="AB536" s="1"/>
    </row>
    <row r="537" spans="23:28" ht="13" x14ac:dyDescent="0.15">
      <c r="W537" s="1"/>
      <c r="AB537" s="1"/>
    </row>
    <row r="538" spans="23:28" ht="13" x14ac:dyDescent="0.15">
      <c r="W538" s="1"/>
      <c r="AB538" s="1"/>
    </row>
    <row r="539" spans="23:28" ht="13" x14ac:dyDescent="0.15">
      <c r="W539" s="1"/>
      <c r="AB539" s="1"/>
    </row>
    <row r="540" spans="23:28" ht="13" x14ac:dyDescent="0.15">
      <c r="W540" s="1"/>
      <c r="AB540" s="1"/>
    </row>
    <row r="541" spans="23:28" ht="13" x14ac:dyDescent="0.15">
      <c r="W541" s="1"/>
      <c r="AB541" s="1"/>
    </row>
    <row r="542" spans="23:28" ht="13" x14ac:dyDescent="0.15">
      <c r="W542" s="1"/>
      <c r="AB542" s="1"/>
    </row>
    <row r="543" spans="23:28" ht="13" x14ac:dyDescent="0.15">
      <c r="W543" s="1"/>
      <c r="AB543" s="1"/>
    </row>
    <row r="544" spans="23:28" ht="13" x14ac:dyDescent="0.15">
      <c r="W544" s="1"/>
      <c r="AB544" s="1"/>
    </row>
    <row r="545" spans="23:28" ht="13" x14ac:dyDescent="0.15">
      <c r="W545" s="1"/>
      <c r="AB545" s="1"/>
    </row>
    <row r="546" spans="23:28" ht="13" x14ac:dyDescent="0.15">
      <c r="W546" s="1"/>
      <c r="AB546" s="1"/>
    </row>
    <row r="547" spans="23:28" ht="13" x14ac:dyDescent="0.15">
      <c r="W547" s="1"/>
      <c r="AB547" s="1"/>
    </row>
    <row r="548" spans="23:28" ht="13" x14ac:dyDescent="0.15">
      <c r="W548" s="1"/>
      <c r="AB548" s="1"/>
    </row>
    <row r="549" spans="23:28" ht="13" x14ac:dyDescent="0.15">
      <c r="W549" s="1"/>
      <c r="AB549" s="1"/>
    </row>
    <row r="550" spans="23:28" ht="13" x14ac:dyDescent="0.15">
      <c r="W550" s="1"/>
      <c r="AB550" s="1"/>
    </row>
    <row r="551" spans="23:28" ht="13" x14ac:dyDescent="0.15">
      <c r="W551" s="1"/>
      <c r="AB551" s="1"/>
    </row>
    <row r="552" spans="23:28" ht="13" x14ac:dyDescent="0.15">
      <c r="W552" s="1"/>
      <c r="AB552" s="1"/>
    </row>
    <row r="553" spans="23:28" ht="13" x14ac:dyDescent="0.15">
      <c r="W553" s="1"/>
      <c r="AB553" s="1"/>
    </row>
    <row r="554" spans="23:28" ht="13" x14ac:dyDescent="0.15">
      <c r="W554" s="1"/>
      <c r="AB554" s="1"/>
    </row>
    <row r="555" spans="23:28" ht="13" x14ac:dyDescent="0.15">
      <c r="W555" s="1"/>
      <c r="AB555" s="1"/>
    </row>
    <row r="556" spans="23:28" ht="13" x14ac:dyDescent="0.15">
      <c r="W556" s="1"/>
      <c r="AB556" s="1"/>
    </row>
    <row r="557" spans="23:28" ht="13" x14ac:dyDescent="0.15">
      <c r="W557" s="1"/>
      <c r="AB557" s="1"/>
    </row>
    <row r="558" spans="23:28" ht="13" x14ac:dyDescent="0.15">
      <c r="W558" s="1"/>
      <c r="AB558" s="1"/>
    </row>
    <row r="559" spans="23:28" ht="13" x14ac:dyDescent="0.15">
      <c r="W559" s="1"/>
      <c r="AB559" s="1"/>
    </row>
    <row r="560" spans="23:28" ht="13" x14ac:dyDescent="0.15">
      <c r="W560" s="1"/>
      <c r="AB560" s="1"/>
    </row>
    <row r="561" spans="23:28" ht="13" x14ac:dyDescent="0.15">
      <c r="W561" s="1"/>
      <c r="AB561" s="1"/>
    </row>
    <row r="562" spans="23:28" ht="13" x14ac:dyDescent="0.15">
      <c r="W562" s="1"/>
      <c r="AB562" s="1"/>
    </row>
    <row r="563" spans="23:28" ht="13" x14ac:dyDescent="0.15">
      <c r="W563" s="1"/>
      <c r="AB563" s="1"/>
    </row>
    <row r="564" spans="23:28" ht="13" x14ac:dyDescent="0.15">
      <c r="W564" s="1"/>
      <c r="AB564" s="1"/>
    </row>
    <row r="565" spans="23:28" ht="13" x14ac:dyDescent="0.15">
      <c r="W565" s="1"/>
      <c r="AB565" s="1"/>
    </row>
    <row r="566" spans="23:28" ht="13" x14ac:dyDescent="0.15">
      <c r="W566" s="1"/>
      <c r="AB566" s="1"/>
    </row>
    <row r="567" spans="23:28" ht="13" x14ac:dyDescent="0.15">
      <c r="W567" s="1"/>
      <c r="AB567" s="1"/>
    </row>
    <row r="568" spans="23:28" ht="13" x14ac:dyDescent="0.15">
      <c r="W568" s="1"/>
      <c r="AB568" s="1"/>
    </row>
    <row r="569" spans="23:28" ht="13" x14ac:dyDescent="0.15">
      <c r="W569" s="1"/>
      <c r="AB569" s="1"/>
    </row>
    <row r="570" spans="23:28" ht="13" x14ac:dyDescent="0.15">
      <c r="W570" s="1"/>
      <c r="AB570" s="1"/>
    </row>
    <row r="571" spans="23:28" ht="13" x14ac:dyDescent="0.15">
      <c r="W571" s="1"/>
      <c r="AB571" s="1"/>
    </row>
    <row r="572" spans="23:28" ht="13" x14ac:dyDescent="0.15">
      <c r="W572" s="1"/>
      <c r="AB572" s="1"/>
    </row>
    <row r="573" spans="23:28" ht="13" x14ac:dyDescent="0.15">
      <c r="W573" s="1"/>
      <c r="AB573" s="1"/>
    </row>
    <row r="574" spans="23:28" ht="13" x14ac:dyDescent="0.15">
      <c r="W574" s="1"/>
      <c r="AB574" s="1"/>
    </row>
    <row r="575" spans="23:28" ht="13" x14ac:dyDescent="0.15">
      <c r="W575" s="1"/>
      <c r="AB575" s="1"/>
    </row>
    <row r="576" spans="23:28" ht="13" x14ac:dyDescent="0.15">
      <c r="W576" s="1"/>
      <c r="AB576" s="1"/>
    </row>
    <row r="577" spans="23:28" ht="13" x14ac:dyDescent="0.15">
      <c r="W577" s="1"/>
      <c r="AB577" s="1"/>
    </row>
    <row r="578" spans="23:28" ht="13" x14ac:dyDescent="0.15">
      <c r="W578" s="1"/>
      <c r="AB578" s="1"/>
    </row>
    <row r="579" spans="23:28" ht="13" x14ac:dyDescent="0.15">
      <c r="W579" s="1"/>
      <c r="AB579" s="1"/>
    </row>
    <row r="580" spans="23:28" ht="13" x14ac:dyDescent="0.15">
      <c r="W580" s="1"/>
      <c r="AB580" s="1"/>
    </row>
    <row r="581" spans="23:28" ht="13" x14ac:dyDescent="0.15">
      <c r="W581" s="1"/>
      <c r="AB581" s="1"/>
    </row>
    <row r="582" spans="23:28" ht="13" x14ac:dyDescent="0.15">
      <c r="W582" s="1"/>
      <c r="AB582" s="1"/>
    </row>
    <row r="583" spans="23:28" ht="13" x14ac:dyDescent="0.15">
      <c r="W583" s="1"/>
      <c r="AB583" s="1"/>
    </row>
    <row r="584" spans="23:28" ht="13" x14ac:dyDescent="0.15">
      <c r="W584" s="1"/>
      <c r="AB584" s="1"/>
    </row>
    <row r="585" spans="23:28" ht="13" x14ac:dyDescent="0.15">
      <c r="W585" s="1"/>
      <c r="AB585" s="1"/>
    </row>
    <row r="586" spans="23:28" ht="13" x14ac:dyDescent="0.15">
      <c r="W586" s="1"/>
      <c r="AB586" s="1"/>
    </row>
    <row r="587" spans="23:28" ht="13" x14ac:dyDescent="0.15">
      <c r="W587" s="1"/>
      <c r="AB587" s="1"/>
    </row>
    <row r="588" spans="23:28" ht="13" x14ac:dyDescent="0.15">
      <c r="W588" s="1"/>
      <c r="AB588" s="1"/>
    </row>
    <row r="589" spans="23:28" ht="13" x14ac:dyDescent="0.15">
      <c r="W589" s="1"/>
      <c r="AB589" s="1"/>
    </row>
    <row r="590" spans="23:28" ht="13" x14ac:dyDescent="0.15">
      <c r="W590" s="1"/>
      <c r="AB590" s="1"/>
    </row>
    <row r="591" spans="23:28" ht="13" x14ac:dyDescent="0.15">
      <c r="W591" s="1"/>
      <c r="AB591" s="1"/>
    </row>
    <row r="592" spans="23:28" ht="13" x14ac:dyDescent="0.15">
      <c r="W592" s="1"/>
      <c r="AB592" s="1"/>
    </row>
    <row r="593" spans="23:28" ht="13" x14ac:dyDescent="0.15">
      <c r="W593" s="1"/>
      <c r="AB593" s="1"/>
    </row>
    <row r="594" spans="23:28" ht="13" x14ac:dyDescent="0.15">
      <c r="W594" s="1"/>
      <c r="AB594" s="1"/>
    </row>
    <row r="595" spans="23:28" ht="13" x14ac:dyDescent="0.15">
      <c r="W595" s="1"/>
      <c r="AB595" s="1"/>
    </row>
    <row r="596" spans="23:28" ht="13" x14ac:dyDescent="0.15">
      <c r="W596" s="1"/>
      <c r="AB596" s="1"/>
    </row>
    <row r="597" spans="23:28" ht="13" x14ac:dyDescent="0.15">
      <c r="W597" s="1"/>
      <c r="AB597" s="1"/>
    </row>
    <row r="598" spans="23:28" ht="13" x14ac:dyDescent="0.15">
      <c r="W598" s="1"/>
      <c r="AB598" s="1"/>
    </row>
    <row r="599" spans="23:28" ht="13" x14ac:dyDescent="0.15">
      <c r="W599" s="1"/>
      <c r="AB599" s="1"/>
    </row>
    <row r="600" spans="23:28" ht="13" x14ac:dyDescent="0.15">
      <c r="W600" s="1"/>
      <c r="AB600" s="1"/>
    </row>
    <row r="601" spans="23:28" ht="13" x14ac:dyDescent="0.15">
      <c r="W601" s="1"/>
      <c r="AB601" s="1"/>
    </row>
    <row r="602" spans="23:28" ht="13" x14ac:dyDescent="0.15">
      <c r="W602" s="1"/>
      <c r="AB602" s="1"/>
    </row>
    <row r="603" spans="23:28" ht="13" x14ac:dyDescent="0.15">
      <c r="W603" s="1"/>
      <c r="AB603" s="1"/>
    </row>
    <row r="604" spans="23:28" ht="13" x14ac:dyDescent="0.15">
      <c r="W604" s="1"/>
      <c r="AB604" s="1"/>
    </row>
    <row r="605" spans="23:28" ht="13" x14ac:dyDescent="0.15">
      <c r="W605" s="1"/>
      <c r="AB605" s="1"/>
    </row>
    <row r="606" spans="23:28" ht="13" x14ac:dyDescent="0.15">
      <c r="W606" s="1"/>
      <c r="AB606" s="1"/>
    </row>
    <row r="607" spans="23:28" ht="13" x14ac:dyDescent="0.15">
      <c r="W607" s="1"/>
      <c r="AB607" s="1"/>
    </row>
    <row r="608" spans="23:28" ht="13" x14ac:dyDescent="0.15">
      <c r="W608" s="1"/>
      <c r="AB608" s="1"/>
    </row>
    <row r="609" spans="23:28" ht="13" x14ac:dyDescent="0.15">
      <c r="W609" s="1"/>
      <c r="AB609" s="1"/>
    </row>
    <row r="610" spans="23:28" ht="13" x14ac:dyDescent="0.15">
      <c r="W610" s="1"/>
      <c r="AB610" s="1"/>
    </row>
    <row r="611" spans="23:28" ht="13" x14ac:dyDescent="0.15">
      <c r="W611" s="1"/>
      <c r="AB611" s="1"/>
    </row>
    <row r="612" spans="23:28" ht="13" x14ac:dyDescent="0.15">
      <c r="W612" s="1"/>
      <c r="AB612" s="1"/>
    </row>
    <row r="613" spans="23:28" ht="13" x14ac:dyDescent="0.15">
      <c r="W613" s="1"/>
      <c r="AB613" s="1"/>
    </row>
    <row r="614" spans="23:28" ht="13" x14ac:dyDescent="0.15">
      <c r="W614" s="1"/>
      <c r="AB614" s="1"/>
    </row>
    <row r="615" spans="23:28" ht="13" x14ac:dyDescent="0.15">
      <c r="W615" s="1"/>
      <c r="AB615" s="1"/>
    </row>
    <row r="616" spans="23:28" ht="13" x14ac:dyDescent="0.15">
      <c r="W616" s="1"/>
      <c r="AB616" s="1"/>
    </row>
    <row r="617" spans="23:28" ht="13" x14ac:dyDescent="0.15">
      <c r="W617" s="1"/>
      <c r="AB617" s="1"/>
    </row>
    <row r="618" spans="23:28" ht="13" x14ac:dyDescent="0.15">
      <c r="W618" s="1"/>
      <c r="AB618" s="1"/>
    </row>
    <row r="619" spans="23:28" ht="13" x14ac:dyDescent="0.15">
      <c r="W619" s="1"/>
      <c r="AB619" s="1"/>
    </row>
    <row r="620" spans="23:28" ht="13" x14ac:dyDescent="0.15">
      <c r="W620" s="1"/>
      <c r="AB620" s="1"/>
    </row>
    <row r="621" spans="23:28" ht="13" x14ac:dyDescent="0.15">
      <c r="W621" s="1"/>
      <c r="AB621" s="1"/>
    </row>
    <row r="622" spans="23:28" ht="13" x14ac:dyDescent="0.15">
      <c r="W622" s="1"/>
      <c r="AB622" s="1"/>
    </row>
    <row r="623" spans="23:28" ht="13" x14ac:dyDescent="0.15">
      <c r="W623" s="1"/>
      <c r="AB623" s="1"/>
    </row>
    <row r="624" spans="23:28" ht="13" x14ac:dyDescent="0.15">
      <c r="W624" s="1"/>
      <c r="AB624" s="1"/>
    </row>
    <row r="625" spans="23:28" ht="13" x14ac:dyDescent="0.15">
      <c r="W625" s="1"/>
      <c r="AB625" s="1"/>
    </row>
    <row r="626" spans="23:28" ht="13" x14ac:dyDescent="0.15">
      <c r="W626" s="1"/>
      <c r="AB626" s="1"/>
    </row>
    <row r="627" spans="23:28" ht="13" x14ac:dyDescent="0.15">
      <c r="W627" s="1"/>
      <c r="AB627" s="1"/>
    </row>
    <row r="628" spans="23:28" ht="13" x14ac:dyDescent="0.15">
      <c r="W628" s="1"/>
      <c r="AB628" s="1"/>
    </row>
    <row r="629" spans="23:28" ht="13" x14ac:dyDescent="0.15">
      <c r="W629" s="1"/>
      <c r="AB629" s="1"/>
    </row>
    <row r="630" spans="23:28" ht="13" x14ac:dyDescent="0.15">
      <c r="W630" s="1"/>
      <c r="AB630" s="1"/>
    </row>
    <row r="631" spans="23:28" ht="13" x14ac:dyDescent="0.15">
      <c r="W631" s="1"/>
      <c r="AB631" s="1"/>
    </row>
    <row r="632" spans="23:28" ht="13" x14ac:dyDescent="0.15">
      <c r="W632" s="1"/>
      <c r="AB632" s="1"/>
    </row>
    <row r="633" spans="23:28" ht="13" x14ac:dyDescent="0.15">
      <c r="W633" s="1"/>
      <c r="AB633" s="1"/>
    </row>
    <row r="634" spans="23:28" ht="13" x14ac:dyDescent="0.15">
      <c r="W634" s="1"/>
      <c r="AB634" s="1"/>
    </row>
    <row r="635" spans="23:28" ht="13" x14ac:dyDescent="0.15">
      <c r="W635" s="1"/>
      <c r="AB635" s="1"/>
    </row>
    <row r="636" spans="23:28" ht="13" x14ac:dyDescent="0.15">
      <c r="W636" s="1"/>
      <c r="AB636" s="1"/>
    </row>
    <row r="637" spans="23:28" ht="13" x14ac:dyDescent="0.15">
      <c r="W637" s="1"/>
      <c r="AB637" s="1"/>
    </row>
    <row r="638" spans="23:28" ht="13" x14ac:dyDescent="0.15">
      <c r="W638" s="1"/>
      <c r="AB638" s="1"/>
    </row>
    <row r="639" spans="23:28" ht="13" x14ac:dyDescent="0.15">
      <c r="W639" s="1"/>
      <c r="AB639" s="1"/>
    </row>
    <row r="640" spans="23:28" ht="13" x14ac:dyDescent="0.15">
      <c r="W640" s="1"/>
      <c r="AB640" s="1"/>
    </row>
    <row r="641" spans="23:28" ht="13" x14ac:dyDescent="0.15">
      <c r="W641" s="1"/>
      <c r="AB641" s="1"/>
    </row>
    <row r="642" spans="23:28" ht="13" x14ac:dyDescent="0.15">
      <c r="W642" s="1"/>
      <c r="AB642" s="1"/>
    </row>
    <row r="643" spans="23:28" ht="13" x14ac:dyDescent="0.15">
      <c r="W643" s="1"/>
      <c r="AB643" s="1"/>
    </row>
    <row r="644" spans="23:28" ht="13" x14ac:dyDescent="0.15">
      <c r="W644" s="1"/>
      <c r="AB644" s="1"/>
    </row>
    <row r="645" spans="23:28" ht="13" x14ac:dyDescent="0.15">
      <c r="W645" s="1"/>
      <c r="AB645" s="1"/>
    </row>
    <row r="646" spans="23:28" ht="13" x14ac:dyDescent="0.15">
      <c r="W646" s="1"/>
      <c r="AB646" s="1"/>
    </row>
    <row r="647" spans="23:28" ht="13" x14ac:dyDescent="0.15">
      <c r="W647" s="1"/>
      <c r="AB647" s="1"/>
    </row>
    <row r="648" spans="23:28" ht="13" x14ac:dyDescent="0.15">
      <c r="W648" s="1"/>
      <c r="AB648" s="1"/>
    </row>
    <row r="649" spans="23:28" ht="13" x14ac:dyDescent="0.15">
      <c r="W649" s="1"/>
      <c r="AB649" s="1"/>
    </row>
    <row r="650" spans="23:28" ht="13" x14ac:dyDescent="0.15">
      <c r="W650" s="1"/>
      <c r="AB650" s="1"/>
    </row>
    <row r="651" spans="23:28" ht="13" x14ac:dyDescent="0.15">
      <c r="W651" s="1"/>
      <c r="AB651" s="1"/>
    </row>
    <row r="652" spans="23:28" ht="13" x14ac:dyDescent="0.15">
      <c r="W652" s="1"/>
      <c r="AB652" s="1"/>
    </row>
    <row r="653" spans="23:28" ht="13" x14ac:dyDescent="0.15">
      <c r="W653" s="1"/>
      <c r="AB653" s="1"/>
    </row>
    <row r="654" spans="23:28" ht="13" x14ac:dyDescent="0.15">
      <c r="W654" s="1"/>
      <c r="AB654" s="1"/>
    </row>
    <row r="655" spans="23:28" ht="13" x14ac:dyDescent="0.15">
      <c r="W655" s="1"/>
      <c r="AB655" s="1"/>
    </row>
    <row r="656" spans="23:28" ht="13" x14ac:dyDescent="0.15">
      <c r="W656" s="1"/>
      <c r="AB656" s="1"/>
    </row>
    <row r="657" spans="23:28" ht="13" x14ac:dyDescent="0.15">
      <c r="W657" s="1"/>
      <c r="AB657" s="1"/>
    </row>
    <row r="658" spans="23:28" ht="13" x14ac:dyDescent="0.15">
      <c r="W658" s="1"/>
      <c r="AB658" s="1"/>
    </row>
    <row r="659" spans="23:28" ht="13" x14ac:dyDescent="0.15">
      <c r="W659" s="1"/>
      <c r="AB659" s="1"/>
    </row>
    <row r="660" spans="23:28" ht="13" x14ac:dyDescent="0.15">
      <c r="W660" s="1"/>
      <c r="AB660" s="1"/>
    </row>
    <row r="661" spans="23:28" ht="13" x14ac:dyDescent="0.15">
      <c r="W661" s="1"/>
      <c r="AB661" s="1"/>
    </row>
    <row r="662" spans="23:28" ht="13" x14ac:dyDescent="0.15">
      <c r="W662" s="1"/>
      <c r="AB662" s="1"/>
    </row>
    <row r="663" spans="23:28" ht="13" x14ac:dyDescent="0.15">
      <c r="W663" s="1"/>
      <c r="AB663" s="1"/>
    </row>
    <row r="664" spans="23:28" ht="13" x14ac:dyDescent="0.15">
      <c r="W664" s="1"/>
      <c r="AB664" s="1"/>
    </row>
    <row r="665" spans="23:28" ht="13" x14ac:dyDescent="0.15">
      <c r="W665" s="1"/>
      <c r="AB665" s="1"/>
    </row>
    <row r="666" spans="23:28" ht="13" x14ac:dyDescent="0.15">
      <c r="W666" s="1"/>
      <c r="AB666" s="1"/>
    </row>
    <row r="667" spans="23:28" ht="13" x14ac:dyDescent="0.15">
      <c r="W667" s="1"/>
      <c r="AB667" s="1"/>
    </row>
    <row r="668" spans="23:28" ht="13" x14ac:dyDescent="0.15">
      <c r="W668" s="1"/>
      <c r="AB668" s="1"/>
    </row>
    <row r="669" spans="23:28" ht="13" x14ac:dyDescent="0.15">
      <c r="W669" s="1"/>
      <c r="AB669" s="1"/>
    </row>
    <row r="670" spans="23:28" ht="13" x14ac:dyDescent="0.15">
      <c r="W670" s="1"/>
      <c r="AB670" s="1"/>
    </row>
    <row r="671" spans="23:28" ht="13" x14ac:dyDescent="0.15">
      <c r="W671" s="1"/>
      <c r="AB671" s="1"/>
    </row>
    <row r="672" spans="23:28" ht="13" x14ac:dyDescent="0.15">
      <c r="W672" s="1"/>
      <c r="AB672" s="1"/>
    </row>
    <row r="673" spans="23:28" ht="13" x14ac:dyDescent="0.15">
      <c r="W673" s="1"/>
      <c r="AB673" s="1"/>
    </row>
    <row r="674" spans="23:28" ht="13" x14ac:dyDescent="0.15">
      <c r="W674" s="1"/>
      <c r="AB674" s="1"/>
    </row>
    <row r="675" spans="23:28" ht="13" x14ac:dyDescent="0.15">
      <c r="W675" s="1"/>
      <c r="AB675" s="1"/>
    </row>
    <row r="676" spans="23:28" ht="13" x14ac:dyDescent="0.15">
      <c r="W676" s="1"/>
      <c r="AB676" s="1"/>
    </row>
    <row r="677" spans="23:28" ht="13" x14ac:dyDescent="0.15">
      <c r="W677" s="1"/>
      <c r="AB677" s="1"/>
    </row>
    <row r="678" spans="23:28" ht="13" x14ac:dyDescent="0.15">
      <c r="W678" s="1"/>
      <c r="AB678" s="1"/>
    </row>
    <row r="679" spans="23:28" ht="13" x14ac:dyDescent="0.15">
      <c r="W679" s="1"/>
      <c r="AB679" s="1"/>
    </row>
    <row r="680" spans="23:28" ht="13" x14ac:dyDescent="0.15">
      <c r="W680" s="1"/>
      <c r="AB680" s="1"/>
    </row>
    <row r="681" spans="23:28" ht="13" x14ac:dyDescent="0.15">
      <c r="W681" s="1"/>
      <c r="AB681" s="1"/>
    </row>
    <row r="682" spans="23:28" ht="13" x14ac:dyDescent="0.15">
      <c r="W682" s="1"/>
      <c r="AB682" s="1"/>
    </row>
    <row r="683" spans="23:28" ht="13" x14ac:dyDescent="0.15">
      <c r="W683" s="1"/>
      <c r="AB683" s="1"/>
    </row>
    <row r="684" spans="23:28" ht="13" x14ac:dyDescent="0.15">
      <c r="W684" s="1"/>
      <c r="AB684" s="1"/>
    </row>
    <row r="685" spans="23:28" ht="13" x14ac:dyDescent="0.15">
      <c r="W685" s="1"/>
      <c r="AB685" s="1"/>
    </row>
    <row r="686" spans="23:28" ht="13" x14ac:dyDescent="0.15">
      <c r="W686" s="1"/>
      <c r="AB686" s="1"/>
    </row>
    <row r="687" spans="23:28" ht="13" x14ac:dyDescent="0.15">
      <c r="W687" s="1"/>
      <c r="AB687" s="1"/>
    </row>
    <row r="688" spans="23:28" ht="13" x14ac:dyDescent="0.15">
      <c r="W688" s="1"/>
      <c r="AB688" s="1"/>
    </row>
    <row r="689" spans="23:28" ht="13" x14ac:dyDescent="0.15">
      <c r="W689" s="1"/>
      <c r="AB689" s="1"/>
    </row>
    <row r="690" spans="23:28" ht="13" x14ac:dyDescent="0.15">
      <c r="W690" s="1"/>
      <c r="AB690" s="1"/>
    </row>
    <row r="691" spans="23:28" ht="13" x14ac:dyDescent="0.15">
      <c r="W691" s="1"/>
      <c r="AB691" s="1"/>
    </row>
    <row r="692" spans="23:28" ht="13" x14ac:dyDescent="0.15">
      <c r="W692" s="1"/>
      <c r="AB692" s="1"/>
    </row>
    <row r="693" spans="23:28" ht="13" x14ac:dyDescent="0.15">
      <c r="W693" s="1"/>
      <c r="AB693" s="1"/>
    </row>
    <row r="694" spans="23:28" ht="13" x14ac:dyDescent="0.15">
      <c r="W694" s="1"/>
      <c r="AB694" s="1"/>
    </row>
    <row r="695" spans="23:28" ht="13" x14ac:dyDescent="0.15">
      <c r="W695" s="1"/>
      <c r="AB695" s="1"/>
    </row>
    <row r="696" spans="23:28" ht="13" x14ac:dyDescent="0.15">
      <c r="W696" s="1"/>
      <c r="AB696" s="1"/>
    </row>
    <row r="697" spans="23:28" ht="13" x14ac:dyDescent="0.15">
      <c r="W697" s="1"/>
      <c r="AB697" s="1"/>
    </row>
    <row r="698" spans="23:28" ht="13" x14ac:dyDescent="0.15">
      <c r="W698" s="1"/>
      <c r="AB698" s="1"/>
    </row>
    <row r="699" spans="23:28" ht="13" x14ac:dyDescent="0.15">
      <c r="W699" s="1"/>
      <c r="AB699" s="1"/>
    </row>
    <row r="700" spans="23:28" ht="13" x14ac:dyDescent="0.15">
      <c r="W700" s="1"/>
      <c r="AB700" s="1"/>
    </row>
    <row r="701" spans="23:28" ht="13" x14ac:dyDescent="0.15">
      <c r="W701" s="1"/>
      <c r="AB701" s="1"/>
    </row>
    <row r="702" spans="23:28" ht="13" x14ac:dyDescent="0.15">
      <c r="W702" s="1"/>
      <c r="AB702" s="1"/>
    </row>
    <row r="703" spans="23:28" ht="13" x14ac:dyDescent="0.15">
      <c r="W703" s="1"/>
      <c r="AB703" s="1"/>
    </row>
    <row r="704" spans="23:28" ht="13" x14ac:dyDescent="0.15">
      <c r="W704" s="1"/>
      <c r="AB704" s="1"/>
    </row>
    <row r="705" spans="23:28" ht="13" x14ac:dyDescent="0.15">
      <c r="W705" s="1"/>
      <c r="AB705" s="1"/>
    </row>
    <row r="706" spans="23:28" ht="13" x14ac:dyDescent="0.15">
      <c r="W706" s="1"/>
      <c r="AB706" s="1"/>
    </row>
    <row r="707" spans="23:28" ht="13" x14ac:dyDescent="0.15">
      <c r="W707" s="1"/>
      <c r="AB707" s="1"/>
    </row>
    <row r="708" spans="23:28" ht="13" x14ac:dyDescent="0.15">
      <c r="W708" s="1"/>
      <c r="AB708" s="1"/>
    </row>
    <row r="709" spans="23:28" ht="13" x14ac:dyDescent="0.15">
      <c r="W709" s="1"/>
      <c r="AB709" s="1"/>
    </row>
    <row r="710" spans="23:28" ht="13" x14ac:dyDescent="0.15">
      <c r="W710" s="1"/>
      <c r="AB710" s="1"/>
    </row>
    <row r="711" spans="23:28" ht="13" x14ac:dyDescent="0.15">
      <c r="W711" s="1"/>
      <c r="AB711" s="1"/>
    </row>
    <row r="712" spans="23:28" ht="13" x14ac:dyDescent="0.15">
      <c r="W712" s="1"/>
      <c r="AB712" s="1"/>
    </row>
    <row r="713" spans="23:28" ht="13" x14ac:dyDescent="0.15">
      <c r="W713" s="1"/>
      <c r="AB713" s="1"/>
    </row>
    <row r="714" spans="23:28" ht="13" x14ac:dyDescent="0.15">
      <c r="W714" s="1"/>
      <c r="AB714" s="1"/>
    </row>
    <row r="715" spans="23:28" ht="13" x14ac:dyDescent="0.15">
      <c r="W715" s="1"/>
      <c r="AB715" s="1"/>
    </row>
    <row r="716" spans="23:28" ht="13" x14ac:dyDescent="0.15">
      <c r="W716" s="1"/>
      <c r="AB716" s="1"/>
    </row>
    <row r="717" spans="23:28" ht="13" x14ac:dyDescent="0.15">
      <c r="W717" s="1"/>
      <c r="AB717" s="1"/>
    </row>
    <row r="718" spans="23:28" ht="13" x14ac:dyDescent="0.15">
      <c r="W718" s="1"/>
      <c r="AB718" s="1"/>
    </row>
    <row r="719" spans="23:28" ht="13" x14ac:dyDescent="0.15">
      <c r="W719" s="1"/>
      <c r="AB719" s="1"/>
    </row>
    <row r="720" spans="23:28" ht="13" x14ac:dyDescent="0.15">
      <c r="W720" s="1"/>
      <c r="AB720" s="1"/>
    </row>
    <row r="721" spans="23:28" ht="13" x14ac:dyDescent="0.15">
      <c r="W721" s="1"/>
      <c r="AB721" s="1"/>
    </row>
    <row r="722" spans="23:28" ht="13" x14ac:dyDescent="0.15">
      <c r="W722" s="1"/>
      <c r="AB722" s="1"/>
    </row>
    <row r="723" spans="23:28" ht="13" x14ac:dyDescent="0.15">
      <c r="W723" s="1"/>
      <c r="AB723" s="1"/>
    </row>
    <row r="724" spans="23:28" ht="13" x14ac:dyDescent="0.15">
      <c r="W724" s="1"/>
      <c r="AB724" s="1"/>
    </row>
    <row r="725" spans="23:28" ht="13" x14ac:dyDescent="0.15">
      <c r="W725" s="1"/>
      <c r="AB725" s="1"/>
    </row>
    <row r="726" spans="23:28" ht="13" x14ac:dyDescent="0.15">
      <c r="W726" s="1"/>
      <c r="AB726" s="1"/>
    </row>
    <row r="727" spans="23:28" ht="13" x14ac:dyDescent="0.15">
      <c r="W727" s="1"/>
      <c r="AB727" s="1"/>
    </row>
    <row r="728" spans="23:28" ht="13" x14ac:dyDescent="0.15">
      <c r="W728" s="1"/>
      <c r="AB728" s="1"/>
    </row>
    <row r="729" spans="23:28" ht="13" x14ac:dyDescent="0.15">
      <c r="W729" s="1"/>
      <c r="AB729" s="1"/>
    </row>
    <row r="730" spans="23:28" ht="13" x14ac:dyDescent="0.15">
      <c r="W730" s="1"/>
      <c r="AB730" s="1"/>
    </row>
    <row r="731" spans="23:28" ht="13" x14ac:dyDescent="0.15">
      <c r="W731" s="1"/>
      <c r="AB731" s="1"/>
    </row>
    <row r="732" spans="23:28" ht="13" x14ac:dyDescent="0.15">
      <c r="W732" s="1"/>
      <c r="AB732" s="1"/>
    </row>
    <row r="733" spans="23:28" ht="13" x14ac:dyDescent="0.15">
      <c r="W733" s="1"/>
      <c r="AB733" s="1"/>
    </row>
    <row r="734" spans="23:28" ht="13" x14ac:dyDescent="0.15">
      <c r="W734" s="1"/>
      <c r="AB734" s="1"/>
    </row>
    <row r="735" spans="23:28" ht="13" x14ac:dyDescent="0.15">
      <c r="W735" s="1"/>
      <c r="AB735" s="1"/>
    </row>
    <row r="736" spans="23:28" ht="13" x14ac:dyDescent="0.15">
      <c r="W736" s="1"/>
      <c r="AB736" s="1"/>
    </row>
    <row r="737" spans="23:28" ht="13" x14ac:dyDescent="0.15">
      <c r="W737" s="1"/>
      <c r="AB737" s="1"/>
    </row>
    <row r="738" spans="23:28" ht="13" x14ac:dyDescent="0.15">
      <c r="W738" s="1"/>
      <c r="AB738" s="1"/>
    </row>
    <row r="739" spans="23:28" ht="13" x14ac:dyDescent="0.15">
      <c r="W739" s="1"/>
      <c r="AB739" s="1"/>
    </row>
    <row r="740" spans="23:28" ht="13" x14ac:dyDescent="0.15">
      <c r="W740" s="1"/>
      <c r="AB740" s="1"/>
    </row>
    <row r="741" spans="23:28" ht="13" x14ac:dyDescent="0.15">
      <c r="W741" s="1"/>
      <c r="AB741" s="1"/>
    </row>
    <row r="742" spans="23:28" ht="13" x14ac:dyDescent="0.15">
      <c r="W742" s="1"/>
      <c r="AB742" s="1"/>
    </row>
    <row r="743" spans="23:28" ht="13" x14ac:dyDescent="0.15">
      <c r="W743" s="1"/>
      <c r="AB743" s="1"/>
    </row>
    <row r="744" spans="23:28" ht="13" x14ac:dyDescent="0.15">
      <c r="W744" s="1"/>
      <c r="AB744" s="1"/>
    </row>
    <row r="745" spans="23:28" ht="13" x14ac:dyDescent="0.15">
      <c r="W745" s="1"/>
      <c r="AB745" s="1"/>
    </row>
    <row r="746" spans="23:28" ht="13" x14ac:dyDescent="0.15">
      <c r="W746" s="1"/>
      <c r="AB746" s="1"/>
    </row>
    <row r="747" spans="23:28" ht="13" x14ac:dyDescent="0.15">
      <c r="W747" s="1"/>
      <c r="AB747" s="1"/>
    </row>
    <row r="748" spans="23:28" ht="13" x14ac:dyDescent="0.15">
      <c r="W748" s="1"/>
      <c r="AB748" s="1"/>
    </row>
    <row r="749" spans="23:28" ht="13" x14ac:dyDescent="0.15">
      <c r="W749" s="1"/>
      <c r="AB749" s="1"/>
    </row>
    <row r="750" spans="23:28" ht="13" x14ac:dyDescent="0.15">
      <c r="W750" s="1"/>
      <c r="AB750" s="1"/>
    </row>
    <row r="751" spans="23:28" ht="13" x14ac:dyDescent="0.15">
      <c r="W751" s="1"/>
      <c r="AB751" s="1"/>
    </row>
    <row r="752" spans="23:28" ht="13" x14ac:dyDescent="0.15">
      <c r="W752" s="1"/>
      <c r="AB752" s="1"/>
    </row>
    <row r="753" spans="23:28" ht="13" x14ac:dyDescent="0.15">
      <c r="W753" s="1"/>
      <c r="AB753" s="1"/>
    </row>
    <row r="754" spans="23:28" ht="13" x14ac:dyDescent="0.15">
      <c r="W754" s="1"/>
      <c r="AB754" s="1"/>
    </row>
    <row r="755" spans="23:28" ht="13" x14ac:dyDescent="0.15">
      <c r="W755" s="1"/>
      <c r="AB755" s="1"/>
    </row>
    <row r="756" spans="23:28" ht="13" x14ac:dyDescent="0.15">
      <c r="W756" s="1"/>
      <c r="AB756" s="1"/>
    </row>
    <row r="757" spans="23:28" ht="13" x14ac:dyDescent="0.15">
      <c r="W757" s="1"/>
      <c r="AB757" s="1"/>
    </row>
    <row r="758" spans="23:28" ht="13" x14ac:dyDescent="0.15">
      <c r="W758" s="1"/>
      <c r="AB758" s="1"/>
    </row>
    <row r="759" spans="23:28" ht="13" x14ac:dyDescent="0.15">
      <c r="W759" s="1"/>
      <c r="AB759" s="1"/>
    </row>
    <row r="760" spans="23:28" ht="13" x14ac:dyDescent="0.15">
      <c r="W760" s="1"/>
      <c r="AB760" s="1"/>
    </row>
    <row r="761" spans="23:28" ht="13" x14ac:dyDescent="0.15">
      <c r="W761" s="1"/>
      <c r="AB761" s="1"/>
    </row>
    <row r="762" spans="23:28" ht="13" x14ac:dyDescent="0.15">
      <c r="W762" s="1"/>
      <c r="AB762" s="1"/>
    </row>
    <row r="763" spans="23:28" ht="13" x14ac:dyDescent="0.15">
      <c r="W763" s="1"/>
      <c r="AB763" s="1"/>
    </row>
    <row r="764" spans="23:28" ht="13" x14ac:dyDescent="0.15">
      <c r="W764" s="1"/>
      <c r="AB764" s="1"/>
    </row>
    <row r="765" spans="23:28" ht="13" x14ac:dyDescent="0.15">
      <c r="W765" s="1"/>
      <c r="AB765" s="1"/>
    </row>
    <row r="766" spans="23:28" ht="13" x14ac:dyDescent="0.15">
      <c r="W766" s="1"/>
      <c r="AB766" s="1"/>
    </row>
    <row r="767" spans="23:28" ht="13" x14ac:dyDescent="0.15">
      <c r="W767" s="1"/>
      <c r="AB767" s="1"/>
    </row>
    <row r="768" spans="23:28" ht="13" x14ac:dyDescent="0.15">
      <c r="W768" s="1"/>
      <c r="AB768" s="1"/>
    </row>
    <row r="769" spans="23:28" ht="13" x14ac:dyDescent="0.15">
      <c r="W769" s="1"/>
      <c r="AB769" s="1"/>
    </row>
    <row r="770" spans="23:28" ht="13" x14ac:dyDescent="0.15">
      <c r="W770" s="1"/>
      <c r="AB770" s="1"/>
    </row>
    <row r="771" spans="23:28" ht="13" x14ac:dyDescent="0.15">
      <c r="W771" s="1"/>
      <c r="AB771" s="1"/>
    </row>
    <row r="772" spans="23:28" ht="13" x14ac:dyDescent="0.15">
      <c r="W772" s="1"/>
      <c r="AB772" s="1"/>
    </row>
    <row r="773" spans="23:28" ht="13" x14ac:dyDescent="0.15">
      <c r="W773" s="1"/>
      <c r="AB773" s="1"/>
    </row>
    <row r="774" spans="23:28" ht="13" x14ac:dyDescent="0.15">
      <c r="W774" s="1"/>
      <c r="AB774" s="1"/>
    </row>
    <row r="775" spans="23:28" ht="13" x14ac:dyDescent="0.15">
      <c r="W775" s="1"/>
      <c r="AB775" s="1"/>
    </row>
    <row r="776" spans="23:28" ht="13" x14ac:dyDescent="0.15">
      <c r="W776" s="1"/>
      <c r="AB776" s="1"/>
    </row>
    <row r="777" spans="23:28" ht="13" x14ac:dyDescent="0.15">
      <c r="W777" s="1"/>
      <c r="AB777" s="1"/>
    </row>
    <row r="778" spans="23:28" ht="13" x14ac:dyDescent="0.15">
      <c r="W778" s="1"/>
      <c r="AB778" s="1"/>
    </row>
    <row r="779" spans="23:28" ht="13" x14ac:dyDescent="0.15">
      <c r="W779" s="1"/>
      <c r="AB779" s="1"/>
    </row>
    <row r="780" spans="23:28" ht="13" x14ac:dyDescent="0.15">
      <c r="W780" s="1"/>
      <c r="AB780" s="1"/>
    </row>
    <row r="781" spans="23:28" ht="13" x14ac:dyDescent="0.15">
      <c r="W781" s="1"/>
      <c r="AB781" s="1"/>
    </row>
    <row r="782" spans="23:28" ht="13" x14ac:dyDescent="0.15">
      <c r="W782" s="1"/>
      <c r="AB782" s="1"/>
    </row>
    <row r="783" spans="23:28" ht="13" x14ac:dyDescent="0.15">
      <c r="W783" s="1"/>
      <c r="AB783" s="1"/>
    </row>
    <row r="784" spans="23:28" ht="13" x14ac:dyDescent="0.15">
      <c r="W784" s="1"/>
      <c r="AB784" s="1"/>
    </row>
    <row r="785" spans="23:28" ht="13" x14ac:dyDescent="0.15">
      <c r="W785" s="1"/>
      <c r="AB785" s="1"/>
    </row>
    <row r="786" spans="23:28" ht="13" x14ac:dyDescent="0.15">
      <c r="W786" s="1"/>
      <c r="AB786" s="1"/>
    </row>
    <row r="787" spans="23:28" ht="13" x14ac:dyDescent="0.15">
      <c r="W787" s="1"/>
      <c r="AB787" s="1"/>
    </row>
    <row r="788" spans="23:28" ht="13" x14ac:dyDescent="0.15">
      <c r="W788" s="1"/>
      <c r="AB788" s="1"/>
    </row>
    <row r="789" spans="23:28" ht="13" x14ac:dyDescent="0.15">
      <c r="W789" s="1"/>
      <c r="AB789" s="1"/>
    </row>
    <row r="790" spans="23:28" ht="13" x14ac:dyDescent="0.15">
      <c r="W790" s="1"/>
      <c r="AB790" s="1"/>
    </row>
    <row r="791" spans="23:28" ht="13" x14ac:dyDescent="0.15">
      <c r="W791" s="1"/>
      <c r="AB791" s="1"/>
    </row>
    <row r="792" spans="23:28" ht="13" x14ac:dyDescent="0.15">
      <c r="W792" s="1"/>
      <c r="AB792" s="1"/>
    </row>
    <row r="793" spans="23:28" ht="13" x14ac:dyDescent="0.15">
      <c r="W793" s="1"/>
      <c r="AB793" s="1"/>
    </row>
    <row r="794" spans="23:28" ht="13" x14ac:dyDescent="0.15">
      <c r="W794" s="1"/>
      <c r="AB794" s="1"/>
    </row>
    <row r="795" spans="23:28" ht="13" x14ac:dyDescent="0.15">
      <c r="W795" s="1"/>
      <c r="AB795" s="1"/>
    </row>
    <row r="796" spans="23:28" ht="13" x14ac:dyDescent="0.15">
      <c r="W796" s="1"/>
      <c r="AB796" s="1"/>
    </row>
    <row r="797" spans="23:28" ht="13" x14ac:dyDescent="0.15">
      <c r="W797" s="1"/>
      <c r="AB797" s="1"/>
    </row>
    <row r="798" spans="23:28" ht="13" x14ac:dyDescent="0.15">
      <c r="W798" s="1"/>
      <c r="AB798" s="1"/>
    </row>
    <row r="799" spans="23:28" ht="13" x14ac:dyDescent="0.15">
      <c r="W799" s="1"/>
      <c r="AB799" s="1"/>
    </row>
    <row r="800" spans="23:28" ht="13" x14ac:dyDescent="0.15">
      <c r="W800" s="1"/>
      <c r="AB800" s="1"/>
    </row>
    <row r="801" spans="23:28" ht="13" x14ac:dyDescent="0.15">
      <c r="W801" s="1"/>
      <c r="AB801" s="1"/>
    </row>
    <row r="802" spans="23:28" ht="13" x14ac:dyDescent="0.15">
      <c r="W802" s="1"/>
      <c r="AB802" s="1"/>
    </row>
    <row r="803" spans="23:28" ht="13" x14ac:dyDescent="0.15">
      <c r="W803" s="1"/>
      <c r="AB803" s="1"/>
    </row>
    <row r="804" spans="23:28" ht="13" x14ac:dyDescent="0.15">
      <c r="W804" s="1"/>
      <c r="AB804" s="1"/>
    </row>
    <row r="805" spans="23:28" ht="13" x14ac:dyDescent="0.15">
      <c r="W805" s="1"/>
      <c r="AB805" s="1"/>
    </row>
    <row r="806" spans="23:28" ht="13" x14ac:dyDescent="0.15">
      <c r="W806" s="1"/>
      <c r="AB806" s="1"/>
    </row>
    <row r="807" spans="23:28" ht="13" x14ac:dyDescent="0.15">
      <c r="W807" s="1"/>
      <c r="AB807" s="1"/>
    </row>
    <row r="808" spans="23:28" ht="13" x14ac:dyDescent="0.15">
      <c r="W808" s="1"/>
      <c r="AB808" s="1"/>
    </row>
    <row r="809" spans="23:28" ht="13" x14ac:dyDescent="0.15">
      <c r="W809" s="1"/>
      <c r="AB809" s="1"/>
    </row>
    <row r="810" spans="23:28" ht="13" x14ac:dyDescent="0.15">
      <c r="W810" s="1"/>
      <c r="AB810" s="1"/>
    </row>
    <row r="811" spans="23:28" ht="13" x14ac:dyDescent="0.15">
      <c r="W811" s="1"/>
      <c r="AB811" s="1"/>
    </row>
    <row r="812" spans="23:28" ht="13" x14ac:dyDescent="0.15">
      <c r="W812" s="1"/>
      <c r="AB812" s="1"/>
    </row>
    <row r="813" spans="23:28" ht="13" x14ac:dyDescent="0.15">
      <c r="W813" s="1"/>
      <c r="AB813" s="1"/>
    </row>
    <row r="814" spans="23:28" ht="13" x14ac:dyDescent="0.15">
      <c r="W814" s="1"/>
      <c r="AB814" s="1"/>
    </row>
    <row r="815" spans="23:28" ht="13" x14ac:dyDescent="0.15">
      <c r="W815" s="1"/>
      <c r="AB815" s="1"/>
    </row>
    <row r="816" spans="23:28" ht="13" x14ac:dyDescent="0.15">
      <c r="W816" s="1"/>
      <c r="AB816" s="1"/>
    </row>
    <row r="817" spans="23:28" ht="13" x14ac:dyDescent="0.15">
      <c r="W817" s="1"/>
      <c r="AB817" s="1"/>
    </row>
    <row r="818" spans="23:28" ht="13" x14ac:dyDescent="0.15">
      <c r="W818" s="1"/>
      <c r="AB818" s="1"/>
    </row>
    <row r="819" spans="23:28" ht="13" x14ac:dyDescent="0.15">
      <c r="W819" s="1"/>
      <c r="AB819" s="1"/>
    </row>
    <row r="820" spans="23:28" ht="13" x14ac:dyDescent="0.15">
      <c r="W820" s="1"/>
      <c r="AB820" s="1"/>
    </row>
    <row r="821" spans="23:28" ht="13" x14ac:dyDescent="0.15">
      <c r="W821" s="1"/>
      <c r="AB821" s="1"/>
    </row>
    <row r="822" spans="23:28" ht="13" x14ac:dyDescent="0.15">
      <c r="W822" s="1"/>
      <c r="AB822" s="1"/>
    </row>
    <row r="823" spans="23:28" ht="13" x14ac:dyDescent="0.15">
      <c r="W823" s="1"/>
      <c r="AB823" s="1"/>
    </row>
    <row r="824" spans="23:28" ht="13" x14ac:dyDescent="0.15">
      <c r="W824" s="1"/>
      <c r="AB824" s="1"/>
    </row>
    <row r="825" spans="23:28" ht="13" x14ac:dyDescent="0.15">
      <c r="W825" s="1"/>
      <c r="AB825" s="1"/>
    </row>
    <row r="826" spans="23:28" ht="13" x14ac:dyDescent="0.15">
      <c r="W826" s="1"/>
      <c r="AB826" s="1"/>
    </row>
    <row r="827" spans="23:28" ht="13" x14ac:dyDescent="0.15">
      <c r="W827" s="1"/>
      <c r="AB827" s="1"/>
    </row>
    <row r="828" spans="23:28" ht="13" x14ac:dyDescent="0.15">
      <c r="W828" s="1"/>
      <c r="AB828" s="1"/>
    </row>
    <row r="829" spans="23:28" ht="13" x14ac:dyDescent="0.15">
      <c r="W829" s="1"/>
      <c r="AB829" s="1"/>
    </row>
    <row r="830" spans="23:28" ht="13" x14ac:dyDescent="0.15">
      <c r="W830" s="1"/>
      <c r="AB830" s="1"/>
    </row>
    <row r="831" spans="23:28" ht="13" x14ac:dyDescent="0.15">
      <c r="W831" s="1"/>
      <c r="AB831" s="1"/>
    </row>
    <row r="832" spans="23:28" ht="13" x14ac:dyDescent="0.15">
      <c r="W832" s="1"/>
      <c r="AB832" s="1"/>
    </row>
    <row r="833" spans="23:28" ht="13" x14ac:dyDescent="0.15">
      <c r="W833" s="1"/>
      <c r="AB833" s="1"/>
    </row>
    <row r="834" spans="23:28" ht="13" x14ac:dyDescent="0.15">
      <c r="W834" s="1"/>
      <c r="AB834" s="1"/>
    </row>
    <row r="835" spans="23:28" ht="13" x14ac:dyDescent="0.15">
      <c r="W835" s="1"/>
      <c r="AB835" s="1"/>
    </row>
    <row r="836" spans="23:28" ht="13" x14ac:dyDescent="0.15">
      <c r="W836" s="1"/>
      <c r="AB836" s="1"/>
    </row>
    <row r="837" spans="23:28" ht="13" x14ac:dyDescent="0.15">
      <c r="W837" s="1"/>
      <c r="AB837" s="1"/>
    </row>
    <row r="838" spans="23:28" ht="13" x14ac:dyDescent="0.15">
      <c r="W838" s="1"/>
      <c r="AB838" s="1"/>
    </row>
    <row r="839" spans="23:28" ht="13" x14ac:dyDescent="0.15">
      <c r="W839" s="1"/>
      <c r="AB839" s="1"/>
    </row>
    <row r="840" spans="23:28" ht="13" x14ac:dyDescent="0.15">
      <c r="W840" s="1"/>
      <c r="AB840" s="1"/>
    </row>
    <row r="841" spans="23:28" ht="13" x14ac:dyDescent="0.15">
      <c r="W841" s="1"/>
      <c r="AB841" s="1"/>
    </row>
    <row r="842" spans="23:28" ht="13" x14ac:dyDescent="0.15">
      <c r="W842" s="1"/>
      <c r="AB842" s="1"/>
    </row>
    <row r="843" spans="23:28" ht="13" x14ac:dyDescent="0.15">
      <c r="W843" s="1"/>
      <c r="AB843" s="1"/>
    </row>
    <row r="844" spans="23:28" ht="13" x14ac:dyDescent="0.15">
      <c r="W844" s="1"/>
      <c r="AB844" s="1"/>
    </row>
    <row r="845" spans="23:28" ht="13" x14ac:dyDescent="0.15">
      <c r="W845" s="1"/>
      <c r="AB845" s="1"/>
    </row>
    <row r="846" spans="23:28" ht="13" x14ac:dyDescent="0.15">
      <c r="W846" s="1"/>
      <c r="AB846" s="1"/>
    </row>
    <row r="847" spans="23:28" ht="13" x14ac:dyDescent="0.15">
      <c r="W847" s="1"/>
      <c r="AB847" s="1"/>
    </row>
    <row r="848" spans="23:28" ht="13" x14ac:dyDescent="0.15">
      <c r="W848" s="1"/>
      <c r="AB848" s="1"/>
    </row>
    <row r="849" spans="23:28" ht="13" x14ac:dyDescent="0.15">
      <c r="W849" s="1"/>
      <c r="AB849" s="1"/>
    </row>
    <row r="850" spans="23:28" ht="13" x14ac:dyDescent="0.15">
      <c r="W850" s="1"/>
      <c r="AB850" s="1"/>
    </row>
    <row r="851" spans="23:28" ht="13" x14ac:dyDescent="0.15">
      <c r="W851" s="1"/>
      <c r="AB851" s="1"/>
    </row>
    <row r="852" spans="23:28" ht="13" x14ac:dyDescent="0.15">
      <c r="W852" s="1"/>
      <c r="AB852" s="1"/>
    </row>
    <row r="853" spans="23:28" ht="13" x14ac:dyDescent="0.15">
      <c r="W853" s="1"/>
      <c r="AB853" s="1"/>
    </row>
    <row r="854" spans="23:28" ht="13" x14ac:dyDescent="0.15">
      <c r="W854" s="1"/>
      <c r="AB854" s="1"/>
    </row>
    <row r="855" spans="23:28" ht="13" x14ac:dyDescent="0.15">
      <c r="W855" s="1"/>
      <c r="AB855" s="1"/>
    </row>
    <row r="856" spans="23:28" ht="13" x14ac:dyDescent="0.15">
      <c r="W856" s="1"/>
      <c r="AB856" s="1"/>
    </row>
    <row r="857" spans="23:28" ht="13" x14ac:dyDescent="0.15">
      <c r="W857" s="1"/>
      <c r="AB857" s="1"/>
    </row>
    <row r="858" spans="23:28" ht="13" x14ac:dyDescent="0.15">
      <c r="W858" s="1"/>
      <c r="AB858" s="1"/>
    </row>
    <row r="859" spans="23:28" ht="13" x14ac:dyDescent="0.15">
      <c r="W859" s="1"/>
      <c r="AB859" s="1"/>
    </row>
    <row r="860" spans="23:28" ht="13" x14ac:dyDescent="0.15">
      <c r="W860" s="1"/>
      <c r="AB860" s="1"/>
    </row>
    <row r="861" spans="23:28" ht="13" x14ac:dyDescent="0.15">
      <c r="W861" s="1"/>
      <c r="AB861" s="1"/>
    </row>
    <row r="862" spans="23:28" ht="13" x14ac:dyDescent="0.15">
      <c r="W862" s="1"/>
      <c r="AB862" s="1"/>
    </row>
    <row r="863" spans="23:28" ht="13" x14ac:dyDescent="0.15">
      <c r="W863" s="1"/>
      <c r="AB863" s="1"/>
    </row>
    <row r="864" spans="23:28" ht="13" x14ac:dyDescent="0.15">
      <c r="W864" s="1"/>
      <c r="AB864" s="1"/>
    </row>
    <row r="865" spans="23:28" ht="13" x14ac:dyDescent="0.15">
      <c r="W865" s="1"/>
      <c r="AB865" s="1"/>
    </row>
    <row r="866" spans="23:28" ht="13" x14ac:dyDescent="0.15">
      <c r="W866" s="1"/>
      <c r="AB866" s="1"/>
    </row>
    <row r="867" spans="23:28" ht="13" x14ac:dyDescent="0.15">
      <c r="W867" s="1"/>
      <c r="AB867" s="1"/>
    </row>
    <row r="868" spans="23:28" ht="13" x14ac:dyDescent="0.15">
      <c r="W868" s="1"/>
      <c r="AB868" s="1"/>
    </row>
    <row r="869" spans="23:28" ht="13" x14ac:dyDescent="0.15">
      <c r="W869" s="1"/>
      <c r="AB869" s="1"/>
    </row>
    <row r="870" spans="23:28" ht="13" x14ac:dyDescent="0.15">
      <c r="W870" s="1"/>
      <c r="AB870" s="1"/>
    </row>
    <row r="871" spans="23:28" ht="13" x14ac:dyDescent="0.15">
      <c r="W871" s="1"/>
      <c r="AB871" s="1"/>
    </row>
    <row r="872" spans="23:28" ht="13" x14ac:dyDescent="0.15">
      <c r="W872" s="1"/>
      <c r="AB872" s="1"/>
    </row>
    <row r="873" spans="23:28" ht="13" x14ac:dyDescent="0.15">
      <c r="W873" s="1"/>
      <c r="AB873" s="1"/>
    </row>
    <row r="874" spans="23:28" ht="13" x14ac:dyDescent="0.15">
      <c r="W874" s="1"/>
      <c r="AB874" s="1"/>
    </row>
    <row r="875" spans="23:28" ht="13" x14ac:dyDescent="0.15">
      <c r="W875" s="1"/>
      <c r="AB875" s="1"/>
    </row>
    <row r="876" spans="23:28" ht="13" x14ac:dyDescent="0.15">
      <c r="W876" s="1"/>
      <c r="AB876" s="1"/>
    </row>
    <row r="877" spans="23:28" ht="13" x14ac:dyDescent="0.15">
      <c r="W877" s="1"/>
      <c r="AB877" s="1"/>
    </row>
    <row r="878" spans="23:28" ht="13" x14ac:dyDescent="0.15">
      <c r="W878" s="1"/>
      <c r="AB878" s="1"/>
    </row>
    <row r="879" spans="23:28" ht="13" x14ac:dyDescent="0.15">
      <c r="W879" s="1"/>
      <c r="AB879" s="1"/>
    </row>
    <row r="880" spans="23:28" ht="13" x14ac:dyDescent="0.15">
      <c r="W880" s="1"/>
      <c r="AB880" s="1"/>
    </row>
    <row r="881" spans="23:28" ht="13" x14ac:dyDescent="0.15">
      <c r="W881" s="1"/>
      <c r="AB881" s="1"/>
    </row>
    <row r="882" spans="23:28" ht="13" x14ac:dyDescent="0.15">
      <c r="W882" s="1"/>
      <c r="AB882" s="1"/>
    </row>
    <row r="883" spans="23:28" ht="13" x14ac:dyDescent="0.15">
      <c r="W883" s="1"/>
      <c r="AB883" s="1"/>
    </row>
    <row r="884" spans="23:28" ht="13" x14ac:dyDescent="0.15">
      <c r="W884" s="1"/>
      <c r="AB884" s="1"/>
    </row>
    <row r="885" spans="23:28" ht="13" x14ac:dyDescent="0.15">
      <c r="W885" s="1"/>
      <c r="AB885" s="1"/>
    </row>
    <row r="886" spans="23:28" ht="13" x14ac:dyDescent="0.15">
      <c r="W886" s="1"/>
      <c r="AB886" s="1"/>
    </row>
    <row r="887" spans="23:28" ht="13" x14ac:dyDescent="0.15">
      <c r="W887" s="1"/>
      <c r="AB887" s="1"/>
    </row>
    <row r="888" spans="23:28" ht="13" x14ac:dyDescent="0.15">
      <c r="W888" s="1"/>
      <c r="AB888" s="1"/>
    </row>
    <row r="889" spans="23:28" ht="13" x14ac:dyDescent="0.15">
      <c r="W889" s="1"/>
      <c r="AB889" s="1"/>
    </row>
    <row r="890" spans="23:28" ht="13" x14ac:dyDescent="0.15">
      <c r="W890" s="1"/>
      <c r="AB890" s="1"/>
    </row>
    <row r="891" spans="23:28" ht="13" x14ac:dyDescent="0.15">
      <c r="W891" s="1"/>
      <c r="AB891" s="1"/>
    </row>
    <row r="892" spans="23:28" ht="13" x14ac:dyDescent="0.15">
      <c r="W892" s="1"/>
      <c r="AB892" s="1"/>
    </row>
    <row r="893" spans="23:28" ht="13" x14ac:dyDescent="0.15">
      <c r="W893" s="1"/>
      <c r="AB893" s="1"/>
    </row>
    <row r="894" spans="23:28" ht="13" x14ac:dyDescent="0.15">
      <c r="W894" s="1"/>
      <c r="AB894" s="1"/>
    </row>
    <row r="895" spans="23:28" ht="13" x14ac:dyDescent="0.15">
      <c r="W895" s="1"/>
      <c r="AB895" s="1"/>
    </row>
    <row r="896" spans="23:28" ht="13" x14ac:dyDescent="0.15">
      <c r="W896" s="1"/>
      <c r="AB896" s="1"/>
    </row>
    <row r="897" spans="23:28" ht="13" x14ac:dyDescent="0.15">
      <c r="W897" s="1"/>
      <c r="AB897" s="1"/>
    </row>
    <row r="898" spans="23:28" ht="13" x14ac:dyDescent="0.15">
      <c r="W898" s="1"/>
      <c r="AB898" s="1"/>
    </row>
    <row r="899" spans="23:28" ht="13" x14ac:dyDescent="0.15">
      <c r="W899" s="1"/>
      <c r="AB899" s="1"/>
    </row>
    <row r="900" spans="23:28" ht="13" x14ac:dyDescent="0.15">
      <c r="W900" s="1"/>
      <c r="AB900" s="1"/>
    </row>
    <row r="901" spans="23:28" ht="13" x14ac:dyDescent="0.15">
      <c r="W901" s="1"/>
      <c r="AB901" s="1"/>
    </row>
    <row r="902" spans="23:28" ht="13" x14ac:dyDescent="0.15">
      <c r="W902" s="1"/>
      <c r="AB902" s="1"/>
    </row>
    <row r="903" spans="23:28" ht="13" x14ac:dyDescent="0.15">
      <c r="W903" s="1"/>
      <c r="AB903" s="1"/>
    </row>
    <row r="904" spans="23:28" ht="13" x14ac:dyDescent="0.15">
      <c r="W904" s="1"/>
      <c r="AB904" s="1"/>
    </row>
    <row r="905" spans="23:28" ht="13" x14ac:dyDescent="0.15">
      <c r="W905" s="1"/>
      <c r="AB905" s="1"/>
    </row>
    <row r="906" spans="23:28" ht="13" x14ac:dyDescent="0.15">
      <c r="W906" s="1"/>
      <c r="AB906" s="1"/>
    </row>
    <row r="907" spans="23:28" ht="13" x14ac:dyDescent="0.15">
      <c r="W907" s="1"/>
      <c r="AB907" s="1"/>
    </row>
    <row r="908" spans="23:28" ht="13" x14ac:dyDescent="0.15">
      <c r="W908" s="1"/>
      <c r="AB908" s="1"/>
    </row>
    <row r="909" spans="23:28" ht="13" x14ac:dyDescent="0.15">
      <c r="W909" s="1"/>
      <c r="AB909" s="1"/>
    </row>
    <row r="910" spans="23:28" ht="13" x14ac:dyDescent="0.15">
      <c r="W910" s="1"/>
      <c r="AB910" s="1"/>
    </row>
    <row r="911" spans="23:28" ht="13" x14ac:dyDescent="0.15">
      <c r="W911" s="1"/>
      <c r="AB911" s="1"/>
    </row>
    <row r="912" spans="23:28" ht="13" x14ac:dyDescent="0.15">
      <c r="W912" s="1"/>
      <c r="AB912" s="1"/>
    </row>
    <row r="913" spans="23:28" ht="13" x14ac:dyDescent="0.15">
      <c r="W913" s="1"/>
      <c r="AB913" s="1"/>
    </row>
    <row r="914" spans="23:28" ht="13" x14ac:dyDescent="0.15">
      <c r="W914" s="1"/>
      <c r="AB914" s="1"/>
    </row>
    <row r="915" spans="23:28" ht="13" x14ac:dyDescent="0.15">
      <c r="W915" s="1"/>
      <c r="AB915" s="1"/>
    </row>
    <row r="916" spans="23:28" ht="13" x14ac:dyDescent="0.15">
      <c r="W916" s="1"/>
      <c r="AB916" s="1"/>
    </row>
    <row r="917" spans="23:28" ht="13" x14ac:dyDescent="0.15">
      <c r="W917" s="1"/>
      <c r="AB917" s="1"/>
    </row>
    <row r="918" spans="23:28" ht="13" x14ac:dyDescent="0.15">
      <c r="W918" s="1"/>
      <c r="AB918" s="1"/>
    </row>
    <row r="919" spans="23:28" ht="13" x14ac:dyDescent="0.15">
      <c r="W919" s="1"/>
      <c r="AB919" s="1"/>
    </row>
    <row r="920" spans="23:28" ht="13" x14ac:dyDescent="0.15">
      <c r="W920" s="1"/>
      <c r="AB920" s="1"/>
    </row>
    <row r="921" spans="23:28" ht="13" x14ac:dyDescent="0.15">
      <c r="W921" s="1"/>
      <c r="AB921" s="1"/>
    </row>
    <row r="922" spans="23:28" ht="13" x14ac:dyDescent="0.15">
      <c r="W922" s="1"/>
      <c r="AB922" s="1"/>
    </row>
    <row r="923" spans="23:28" ht="13" x14ac:dyDescent="0.15">
      <c r="W923" s="1"/>
      <c r="AB923" s="1"/>
    </row>
    <row r="924" spans="23:28" ht="13" x14ac:dyDescent="0.15">
      <c r="W924" s="1"/>
      <c r="AB924" s="1"/>
    </row>
    <row r="925" spans="23:28" ht="13" x14ac:dyDescent="0.15">
      <c r="W925" s="1"/>
      <c r="AB925" s="1"/>
    </row>
    <row r="926" spans="23:28" ht="13" x14ac:dyDescent="0.15">
      <c r="W926" s="1"/>
      <c r="AB926" s="1"/>
    </row>
    <row r="927" spans="23:28" ht="13" x14ac:dyDescent="0.15">
      <c r="W927" s="1"/>
      <c r="AB927" s="1"/>
    </row>
    <row r="928" spans="23:28" ht="13" x14ac:dyDescent="0.15">
      <c r="W928" s="1"/>
      <c r="AB928" s="1"/>
    </row>
    <row r="929" spans="23:28" ht="13" x14ac:dyDescent="0.15">
      <c r="W929" s="1"/>
      <c r="AB929" s="1"/>
    </row>
    <row r="930" spans="23:28" ht="13" x14ac:dyDescent="0.15">
      <c r="W930" s="1"/>
      <c r="AB930" s="1"/>
    </row>
    <row r="931" spans="23:28" ht="13" x14ac:dyDescent="0.15">
      <c r="W931" s="1"/>
      <c r="AB931" s="1"/>
    </row>
    <row r="932" spans="23:28" ht="13" x14ac:dyDescent="0.15">
      <c r="W932" s="1"/>
      <c r="AB932" s="1"/>
    </row>
    <row r="933" spans="23:28" ht="13" x14ac:dyDescent="0.15">
      <c r="W933" s="1"/>
      <c r="AB933" s="1"/>
    </row>
    <row r="934" spans="23:28" ht="13" x14ac:dyDescent="0.15">
      <c r="W934" s="1"/>
      <c r="AB934" s="1"/>
    </row>
    <row r="935" spans="23:28" ht="13" x14ac:dyDescent="0.15">
      <c r="W935" s="1"/>
      <c r="AB935" s="1"/>
    </row>
    <row r="936" spans="23:28" ht="13" x14ac:dyDescent="0.15">
      <c r="W936" s="1"/>
      <c r="AB936" s="1"/>
    </row>
    <row r="937" spans="23:28" ht="13" x14ac:dyDescent="0.15">
      <c r="W937" s="1"/>
      <c r="AB937" s="1"/>
    </row>
    <row r="938" spans="23:28" ht="13" x14ac:dyDescent="0.15">
      <c r="W938" s="1"/>
      <c r="AB938" s="1"/>
    </row>
    <row r="939" spans="23:28" ht="13" x14ac:dyDescent="0.15">
      <c r="W939" s="1"/>
      <c r="AB939" s="1"/>
    </row>
    <row r="940" spans="23:28" ht="13" x14ac:dyDescent="0.15">
      <c r="W940" s="1"/>
      <c r="AB940" s="1"/>
    </row>
    <row r="941" spans="23:28" ht="13" x14ac:dyDescent="0.15">
      <c r="W941" s="1"/>
      <c r="AB941" s="1"/>
    </row>
    <row r="942" spans="23:28" ht="13" x14ac:dyDescent="0.15">
      <c r="W942" s="1"/>
      <c r="AB942" s="1"/>
    </row>
    <row r="943" spans="23:28" ht="13" x14ac:dyDescent="0.15">
      <c r="W943" s="1"/>
      <c r="AB943" s="1"/>
    </row>
    <row r="944" spans="23:28" ht="13" x14ac:dyDescent="0.15">
      <c r="W944" s="1"/>
      <c r="AB944" s="1"/>
    </row>
    <row r="945" spans="23:28" ht="13" x14ac:dyDescent="0.15">
      <c r="W945" s="1"/>
      <c r="AB945" s="1"/>
    </row>
    <row r="946" spans="23:28" ht="13" x14ac:dyDescent="0.15">
      <c r="W946" s="1"/>
      <c r="AB946" s="1"/>
    </row>
    <row r="947" spans="23:28" ht="13" x14ac:dyDescent="0.15">
      <c r="W947" s="1"/>
      <c r="AB947" s="1"/>
    </row>
    <row r="948" spans="23:28" ht="13" x14ac:dyDescent="0.15">
      <c r="W948" s="1"/>
      <c r="AB948" s="1"/>
    </row>
    <row r="949" spans="23:28" ht="13" x14ac:dyDescent="0.15">
      <c r="W949" s="1"/>
      <c r="AB949" s="1"/>
    </row>
    <row r="950" spans="23:28" ht="13" x14ac:dyDescent="0.15">
      <c r="W950" s="1"/>
      <c r="AB950" s="1"/>
    </row>
    <row r="951" spans="23:28" ht="13" x14ac:dyDescent="0.15">
      <c r="W951" s="1"/>
      <c r="AB951" s="1"/>
    </row>
    <row r="952" spans="23:28" ht="13" x14ac:dyDescent="0.15">
      <c r="W952" s="1"/>
      <c r="AB952" s="1"/>
    </row>
    <row r="953" spans="23:28" ht="13" x14ac:dyDescent="0.15">
      <c r="W953" s="1"/>
      <c r="AB953" s="1"/>
    </row>
    <row r="954" spans="23:28" ht="13" x14ac:dyDescent="0.15">
      <c r="W954" s="1"/>
      <c r="AB954" s="1"/>
    </row>
    <row r="955" spans="23:28" ht="13" x14ac:dyDescent="0.15">
      <c r="W955" s="1"/>
      <c r="AB955" s="1"/>
    </row>
    <row r="956" spans="23:28" ht="13" x14ac:dyDescent="0.15">
      <c r="W956" s="1"/>
      <c r="AB956" s="1"/>
    </row>
    <row r="957" spans="23:28" ht="13" x14ac:dyDescent="0.15">
      <c r="W957" s="1"/>
      <c r="AB957" s="1"/>
    </row>
    <row r="958" spans="23:28" ht="13" x14ac:dyDescent="0.15">
      <c r="W958" s="1"/>
      <c r="AB958" s="1"/>
    </row>
    <row r="959" spans="23:28" ht="13" x14ac:dyDescent="0.15">
      <c r="W959" s="1"/>
      <c r="AB959" s="1"/>
    </row>
    <row r="960" spans="23:28" ht="13" x14ac:dyDescent="0.15">
      <c r="W960" s="1"/>
      <c r="AB960" s="1"/>
    </row>
    <row r="961" spans="23:28" ht="13" x14ac:dyDescent="0.15">
      <c r="W961" s="1"/>
      <c r="AB961" s="1"/>
    </row>
    <row r="962" spans="23:28" ht="13" x14ac:dyDescent="0.15">
      <c r="W962" s="1"/>
      <c r="AB962" s="1"/>
    </row>
    <row r="963" spans="23:28" ht="13" x14ac:dyDescent="0.15">
      <c r="W963" s="1"/>
      <c r="AB963" s="1"/>
    </row>
    <row r="964" spans="23:28" ht="13" x14ac:dyDescent="0.15">
      <c r="W964" s="1"/>
      <c r="AB964" s="1"/>
    </row>
    <row r="965" spans="23:28" ht="13" x14ac:dyDescent="0.15">
      <c r="W965" s="1"/>
      <c r="AB965" s="1"/>
    </row>
    <row r="966" spans="23:28" ht="13" x14ac:dyDescent="0.15">
      <c r="W966" s="1"/>
      <c r="AB966" s="1"/>
    </row>
    <row r="967" spans="23:28" ht="13" x14ac:dyDescent="0.15">
      <c r="W967" s="1"/>
      <c r="AB967" s="1"/>
    </row>
    <row r="968" spans="23:28" ht="13" x14ac:dyDescent="0.15">
      <c r="W968" s="1"/>
      <c r="AB968" s="1"/>
    </row>
    <row r="969" spans="23:28" ht="13" x14ac:dyDescent="0.15">
      <c r="W969" s="1"/>
      <c r="AB969" s="1"/>
    </row>
    <row r="970" spans="23:28" ht="13" x14ac:dyDescent="0.15">
      <c r="W970" s="1"/>
      <c r="AB970" s="1"/>
    </row>
    <row r="971" spans="23:28" ht="13" x14ac:dyDescent="0.15">
      <c r="W971" s="1"/>
      <c r="AB971" s="1"/>
    </row>
    <row r="972" spans="23:28" ht="13" x14ac:dyDescent="0.15">
      <c r="W972" s="1"/>
      <c r="AB972" s="1"/>
    </row>
    <row r="973" spans="23:28" ht="13" x14ac:dyDescent="0.15">
      <c r="W973" s="1"/>
      <c r="AB973" s="1"/>
    </row>
    <row r="974" spans="23:28" ht="13" x14ac:dyDescent="0.15">
      <c r="W974" s="1"/>
      <c r="AB974" s="1"/>
    </row>
    <row r="975" spans="23:28" ht="13" x14ac:dyDescent="0.15">
      <c r="W975" s="1"/>
      <c r="AB975" s="1"/>
    </row>
    <row r="976" spans="23:28" ht="13" x14ac:dyDescent="0.15">
      <c r="W976" s="1"/>
      <c r="AB976" s="1"/>
    </row>
    <row r="977" spans="23:28" ht="13" x14ac:dyDescent="0.15">
      <c r="W977" s="1"/>
      <c r="AB977" s="1"/>
    </row>
    <row r="978" spans="23:28" ht="13" x14ac:dyDescent="0.15">
      <c r="W978" s="1"/>
      <c r="AB978" s="1"/>
    </row>
    <row r="979" spans="23:28" ht="13" x14ac:dyDescent="0.15">
      <c r="W979" s="1"/>
      <c r="AB979" s="1"/>
    </row>
    <row r="980" spans="23:28" ht="13" x14ac:dyDescent="0.15">
      <c r="W980" s="1"/>
      <c r="AB980" s="1"/>
    </row>
    <row r="981" spans="23:28" ht="13" x14ac:dyDescent="0.15">
      <c r="W981" s="1"/>
      <c r="AB981" s="1"/>
    </row>
    <row r="982" spans="23:28" ht="13" x14ac:dyDescent="0.15">
      <c r="W982" s="1"/>
      <c r="AB982" s="1"/>
    </row>
    <row r="983" spans="23:28" ht="13" x14ac:dyDescent="0.15">
      <c r="W983" s="1"/>
      <c r="AB983" s="1"/>
    </row>
    <row r="984" spans="23:28" ht="13" x14ac:dyDescent="0.15">
      <c r="W984" s="1"/>
      <c r="AB984" s="1"/>
    </row>
    <row r="985" spans="23:28" ht="13" x14ac:dyDescent="0.15">
      <c r="W985" s="1"/>
      <c r="AB985" s="1"/>
    </row>
    <row r="986" spans="23:28" ht="13" x14ac:dyDescent="0.15">
      <c r="W986" s="1"/>
      <c r="AB986" s="1"/>
    </row>
    <row r="987" spans="23:28" ht="13" x14ac:dyDescent="0.15">
      <c r="W987" s="1"/>
      <c r="AB987" s="1"/>
    </row>
    <row r="988" spans="23:28" ht="13" x14ac:dyDescent="0.15">
      <c r="W988" s="1"/>
      <c r="AB988" s="1"/>
    </row>
    <row r="989" spans="23:28" ht="13" x14ac:dyDescent="0.15">
      <c r="W989" s="1"/>
      <c r="AB989" s="1"/>
    </row>
    <row r="990" spans="23:28" ht="13" x14ac:dyDescent="0.15">
      <c r="W990" s="1"/>
      <c r="AB990" s="1"/>
    </row>
    <row r="991" spans="23:28" ht="13" x14ac:dyDescent="0.15">
      <c r="W991" s="1"/>
      <c r="AB991" s="1"/>
    </row>
    <row r="992" spans="23:28" ht="13" x14ac:dyDescent="0.15">
      <c r="W992" s="1"/>
      <c r="AB992" s="1"/>
    </row>
    <row r="993" spans="23:28" ht="13" x14ac:dyDescent="0.15">
      <c r="W993" s="1"/>
      <c r="AB993" s="1"/>
    </row>
    <row r="994" spans="23:28" ht="13" x14ac:dyDescent="0.15">
      <c r="W994" s="1"/>
      <c r="AB994" s="1"/>
    </row>
    <row r="995" spans="23:28" ht="13" x14ac:dyDescent="0.15">
      <c r="W995" s="1"/>
      <c r="AB995" s="1"/>
    </row>
    <row r="996" spans="23:28" ht="13" x14ac:dyDescent="0.15">
      <c r="W996" s="1"/>
      <c r="AB996" s="1"/>
    </row>
    <row r="997" spans="23:28" ht="13" x14ac:dyDescent="0.15">
      <c r="W997" s="1"/>
      <c r="AB997" s="1"/>
    </row>
    <row r="998" spans="23:28" ht="13" x14ac:dyDescent="0.15">
      <c r="W998" s="1"/>
      <c r="AB998" s="1"/>
    </row>
    <row r="999" spans="23:28" ht="13" x14ac:dyDescent="0.15">
      <c r="W999" s="1"/>
      <c r="AB999" s="1"/>
    </row>
    <row r="1000" spans="23:28" ht="13" x14ac:dyDescent="0.15">
      <c r="W1000" s="1"/>
      <c r="AB1000" s="1"/>
    </row>
    <row r="1001" spans="23:28" ht="13" x14ac:dyDescent="0.15">
      <c r="W1001" s="1"/>
      <c r="AB1001" s="1"/>
    </row>
    <row r="1002" spans="23:28" ht="13" x14ac:dyDescent="0.15">
      <c r="W1002" s="1"/>
      <c r="AB1002" s="1"/>
    </row>
    <row r="1003" spans="23:28" ht="13" x14ac:dyDescent="0.15">
      <c r="W1003" s="1"/>
      <c r="AB1003" s="1"/>
    </row>
    <row r="1004" spans="23:28" ht="13" x14ac:dyDescent="0.15">
      <c r="W1004" s="1"/>
      <c r="AB1004" s="1"/>
    </row>
    <row r="1005" spans="23:28" ht="13" x14ac:dyDescent="0.15">
      <c r="W1005" s="1"/>
      <c r="AB1005" s="1"/>
    </row>
    <row r="1006" spans="23:28" ht="13" x14ac:dyDescent="0.15">
      <c r="W1006" s="1"/>
      <c r="AB1006" s="1"/>
    </row>
    <row r="1007" spans="23:28" ht="13" x14ac:dyDescent="0.15">
      <c r="W1007" s="1"/>
      <c r="AB1007" s="1"/>
    </row>
    <row r="1008" spans="23:28" ht="13" x14ac:dyDescent="0.15">
      <c r="W1008" s="1"/>
      <c r="AB1008" s="1"/>
    </row>
    <row r="1009" spans="23:28" ht="13" x14ac:dyDescent="0.15">
      <c r="W1009" s="1"/>
      <c r="AB1009" s="1"/>
    </row>
    <row r="1010" spans="23:28" ht="13" x14ac:dyDescent="0.15">
      <c r="W1010" s="1"/>
      <c r="AB1010" s="1"/>
    </row>
    <row r="1011" spans="23:28" ht="13" x14ac:dyDescent="0.15">
      <c r="W1011" s="1"/>
      <c r="AB1011" s="1"/>
    </row>
  </sheetData>
  <conditionalFormatting sqref="N14:O18 Q22:R30 T34:U38">
    <cfRule type="cellIs" dxfId="1" priority="1" operator="equal">
      <formula>0</formula>
    </cfRule>
  </conditionalFormatting>
  <conditionalFormatting sqref="W42:X44">
    <cfRule type="colorScale" priority="3">
      <colorScale>
        <cfvo type="min"/>
        <cfvo type="max"/>
        <color theme="8" tint="-0.249977111117893"/>
        <color theme="8" tint="0.79998168889431442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EBE3F-4739-4147-B8BF-518F27FDD416}">
  <sheetPr>
    <outlinePr summaryBelow="0" summaryRight="0"/>
  </sheetPr>
  <dimension ref="A1:AT1075"/>
  <sheetViews>
    <sheetView zoomScale="66" zoomScaleNormal="66" workbookViewId="0">
      <pane ySplit="1" topLeftCell="A2" activePane="bottomLeft" state="frozen"/>
      <selection pane="bottomLeft"/>
    </sheetView>
  </sheetViews>
  <sheetFormatPr baseColWidth="10" defaultColWidth="12.6640625" defaultRowHeight="15.75" customHeight="1" x14ac:dyDescent="0.15"/>
  <cols>
    <col min="1" max="3" width="3" customWidth="1"/>
    <col min="4" max="4" width="3.6640625" customWidth="1"/>
    <col min="5" max="25" width="3.6640625" style="59" customWidth="1"/>
    <col min="26" max="26" width="4.5" style="59" customWidth="1"/>
    <col min="27" max="32" width="3.6640625" style="59" customWidth="1"/>
    <col min="33" max="33" width="4" style="59" bestFit="1" customWidth="1"/>
    <col min="34" max="39" width="4.83203125" style="59" customWidth="1"/>
    <col min="40" max="40" width="6" bestFit="1" customWidth="1"/>
    <col min="41" max="46" width="5.33203125" customWidth="1"/>
  </cols>
  <sheetData>
    <row r="1" spans="1:32" ht="15" customHeight="1" x14ac:dyDescent="0.2">
      <c r="A1" s="31" t="s">
        <v>35</v>
      </c>
      <c r="B1" s="31"/>
      <c r="C1" s="31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8"/>
      <c r="AB1" s="58"/>
      <c r="AC1" s="58"/>
      <c r="AD1" s="58"/>
    </row>
    <row r="2" spans="1:32" ht="13" x14ac:dyDescent="0.15">
      <c r="D2" s="21"/>
      <c r="Y2" s="19"/>
      <c r="Z2" s="19"/>
    </row>
    <row r="3" spans="1:32" ht="15" customHeight="1" x14ac:dyDescent="0.15">
      <c r="M3" s="37" t="s">
        <v>23</v>
      </c>
      <c r="Y3" s="19"/>
      <c r="Z3" s="19"/>
    </row>
    <row r="4" spans="1:32" ht="22" customHeight="1" x14ac:dyDescent="0.15">
      <c r="A4" s="3" t="s">
        <v>0</v>
      </c>
      <c r="B4" s="3"/>
      <c r="C4" s="3"/>
      <c r="F4" s="19"/>
      <c r="G4" s="19"/>
      <c r="H4" s="19"/>
      <c r="I4" s="19"/>
      <c r="J4" s="19"/>
      <c r="K4" s="19"/>
      <c r="L4" s="19"/>
      <c r="M4" s="19" t="s">
        <v>19</v>
      </c>
      <c r="N4" s="19" t="s">
        <v>20</v>
      </c>
      <c r="O4" s="19" t="s">
        <v>43</v>
      </c>
      <c r="P4" s="19" t="s">
        <v>44</v>
      </c>
      <c r="Q4" s="19" t="s">
        <v>45</v>
      </c>
      <c r="R4" s="19" t="s">
        <v>46</v>
      </c>
      <c r="S4" s="19"/>
      <c r="T4" s="19"/>
      <c r="U4" s="19"/>
      <c r="W4" s="19"/>
      <c r="Y4" s="19"/>
      <c r="Z4" s="19"/>
    </row>
    <row r="5" spans="1:32" ht="22" customHeight="1" x14ac:dyDescent="0.15">
      <c r="B5" s="2" t="s">
        <v>57</v>
      </c>
      <c r="E5" s="19"/>
      <c r="F5" s="19"/>
      <c r="G5" s="19"/>
      <c r="H5" s="19"/>
      <c r="I5" s="19"/>
      <c r="J5" s="19"/>
      <c r="K5" s="19"/>
      <c r="L5" s="19"/>
      <c r="M5" s="38">
        <v>2</v>
      </c>
      <c r="N5" s="38">
        <v>-1</v>
      </c>
      <c r="O5" s="38">
        <v>1</v>
      </c>
      <c r="P5" s="38">
        <v>0</v>
      </c>
      <c r="Q5" s="38">
        <v>-1</v>
      </c>
      <c r="R5" s="38">
        <v>0</v>
      </c>
      <c r="S5" s="19"/>
      <c r="V5" s="19"/>
      <c r="W5" s="19"/>
      <c r="X5" s="19"/>
      <c r="Y5" s="19"/>
      <c r="Z5" s="19"/>
    </row>
    <row r="6" spans="1:32" ht="22" customHeight="1" x14ac:dyDescent="0.15">
      <c r="E6" s="19"/>
      <c r="F6" s="19"/>
      <c r="G6" s="19"/>
      <c r="H6" s="19"/>
      <c r="I6" s="19"/>
      <c r="J6" s="19"/>
      <c r="K6" s="19"/>
      <c r="L6" s="19"/>
      <c r="M6" s="38">
        <v>1</v>
      </c>
      <c r="N6" s="38">
        <v>1</v>
      </c>
      <c r="O6" s="38">
        <v>0</v>
      </c>
      <c r="P6" s="38">
        <v>1</v>
      </c>
      <c r="Q6" s="38">
        <v>0</v>
      </c>
      <c r="R6" s="38">
        <v>1</v>
      </c>
      <c r="S6" s="19"/>
      <c r="V6" s="19"/>
      <c r="W6" s="19"/>
      <c r="X6" s="19"/>
      <c r="Y6" s="19"/>
      <c r="Z6" s="19"/>
    </row>
    <row r="7" spans="1:32" ht="22" customHeight="1" x14ac:dyDescent="0.15">
      <c r="E7" s="19"/>
      <c r="F7" s="19"/>
      <c r="G7" s="19"/>
      <c r="H7" s="19"/>
      <c r="I7" s="19"/>
      <c r="J7" s="19"/>
      <c r="K7" s="19"/>
      <c r="L7" s="19"/>
      <c r="M7" s="38">
        <v>0</v>
      </c>
      <c r="N7" s="38">
        <v>0</v>
      </c>
      <c r="O7" s="38">
        <v>1</v>
      </c>
      <c r="P7" s="38">
        <v>-1</v>
      </c>
      <c r="Q7" s="38">
        <v>0</v>
      </c>
      <c r="R7" s="38">
        <v>2</v>
      </c>
      <c r="S7" s="19"/>
      <c r="V7" s="19"/>
      <c r="W7" s="19"/>
      <c r="X7" s="19"/>
      <c r="Y7" s="19"/>
      <c r="Z7" s="19"/>
    </row>
    <row r="8" spans="1:32" ht="22" customHeight="1" x14ac:dyDescent="0.15">
      <c r="E8" s="19"/>
      <c r="F8" s="19"/>
      <c r="G8" s="19"/>
      <c r="H8" s="19"/>
      <c r="I8" s="19"/>
      <c r="J8" s="19"/>
      <c r="K8" s="19"/>
      <c r="L8" s="19"/>
      <c r="M8" s="38">
        <v>0</v>
      </c>
      <c r="N8" s="38">
        <v>1</v>
      </c>
      <c r="O8" s="38">
        <v>0</v>
      </c>
      <c r="P8" s="38">
        <v>0</v>
      </c>
      <c r="Q8" s="38">
        <v>1</v>
      </c>
      <c r="R8" s="38">
        <v>0</v>
      </c>
      <c r="S8" s="19"/>
      <c r="V8" s="19"/>
      <c r="W8" s="19"/>
      <c r="X8" s="19"/>
      <c r="Y8" s="19"/>
      <c r="Z8" s="19"/>
    </row>
    <row r="9" spans="1:32" ht="22" customHeight="1" x14ac:dyDescent="0.15">
      <c r="E9" s="19"/>
      <c r="F9" s="19"/>
      <c r="G9" s="19"/>
      <c r="H9" s="19"/>
      <c r="I9" s="19"/>
      <c r="J9" s="19"/>
      <c r="K9" s="19"/>
      <c r="L9" s="19"/>
      <c r="M9" s="38">
        <v>2</v>
      </c>
      <c r="N9" s="38">
        <v>1</v>
      </c>
      <c r="O9" s="38">
        <v>0</v>
      </c>
      <c r="P9" s="38">
        <v>1</v>
      </c>
      <c r="Q9" s="38">
        <v>0</v>
      </c>
      <c r="R9" s="38">
        <v>0</v>
      </c>
      <c r="S9" s="19"/>
      <c r="T9" s="19"/>
      <c r="U9" s="19"/>
      <c r="V9" s="19"/>
      <c r="W9" s="19"/>
      <c r="X9" s="19"/>
      <c r="Y9" s="19"/>
    </row>
    <row r="10" spans="1:32" ht="22" customHeight="1" x14ac:dyDescent="0.15">
      <c r="A10" s="5" t="s">
        <v>1</v>
      </c>
      <c r="B10" s="5"/>
      <c r="C10" s="5"/>
      <c r="D10" s="1"/>
      <c r="F10" s="19"/>
      <c r="G10" s="19"/>
      <c r="H10" s="19"/>
      <c r="I10" s="19"/>
      <c r="J10" s="19"/>
      <c r="K10" s="19"/>
      <c r="L10" s="19"/>
      <c r="M10" s="38">
        <v>1</v>
      </c>
      <c r="N10" s="38">
        <v>2</v>
      </c>
      <c r="O10" s="38">
        <v>1</v>
      </c>
      <c r="P10" s="38">
        <v>0</v>
      </c>
      <c r="Q10" s="38">
        <v>0</v>
      </c>
      <c r="R10" s="38">
        <v>-1</v>
      </c>
      <c r="S10" s="19"/>
      <c r="T10" s="19"/>
      <c r="U10" s="19"/>
      <c r="V10" s="19"/>
      <c r="W10" s="19"/>
      <c r="X10" s="19"/>
      <c r="Y10" s="19"/>
    </row>
    <row r="11" spans="1:32" ht="22" customHeight="1" x14ac:dyDescent="0.15">
      <c r="B11" s="2" t="s">
        <v>51</v>
      </c>
      <c r="C11" s="2"/>
      <c r="F11" s="19"/>
      <c r="G11" s="19"/>
      <c r="H11" s="19"/>
      <c r="I11" s="19"/>
      <c r="J11" s="19"/>
      <c r="K11" s="19"/>
      <c r="L11" s="19"/>
      <c r="M11" s="19">
        <v>1</v>
      </c>
      <c r="N11" s="19">
        <v>1</v>
      </c>
      <c r="O11" s="19">
        <v>1</v>
      </c>
      <c r="P11" s="19">
        <v>1</v>
      </c>
      <c r="Q11" s="19">
        <v>1</v>
      </c>
      <c r="R11" s="19">
        <v>1</v>
      </c>
      <c r="S11" s="19"/>
      <c r="T11" s="19"/>
      <c r="U11" s="19"/>
      <c r="X11" s="19"/>
      <c r="Y11" s="19"/>
    </row>
    <row r="12" spans="1:32" ht="22" customHeight="1" x14ac:dyDescent="0.15">
      <c r="B12" s="21" t="s">
        <v>36</v>
      </c>
      <c r="C12" s="21"/>
      <c r="F12" s="19"/>
      <c r="G12" s="19"/>
      <c r="H12" s="19"/>
      <c r="I12" s="19"/>
      <c r="J12" s="19"/>
      <c r="K12" s="19"/>
      <c r="L12" s="19"/>
      <c r="M12" s="19" t="s">
        <v>4</v>
      </c>
      <c r="N12" s="19" t="s">
        <v>4</v>
      </c>
      <c r="O12" s="19" t="s">
        <v>4</v>
      </c>
      <c r="P12" s="19" t="s">
        <v>4</v>
      </c>
      <c r="Q12" s="19" t="s">
        <v>4</v>
      </c>
      <c r="R12" s="19" t="s">
        <v>4</v>
      </c>
      <c r="S12" s="19"/>
      <c r="T12" s="19"/>
      <c r="U12" s="19"/>
      <c r="V12" s="19"/>
      <c r="W12" s="19"/>
      <c r="X12" s="19"/>
      <c r="Y12" s="19"/>
      <c r="AF12" s="37"/>
    </row>
    <row r="13" spans="1:32" ht="22" customHeight="1" thickBot="1" x14ac:dyDescent="0.2">
      <c r="E13" s="39" t="s">
        <v>2</v>
      </c>
      <c r="F13" s="40"/>
      <c r="G13" s="40"/>
      <c r="H13" s="40"/>
      <c r="I13" s="40"/>
      <c r="J13" s="40"/>
      <c r="K13" s="39" t="s">
        <v>3</v>
      </c>
      <c r="L13" s="40"/>
      <c r="M13" s="41" t="s">
        <v>18</v>
      </c>
      <c r="S13" s="6" t="s">
        <v>5</v>
      </c>
      <c r="T13" s="41" t="s">
        <v>24</v>
      </c>
      <c r="V13" s="19"/>
      <c r="W13" s="19"/>
      <c r="X13" s="19"/>
      <c r="Y13" s="19"/>
      <c r="Z13" s="19"/>
    </row>
    <row r="14" spans="1:32" ht="22" customHeight="1" x14ac:dyDescent="0.15">
      <c r="E14" s="42">
        <v>1</v>
      </c>
      <c r="F14" s="43">
        <v>0</v>
      </c>
      <c r="G14" s="43">
        <v>0</v>
      </c>
      <c r="H14" s="43">
        <v>0</v>
      </c>
      <c r="I14" s="43">
        <v>-1</v>
      </c>
      <c r="J14" s="43">
        <v>1</v>
      </c>
      <c r="K14" s="44">
        <v>1</v>
      </c>
      <c r="L14" s="19" t="s">
        <v>6</v>
      </c>
      <c r="M14" s="61" cm="1">
        <f t="array" ref="M14">MMULT($E14:$K14,M$5:M$11)</f>
        <v>2</v>
      </c>
      <c r="N14" s="61" cm="1">
        <f t="array" ref="N14">MMULT($E14:$K14,N$5:N$11)</f>
        <v>1</v>
      </c>
      <c r="O14" s="61" cm="1">
        <f t="array" ref="O14">MMULT($E14:$K14,O$5:O$11)</f>
        <v>3</v>
      </c>
      <c r="P14" s="61" cm="1">
        <f t="array" ref="P14">MMULT($E14:$K14,P$5:P$11)</f>
        <v>0</v>
      </c>
      <c r="Q14" s="61" cm="1">
        <f t="array" ref="Q14">MMULT($E14:$K14,Q$5:Q$11)</f>
        <v>0</v>
      </c>
      <c r="R14" s="61" cm="1">
        <f t="array" ref="R14">MMULT($E14:$K14,R$5:R$11)</f>
        <v>0</v>
      </c>
      <c r="S14" s="19" t="s">
        <v>7</v>
      </c>
      <c r="T14" s="45">
        <f t="shared" ref="T14:Y15" si="0">IF(M14&gt;0,M14,0)</f>
        <v>2</v>
      </c>
      <c r="U14" s="45">
        <f t="shared" si="0"/>
        <v>1</v>
      </c>
      <c r="V14" s="45">
        <f t="shared" si="0"/>
        <v>3</v>
      </c>
      <c r="W14" s="45">
        <f t="shared" si="0"/>
        <v>0</v>
      </c>
      <c r="X14" s="45">
        <f t="shared" si="0"/>
        <v>0</v>
      </c>
      <c r="Y14" s="45">
        <f t="shared" si="0"/>
        <v>0</v>
      </c>
      <c r="Z14" s="19"/>
    </row>
    <row r="15" spans="1:32" ht="22" customHeight="1" x14ac:dyDescent="0.15">
      <c r="E15" s="46">
        <v>0</v>
      </c>
      <c r="F15" s="47">
        <v>1</v>
      </c>
      <c r="G15" s="47">
        <v>0</v>
      </c>
      <c r="H15" s="47">
        <v>1</v>
      </c>
      <c r="I15" s="47">
        <v>0</v>
      </c>
      <c r="J15" s="47">
        <v>0</v>
      </c>
      <c r="K15" s="48">
        <v>-1</v>
      </c>
      <c r="L15" s="19" t="s">
        <v>6</v>
      </c>
      <c r="M15" s="61" cm="1">
        <f t="array" ref="M15">MMULT($E15:$K15,M$5:M$11)</f>
        <v>0</v>
      </c>
      <c r="N15" s="61" cm="1">
        <f t="array" ref="N15">MMULT($E15:$K15,N$5:N$11)</f>
        <v>1</v>
      </c>
      <c r="O15" s="61" cm="1">
        <f t="array" ref="O15">MMULT($E15:$K15,O$5:O$11)</f>
        <v>-1</v>
      </c>
      <c r="P15" s="61" cm="1">
        <f t="array" ref="P15">MMULT($E15:$K15,P$5:P$11)</f>
        <v>0</v>
      </c>
      <c r="Q15" s="61" cm="1">
        <f t="array" ref="Q15">MMULT($E15:$K15,Q$5:Q$11)</f>
        <v>0</v>
      </c>
      <c r="R15" s="61" cm="1">
        <f t="array" ref="R15">MMULT($E15:$K15,R$5:R$11)</f>
        <v>0</v>
      </c>
      <c r="S15" s="19" t="s">
        <v>7</v>
      </c>
      <c r="T15" s="45">
        <f t="shared" si="0"/>
        <v>0</v>
      </c>
      <c r="U15" s="45">
        <f t="shared" si="0"/>
        <v>1</v>
      </c>
      <c r="V15" s="45">
        <f t="shared" si="0"/>
        <v>0</v>
      </c>
      <c r="W15" s="45">
        <f t="shared" si="0"/>
        <v>0</v>
      </c>
      <c r="X15" s="45">
        <f t="shared" si="0"/>
        <v>0</v>
      </c>
      <c r="Y15" s="45">
        <f t="shared" si="0"/>
        <v>0</v>
      </c>
      <c r="Z15" s="19"/>
    </row>
    <row r="16" spans="1:32" ht="22" customHeight="1" x14ac:dyDescent="0.15">
      <c r="E16" s="46">
        <v>0</v>
      </c>
      <c r="F16" s="47">
        <v>1</v>
      </c>
      <c r="G16" s="47">
        <v>0</v>
      </c>
      <c r="H16" s="47">
        <v>1</v>
      </c>
      <c r="I16" s="47">
        <v>2</v>
      </c>
      <c r="J16" s="47">
        <v>0</v>
      </c>
      <c r="K16" s="48">
        <v>0</v>
      </c>
      <c r="L16" s="19" t="s">
        <v>6</v>
      </c>
      <c r="M16" s="61" cm="1">
        <f t="array" ref="M16">MMULT($E16:$K16,M$5:M$11)</f>
        <v>5</v>
      </c>
      <c r="N16" s="61" cm="1">
        <f t="array" ref="N16">MMULT($E16:$K16,N$5:N$11)</f>
        <v>4</v>
      </c>
      <c r="O16" s="61" cm="1">
        <f t="array" ref="O16">MMULT($E16:$K16,O$5:O$11)</f>
        <v>0</v>
      </c>
      <c r="P16" s="61" cm="1">
        <f t="array" ref="P16">MMULT($E16:$K16,P$5:P$11)</f>
        <v>3</v>
      </c>
      <c r="Q16" s="61" cm="1">
        <f t="array" ref="Q16">MMULT($E16:$K16,Q$5:Q$11)</f>
        <v>1</v>
      </c>
      <c r="R16" s="61" cm="1">
        <f t="array" ref="R16">MMULT($E16:$K16,R$5:R$11)</f>
        <v>1</v>
      </c>
      <c r="S16" s="19" t="s">
        <v>7</v>
      </c>
      <c r="T16" s="45">
        <f t="shared" ref="T16:T22" si="1">IF(M16&gt;0,M16,0)</f>
        <v>5</v>
      </c>
      <c r="U16" s="45">
        <f t="shared" ref="U16:U22" si="2">IF(N16&gt;0,N16,0)</f>
        <v>4</v>
      </c>
      <c r="V16" s="45">
        <f t="shared" ref="V16:V22" si="3">IF(O16&gt;0,O16,0)</f>
        <v>0</v>
      </c>
      <c r="W16" s="45">
        <f t="shared" ref="W16:W22" si="4">IF(P16&gt;0,P16,0)</f>
        <v>3</v>
      </c>
      <c r="X16" s="45">
        <f t="shared" ref="X16:X22" si="5">IF(Q16&gt;0,Q16,0)</f>
        <v>1</v>
      </c>
      <c r="Y16" s="45">
        <f t="shared" ref="Y16:Y22" si="6">IF(R16&gt;0,R16,0)</f>
        <v>1</v>
      </c>
      <c r="Z16" s="19"/>
    </row>
    <row r="17" spans="1:32" ht="22" customHeight="1" x14ac:dyDescent="0.15">
      <c r="E17" s="46">
        <v>0</v>
      </c>
      <c r="F17" s="47">
        <v>1</v>
      </c>
      <c r="G17" s="47">
        <v>-1</v>
      </c>
      <c r="H17" s="47">
        <v>1</v>
      </c>
      <c r="I17" s="47">
        <v>0</v>
      </c>
      <c r="J17" s="47">
        <v>0</v>
      </c>
      <c r="K17" s="48">
        <v>-1</v>
      </c>
      <c r="L17" s="19" t="s">
        <v>6</v>
      </c>
      <c r="M17" s="61" cm="1">
        <f t="array" ref="M17">MMULT($E17:$K17,M$5:M$11)</f>
        <v>0</v>
      </c>
      <c r="N17" s="61" cm="1">
        <f t="array" ref="N17">MMULT($E17:$K17,N$5:N$11)</f>
        <v>1</v>
      </c>
      <c r="O17" s="61" cm="1">
        <f t="array" ref="O17">MMULT($E17:$K17,O$5:O$11)</f>
        <v>-2</v>
      </c>
      <c r="P17" s="61" cm="1">
        <f t="array" ref="P17">MMULT($E17:$K17,P$5:P$11)</f>
        <v>1</v>
      </c>
      <c r="Q17" s="61" cm="1">
        <f t="array" ref="Q17">MMULT($E17:$K17,Q$5:Q$11)</f>
        <v>0</v>
      </c>
      <c r="R17" s="61" cm="1">
        <f t="array" ref="R17">MMULT($E17:$K17,R$5:R$11)</f>
        <v>-2</v>
      </c>
      <c r="S17" s="19" t="s">
        <v>7</v>
      </c>
      <c r="T17" s="45">
        <f t="shared" si="1"/>
        <v>0</v>
      </c>
      <c r="U17" s="45">
        <f t="shared" si="2"/>
        <v>1</v>
      </c>
      <c r="V17" s="45">
        <f t="shared" si="3"/>
        <v>0</v>
      </c>
      <c r="W17" s="45">
        <f t="shared" si="4"/>
        <v>1</v>
      </c>
      <c r="X17" s="45">
        <f t="shared" si="5"/>
        <v>0</v>
      </c>
      <c r="Y17" s="45">
        <f t="shared" si="6"/>
        <v>0</v>
      </c>
      <c r="Z17" s="19"/>
    </row>
    <row r="18" spans="1:32" ht="22" customHeight="1" x14ac:dyDescent="0.15">
      <c r="E18" s="46">
        <v>0</v>
      </c>
      <c r="F18" s="47">
        <v>1</v>
      </c>
      <c r="G18" s="47">
        <v>0</v>
      </c>
      <c r="H18" s="47">
        <v>0</v>
      </c>
      <c r="I18" s="47">
        <v>-1</v>
      </c>
      <c r="J18" s="47">
        <v>0</v>
      </c>
      <c r="K18" s="48">
        <v>0</v>
      </c>
      <c r="L18" s="19" t="s">
        <v>6</v>
      </c>
      <c r="M18" s="61" cm="1">
        <f t="array" ref="M18">MMULT($E18:$K18,M$5:M$11)</f>
        <v>-1</v>
      </c>
      <c r="N18" s="61" cm="1">
        <f t="array" ref="N18">MMULT($E18:$K18,N$5:N$11)</f>
        <v>0</v>
      </c>
      <c r="O18" s="61" cm="1">
        <f t="array" ref="O18">MMULT($E18:$K18,O$5:O$11)</f>
        <v>0</v>
      </c>
      <c r="P18" s="61" cm="1">
        <f t="array" ref="P18">MMULT($E18:$K18,P$5:P$11)</f>
        <v>0</v>
      </c>
      <c r="Q18" s="61" cm="1">
        <f t="array" ref="Q18">MMULT($E18:$K18,Q$5:Q$11)</f>
        <v>0</v>
      </c>
      <c r="R18" s="61" cm="1">
        <f t="array" ref="R18">MMULT($E18:$K18,R$5:R$11)</f>
        <v>1</v>
      </c>
      <c r="S18" s="19" t="s">
        <v>7</v>
      </c>
      <c r="T18" s="45">
        <f t="shared" si="1"/>
        <v>0</v>
      </c>
      <c r="U18" s="45">
        <f t="shared" si="2"/>
        <v>0</v>
      </c>
      <c r="V18" s="45">
        <f t="shared" si="3"/>
        <v>0</v>
      </c>
      <c r="W18" s="45">
        <f t="shared" si="4"/>
        <v>0</v>
      </c>
      <c r="X18" s="45">
        <f t="shared" si="5"/>
        <v>0</v>
      </c>
      <c r="Y18" s="45">
        <f t="shared" si="6"/>
        <v>1</v>
      </c>
      <c r="Z18" s="19"/>
    </row>
    <row r="19" spans="1:32" ht="22" customHeight="1" x14ac:dyDescent="0.15">
      <c r="E19" s="46">
        <v>0</v>
      </c>
      <c r="F19" s="47">
        <v>0</v>
      </c>
      <c r="G19" s="47">
        <v>1</v>
      </c>
      <c r="H19" s="47">
        <v>0</v>
      </c>
      <c r="I19" s="47">
        <v>0</v>
      </c>
      <c r="J19" s="47">
        <v>0</v>
      </c>
      <c r="K19" s="48">
        <v>0</v>
      </c>
      <c r="L19" s="19" t="s">
        <v>6</v>
      </c>
      <c r="M19" s="61" cm="1">
        <f t="array" ref="M19">MMULT($E19:$K19,M$5:M$11)</f>
        <v>0</v>
      </c>
      <c r="N19" s="61" cm="1">
        <f t="array" ref="N19">MMULT($E19:$K19,N$5:N$11)</f>
        <v>0</v>
      </c>
      <c r="O19" s="61" cm="1">
        <f t="array" ref="O19">MMULT($E19:$K19,O$5:O$11)</f>
        <v>1</v>
      </c>
      <c r="P19" s="61" cm="1">
        <f t="array" ref="P19">MMULT($E19:$K19,P$5:P$11)</f>
        <v>-1</v>
      </c>
      <c r="Q19" s="61" cm="1">
        <f t="array" ref="Q19">MMULT($E19:$K19,Q$5:Q$11)</f>
        <v>0</v>
      </c>
      <c r="R19" s="61" cm="1">
        <f t="array" ref="R19">MMULT($E19:$K19,R$5:R$11)</f>
        <v>2</v>
      </c>
      <c r="S19" s="19" t="s">
        <v>7</v>
      </c>
      <c r="T19" s="45">
        <f t="shared" si="1"/>
        <v>0</v>
      </c>
      <c r="U19" s="45">
        <f t="shared" si="2"/>
        <v>0</v>
      </c>
      <c r="V19" s="45">
        <f t="shared" si="3"/>
        <v>1</v>
      </c>
      <c r="W19" s="45">
        <f t="shared" si="4"/>
        <v>0</v>
      </c>
      <c r="X19" s="45">
        <f t="shared" si="5"/>
        <v>0</v>
      </c>
      <c r="Y19" s="45">
        <f t="shared" si="6"/>
        <v>2</v>
      </c>
      <c r="Z19" s="19"/>
    </row>
    <row r="20" spans="1:32" ht="22" customHeight="1" x14ac:dyDescent="0.15">
      <c r="E20" s="46">
        <v>0</v>
      </c>
      <c r="F20" s="47">
        <v>1</v>
      </c>
      <c r="G20" s="47">
        <v>0</v>
      </c>
      <c r="H20" s="47">
        <v>0</v>
      </c>
      <c r="I20" s="47">
        <v>0</v>
      </c>
      <c r="J20" s="47">
        <v>0</v>
      </c>
      <c r="K20" s="48">
        <v>-1</v>
      </c>
      <c r="L20" s="19" t="s">
        <v>6</v>
      </c>
      <c r="M20" s="61" cm="1">
        <f t="array" ref="M20">MMULT($E20:$K20,M$5:M$11)</f>
        <v>0</v>
      </c>
      <c r="N20" s="61" cm="1">
        <f t="array" ref="N20">MMULT($E20:$K20,N$5:N$11)</f>
        <v>0</v>
      </c>
      <c r="O20" s="61" cm="1">
        <f t="array" ref="O20">MMULT($E20:$K20,O$5:O$11)</f>
        <v>-1</v>
      </c>
      <c r="P20" s="61" cm="1">
        <f t="array" ref="P20">MMULT($E20:$K20,P$5:P$11)</f>
        <v>0</v>
      </c>
      <c r="Q20" s="61" cm="1">
        <f t="array" ref="Q20">MMULT($E20:$K20,Q$5:Q$11)</f>
        <v>-1</v>
      </c>
      <c r="R20" s="61" cm="1">
        <f t="array" ref="R20">MMULT($E20:$K20,R$5:R$11)</f>
        <v>0</v>
      </c>
      <c r="S20" s="19" t="s">
        <v>7</v>
      </c>
      <c r="T20" s="45">
        <f t="shared" si="1"/>
        <v>0</v>
      </c>
      <c r="U20" s="45">
        <f t="shared" si="2"/>
        <v>0</v>
      </c>
      <c r="V20" s="45">
        <f t="shared" si="3"/>
        <v>0</v>
      </c>
      <c r="W20" s="45">
        <f t="shared" si="4"/>
        <v>0</v>
      </c>
      <c r="X20" s="45">
        <f t="shared" si="5"/>
        <v>0</v>
      </c>
      <c r="Y20" s="45">
        <f t="shared" si="6"/>
        <v>0</v>
      </c>
      <c r="Z20" s="19"/>
    </row>
    <row r="21" spans="1:32" ht="22" customHeight="1" x14ac:dyDescent="0.15">
      <c r="E21" s="46">
        <v>0</v>
      </c>
      <c r="F21" s="47">
        <v>1</v>
      </c>
      <c r="G21" s="47">
        <v>0</v>
      </c>
      <c r="H21" s="47">
        <v>1</v>
      </c>
      <c r="I21" s="47">
        <v>2</v>
      </c>
      <c r="J21" s="47">
        <v>0</v>
      </c>
      <c r="K21" s="48">
        <v>0</v>
      </c>
      <c r="L21" s="19" t="s">
        <v>6</v>
      </c>
      <c r="M21" s="61" cm="1">
        <f t="array" ref="M21">MMULT($E21:$K21,M$5:M$11)</f>
        <v>5</v>
      </c>
      <c r="N21" s="61" cm="1">
        <f t="array" ref="N21">MMULT($E21:$K21,N$5:N$11)</f>
        <v>4</v>
      </c>
      <c r="O21" s="61" cm="1">
        <f t="array" ref="O21">MMULT($E21:$K21,O$5:O$11)</f>
        <v>0</v>
      </c>
      <c r="P21" s="61" cm="1">
        <f t="array" ref="P21">MMULT($E21:$K21,P$5:P$11)</f>
        <v>3</v>
      </c>
      <c r="Q21" s="61" cm="1">
        <f t="array" ref="Q21">MMULT($E21:$K21,Q$5:Q$11)</f>
        <v>1</v>
      </c>
      <c r="R21" s="61" cm="1">
        <f t="array" ref="R21">MMULT($E21:$K21,R$5:R$11)</f>
        <v>1</v>
      </c>
      <c r="S21" s="19" t="s">
        <v>7</v>
      </c>
      <c r="T21" s="45">
        <f t="shared" si="1"/>
        <v>5</v>
      </c>
      <c r="U21" s="45">
        <f t="shared" si="2"/>
        <v>4</v>
      </c>
      <c r="V21" s="45">
        <f t="shared" si="3"/>
        <v>0</v>
      </c>
      <c r="W21" s="45">
        <f t="shared" si="4"/>
        <v>3</v>
      </c>
      <c r="X21" s="45">
        <f t="shared" si="5"/>
        <v>1</v>
      </c>
      <c r="Y21" s="45">
        <f t="shared" si="6"/>
        <v>1</v>
      </c>
      <c r="Z21" s="19"/>
    </row>
    <row r="22" spans="1:32" ht="22" customHeight="1" x14ac:dyDescent="0.15">
      <c r="E22" s="46">
        <v>0</v>
      </c>
      <c r="F22" s="47">
        <v>0</v>
      </c>
      <c r="G22" s="47">
        <v>0</v>
      </c>
      <c r="H22" s="47">
        <v>0</v>
      </c>
      <c r="I22" s="47">
        <v>0</v>
      </c>
      <c r="J22" s="47">
        <v>0</v>
      </c>
      <c r="K22" s="48">
        <v>-1</v>
      </c>
      <c r="L22" s="19" t="s">
        <v>6</v>
      </c>
      <c r="M22" s="61" cm="1">
        <f t="array" ref="M22">MMULT($E22:$K22,M$5:M$11)</f>
        <v>-1</v>
      </c>
      <c r="N22" s="61" cm="1">
        <f t="array" ref="N22">MMULT($E22:$K22,N$5:N$11)</f>
        <v>-1</v>
      </c>
      <c r="O22" s="61" cm="1">
        <f t="array" ref="O22">MMULT($E22:$K22,O$5:O$11)</f>
        <v>-1</v>
      </c>
      <c r="P22" s="61" cm="1">
        <f t="array" ref="P22">MMULT($E22:$K22,P$5:P$11)</f>
        <v>-1</v>
      </c>
      <c r="Q22" s="61" cm="1">
        <f t="array" ref="Q22">MMULT($E22:$K22,Q$5:Q$11)</f>
        <v>-1</v>
      </c>
      <c r="R22" s="61" cm="1">
        <f t="array" ref="R22">MMULT($E22:$K22,R$5:R$11)</f>
        <v>-1</v>
      </c>
      <c r="S22" s="19" t="s">
        <v>7</v>
      </c>
      <c r="T22" s="45">
        <f t="shared" si="1"/>
        <v>0</v>
      </c>
      <c r="U22" s="45">
        <f t="shared" si="2"/>
        <v>0</v>
      </c>
      <c r="V22" s="45">
        <f t="shared" si="3"/>
        <v>0</v>
      </c>
      <c r="W22" s="45">
        <f t="shared" si="4"/>
        <v>0</v>
      </c>
      <c r="X22" s="45">
        <f t="shared" si="5"/>
        <v>0</v>
      </c>
      <c r="Y22" s="45">
        <f t="shared" si="6"/>
        <v>0</v>
      </c>
      <c r="Z22" s="19"/>
    </row>
    <row r="23" spans="1:32" ht="22" customHeight="1" x14ac:dyDescent="0.15">
      <c r="E23" s="46">
        <v>0</v>
      </c>
      <c r="F23" s="47">
        <v>0</v>
      </c>
      <c r="G23" s="47">
        <v>1</v>
      </c>
      <c r="H23" s="47">
        <v>0</v>
      </c>
      <c r="I23" s="47">
        <v>-1</v>
      </c>
      <c r="J23" s="47">
        <v>0</v>
      </c>
      <c r="K23" s="48">
        <v>0</v>
      </c>
      <c r="L23" s="19" t="s">
        <v>6</v>
      </c>
      <c r="M23" s="61" cm="1">
        <f t="array" ref="M23">MMULT($E23:$K23,M$5:M$11)</f>
        <v>-2</v>
      </c>
      <c r="N23" s="61" cm="1">
        <f t="array" ref="N23">MMULT($E23:$K23,N$5:N$11)</f>
        <v>-1</v>
      </c>
      <c r="O23" s="61" cm="1">
        <f t="array" ref="O23">MMULT($E23:$K23,O$5:O$11)</f>
        <v>1</v>
      </c>
      <c r="P23" s="61" cm="1">
        <f t="array" ref="P23">MMULT($E23:$K23,P$5:P$11)</f>
        <v>-2</v>
      </c>
      <c r="Q23" s="61" cm="1">
        <f t="array" ref="Q23">MMULT($E23:$K23,Q$5:Q$11)</f>
        <v>0</v>
      </c>
      <c r="R23" s="61" cm="1">
        <f t="array" ref="R23">MMULT($E23:$K23,R$5:R$11)</f>
        <v>2</v>
      </c>
      <c r="S23" s="19" t="s">
        <v>7</v>
      </c>
      <c r="T23" s="45">
        <f t="shared" ref="T23:Y25" si="7">IF(M23&gt;0,M23,0)</f>
        <v>0</v>
      </c>
      <c r="U23" s="45">
        <f t="shared" si="7"/>
        <v>0</v>
      </c>
      <c r="V23" s="45">
        <f t="shared" si="7"/>
        <v>1</v>
      </c>
      <c r="W23" s="45">
        <f t="shared" si="7"/>
        <v>0</v>
      </c>
      <c r="X23" s="45">
        <f t="shared" si="7"/>
        <v>0</v>
      </c>
      <c r="Y23" s="45">
        <f t="shared" si="7"/>
        <v>2</v>
      </c>
      <c r="Z23" s="19"/>
    </row>
    <row r="24" spans="1:32" ht="22" customHeight="1" x14ac:dyDescent="0.15">
      <c r="E24" s="49">
        <v>0</v>
      </c>
      <c r="F24" s="50">
        <v>1</v>
      </c>
      <c r="G24" s="50">
        <v>0</v>
      </c>
      <c r="H24" s="50">
        <v>1</v>
      </c>
      <c r="I24" s="50">
        <v>0</v>
      </c>
      <c r="J24" s="50">
        <v>0</v>
      </c>
      <c r="K24" s="51">
        <v>0</v>
      </c>
      <c r="L24" s="19" t="s">
        <v>6</v>
      </c>
      <c r="M24" s="61" cm="1">
        <f t="array" ref="M24">MMULT($E24:$K24,M$5:M$11)</f>
        <v>1</v>
      </c>
      <c r="N24" s="61" cm="1">
        <f t="array" ref="N24">MMULT($E24:$K24,N$5:N$11)</f>
        <v>2</v>
      </c>
      <c r="O24" s="61" cm="1">
        <f t="array" ref="O24">MMULT($E24:$K24,O$5:O$11)</f>
        <v>0</v>
      </c>
      <c r="P24" s="61" cm="1">
        <f t="array" ref="P24">MMULT($E24:$K24,P$5:P$11)</f>
        <v>1</v>
      </c>
      <c r="Q24" s="61" cm="1">
        <f t="array" ref="Q24">MMULT($E24:$K24,Q$5:Q$11)</f>
        <v>1</v>
      </c>
      <c r="R24" s="61" cm="1">
        <f t="array" ref="R24">MMULT($E24:$K24,R$5:R$11)</f>
        <v>1</v>
      </c>
      <c r="S24" s="19" t="s">
        <v>7</v>
      </c>
      <c r="T24" s="45">
        <f t="shared" si="7"/>
        <v>1</v>
      </c>
      <c r="U24" s="45">
        <f t="shared" si="7"/>
        <v>2</v>
      </c>
      <c r="V24" s="45">
        <f t="shared" si="7"/>
        <v>0</v>
      </c>
      <c r="W24" s="45">
        <f t="shared" si="7"/>
        <v>1</v>
      </c>
      <c r="X24" s="45">
        <f t="shared" si="7"/>
        <v>1</v>
      </c>
      <c r="Y24" s="45">
        <f t="shared" si="7"/>
        <v>1</v>
      </c>
      <c r="Z24" s="19"/>
    </row>
    <row r="25" spans="1:32" ht="22" customHeight="1" thickBot="1" x14ac:dyDescent="0.2">
      <c r="E25" s="52">
        <v>1</v>
      </c>
      <c r="F25" s="53">
        <v>-1</v>
      </c>
      <c r="G25" s="53">
        <v>0</v>
      </c>
      <c r="H25" s="53">
        <v>0</v>
      </c>
      <c r="I25" s="53">
        <v>0</v>
      </c>
      <c r="J25" s="53">
        <v>-1</v>
      </c>
      <c r="K25" s="54">
        <v>1</v>
      </c>
      <c r="L25" s="19" t="s">
        <v>6</v>
      </c>
      <c r="M25" s="61" cm="1">
        <f t="array" ref="M25">MMULT($E25:$K25,M$5:M$11)</f>
        <v>1</v>
      </c>
      <c r="N25" s="61" cm="1">
        <f t="array" ref="N25">MMULT($E25:$K25,N$5:N$11)</f>
        <v>-3</v>
      </c>
      <c r="O25" s="61" cm="1">
        <f t="array" ref="O25">MMULT($E25:$K25,O$5:O$11)</f>
        <v>1</v>
      </c>
      <c r="P25" s="61" cm="1">
        <f t="array" ref="P25">MMULT($E25:$K25,P$5:P$11)</f>
        <v>0</v>
      </c>
      <c r="Q25" s="61" cm="1">
        <f t="array" ref="Q25">MMULT($E25:$K25,Q$5:Q$11)</f>
        <v>0</v>
      </c>
      <c r="R25" s="61" cm="1">
        <f t="array" ref="R25">MMULT($E25:$K25,R$5:R$11)</f>
        <v>1</v>
      </c>
      <c r="S25" s="19" t="s">
        <v>7</v>
      </c>
      <c r="T25" s="45">
        <f t="shared" si="7"/>
        <v>1</v>
      </c>
      <c r="U25" s="45">
        <f t="shared" si="7"/>
        <v>0</v>
      </c>
      <c r="V25" s="45">
        <f t="shared" si="7"/>
        <v>1</v>
      </c>
      <c r="W25" s="45">
        <f t="shared" si="7"/>
        <v>0</v>
      </c>
      <c r="X25" s="45">
        <f t="shared" si="7"/>
        <v>0</v>
      </c>
      <c r="Y25" s="45">
        <f t="shared" si="7"/>
        <v>1</v>
      </c>
      <c r="Z25" s="19"/>
    </row>
    <row r="26" spans="1:32" ht="22" customHeight="1" x14ac:dyDescent="0.15">
      <c r="E26" s="19"/>
      <c r="F26" s="19"/>
      <c r="G26" s="19"/>
      <c r="H26" s="19"/>
      <c r="I26" s="19"/>
      <c r="J26" s="19"/>
      <c r="K26" s="19"/>
      <c r="L26" s="19"/>
      <c r="M26" s="19"/>
      <c r="N26" s="19"/>
      <c r="S26" s="19"/>
      <c r="T26" s="19">
        <v>1</v>
      </c>
      <c r="U26" s="19">
        <v>1</v>
      </c>
      <c r="V26" s="19">
        <v>1</v>
      </c>
      <c r="W26" s="19">
        <v>1</v>
      </c>
      <c r="X26" s="19">
        <v>1</v>
      </c>
      <c r="Y26" s="19">
        <v>1</v>
      </c>
      <c r="Z26" s="19"/>
    </row>
    <row r="27" spans="1:32" ht="22" customHeight="1" x14ac:dyDescent="0.15">
      <c r="E27" s="19"/>
      <c r="F27" s="19"/>
      <c r="G27" s="19"/>
      <c r="H27" s="19"/>
      <c r="I27" s="19"/>
      <c r="J27" s="19"/>
      <c r="K27" s="19"/>
      <c r="L27" s="19"/>
      <c r="M27" s="19"/>
      <c r="N27" s="19"/>
      <c r="S27" s="19"/>
      <c r="T27" s="19" t="s">
        <v>4</v>
      </c>
      <c r="U27" s="19" t="s">
        <v>4</v>
      </c>
      <c r="V27" s="19" t="s">
        <v>4</v>
      </c>
      <c r="W27" s="19" t="s">
        <v>4</v>
      </c>
      <c r="X27" s="19" t="s">
        <v>4</v>
      </c>
      <c r="Y27" s="19" t="s">
        <v>4</v>
      </c>
      <c r="Z27" s="19"/>
    </row>
    <row r="28" spans="1:32" ht="22" customHeight="1" thickBot="1" x14ac:dyDescent="0.2">
      <c r="A28" s="5" t="s">
        <v>8</v>
      </c>
      <c r="B28" s="5"/>
      <c r="C28" s="5"/>
      <c r="F28" s="39" t="s">
        <v>9</v>
      </c>
      <c r="H28" s="19"/>
      <c r="N28" s="19"/>
      <c r="P28" s="40"/>
      <c r="Q28" s="40"/>
      <c r="R28" s="39" t="s">
        <v>10</v>
      </c>
      <c r="S28" s="19"/>
      <c r="T28" s="41" t="s">
        <v>25</v>
      </c>
      <c r="Y28" s="19"/>
      <c r="Z28" s="6" t="s">
        <v>5</v>
      </c>
      <c r="AA28" s="41" t="s">
        <v>27</v>
      </c>
    </row>
    <row r="29" spans="1:32" ht="22" customHeight="1" x14ac:dyDescent="0.15">
      <c r="B29" s="2" t="s">
        <v>52</v>
      </c>
      <c r="C29" s="2"/>
      <c r="F29" s="42">
        <v>0</v>
      </c>
      <c r="G29" s="43">
        <v>-1</v>
      </c>
      <c r="H29" s="43">
        <v>0</v>
      </c>
      <c r="I29" s="43">
        <v>-1</v>
      </c>
      <c r="J29" s="43">
        <v>0</v>
      </c>
      <c r="K29" s="43">
        <v>0</v>
      </c>
      <c r="L29" s="43">
        <v>-1</v>
      </c>
      <c r="M29" s="43">
        <v>0</v>
      </c>
      <c r="N29" s="43">
        <v>0</v>
      </c>
      <c r="O29" s="43">
        <v>0</v>
      </c>
      <c r="P29" s="43">
        <v>0</v>
      </c>
      <c r="Q29" s="43">
        <v>0</v>
      </c>
      <c r="R29" s="44">
        <v>1</v>
      </c>
      <c r="S29" s="19" t="s">
        <v>6</v>
      </c>
      <c r="T29" s="61" cm="1">
        <f t="array" ref="T29">MMULT($F29:$R29,T$14:T$26)</f>
        <v>1</v>
      </c>
      <c r="U29" s="61" cm="1">
        <f t="array" ref="U29">MMULT($F29:$R29,U$14:U$26)</f>
        <v>-1</v>
      </c>
      <c r="V29" s="61" cm="1">
        <f t="array" ref="V29">MMULT($F29:$R29,V$14:V$26)</f>
        <v>1</v>
      </c>
      <c r="W29" s="61" cm="1">
        <f t="array" ref="W29">MMULT($F29:$R29,W$14:W$26)</f>
        <v>0</v>
      </c>
      <c r="X29" s="61" cm="1">
        <f t="array" ref="X29">MMULT($F29:$R29,X$14:X$26)</f>
        <v>1</v>
      </c>
      <c r="Y29" s="61" cm="1">
        <f t="array" ref="Y29">MMULT($F29:$R29,Y$14:Y$26)</f>
        <v>1</v>
      </c>
      <c r="Z29" s="19" t="s">
        <v>7</v>
      </c>
      <c r="AA29" s="55">
        <f t="shared" ref="AA29:AF34" si="8">IF(T29&gt;0,T29,0)</f>
        <v>1</v>
      </c>
      <c r="AB29" s="55">
        <f t="shared" si="8"/>
        <v>0</v>
      </c>
      <c r="AC29" s="55">
        <f t="shared" si="8"/>
        <v>1</v>
      </c>
      <c r="AD29" s="55">
        <f t="shared" si="8"/>
        <v>0</v>
      </c>
      <c r="AE29" s="55">
        <f t="shared" si="8"/>
        <v>1</v>
      </c>
      <c r="AF29" s="55">
        <f t="shared" si="8"/>
        <v>1</v>
      </c>
    </row>
    <row r="30" spans="1:32" ht="22" customHeight="1" x14ac:dyDescent="0.15">
      <c r="B30" s="21" t="s">
        <v>36</v>
      </c>
      <c r="C30" s="21"/>
      <c r="F30" s="49">
        <v>-1</v>
      </c>
      <c r="G30" s="50">
        <v>-2</v>
      </c>
      <c r="H30" s="50">
        <v>-1</v>
      </c>
      <c r="I30" s="50">
        <v>2</v>
      </c>
      <c r="J30" s="50">
        <v>-2</v>
      </c>
      <c r="K30" s="50">
        <v>1</v>
      </c>
      <c r="L30" s="50">
        <v>-1</v>
      </c>
      <c r="M30" s="50">
        <v>0</v>
      </c>
      <c r="N30" s="50">
        <v>-1</v>
      </c>
      <c r="O30" s="50">
        <v>1</v>
      </c>
      <c r="P30" s="50">
        <v>1</v>
      </c>
      <c r="Q30" s="50">
        <v>2</v>
      </c>
      <c r="R30" s="51">
        <v>2</v>
      </c>
      <c r="S30" s="19" t="s">
        <v>6</v>
      </c>
      <c r="T30" s="61" cm="1">
        <f t="array" ref="T30">MMULT($F30:$R30,T$14:T$26)</f>
        <v>-2</v>
      </c>
      <c r="U30" s="61" cm="1">
        <f t="array" ref="U30">MMULT($F30:$R30,U$14:U$26)</f>
        <v>-1</v>
      </c>
      <c r="V30" s="61" cm="1">
        <f t="array" ref="V30">MMULT($F30:$R30,V$14:V$26)</f>
        <v>3</v>
      </c>
      <c r="W30" s="61" cm="1">
        <f t="array" ref="W30">MMULT($F30:$R30,W$14:W$26)</f>
        <v>2</v>
      </c>
      <c r="X30" s="61" cm="1">
        <f t="array" ref="X30">MMULT($F30:$R30,X$14:X$26)</f>
        <v>2</v>
      </c>
      <c r="Y30" s="61" cm="1">
        <f t="array" ref="Y30">MMULT($F30:$R30,Y$14:Y$26)</f>
        <v>6</v>
      </c>
      <c r="Z30" s="19" t="s">
        <v>7</v>
      </c>
      <c r="AA30" s="55">
        <f t="shared" si="8"/>
        <v>0</v>
      </c>
      <c r="AB30" s="55">
        <f t="shared" si="8"/>
        <v>0</v>
      </c>
      <c r="AC30" s="55">
        <f t="shared" si="8"/>
        <v>3</v>
      </c>
      <c r="AD30" s="55">
        <f t="shared" si="8"/>
        <v>2</v>
      </c>
      <c r="AE30" s="55">
        <f t="shared" si="8"/>
        <v>2</v>
      </c>
      <c r="AF30" s="55">
        <f t="shared" si="8"/>
        <v>6</v>
      </c>
    </row>
    <row r="31" spans="1:32" ht="22" customHeight="1" x14ac:dyDescent="0.15">
      <c r="E31" s="37"/>
      <c r="F31" s="49">
        <v>0</v>
      </c>
      <c r="G31" s="50">
        <v>2</v>
      </c>
      <c r="H31" s="50">
        <v>-1</v>
      </c>
      <c r="I31" s="50">
        <v>-1</v>
      </c>
      <c r="J31" s="50">
        <v>0</v>
      </c>
      <c r="K31" s="50">
        <v>1</v>
      </c>
      <c r="L31" s="50">
        <v>-1</v>
      </c>
      <c r="M31" s="50">
        <v>-2</v>
      </c>
      <c r="N31" s="50">
        <v>-1</v>
      </c>
      <c r="O31" s="50">
        <v>0</v>
      </c>
      <c r="P31" s="50">
        <v>1</v>
      </c>
      <c r="Q31" s="50">
        <v>0</v>
      </c>
      <c r="R31" s="51">
        <v>0</v>
      </c>
      <c r="S31" s="19" t="s">
        <v>6</v>
      </c>
      <c r="T31" s="61" cm="1">
        <f t="array" ref="T31">MMULT($F31:$R31,T$14:T$26)</f>
        <v>-14</v>
      </c>
      <c r="U31" s="61" cm="1">
        <f t="array" ref="U31">MMULT($F31:$R31,U$14:U$26)</f>
        <v>-9</v>
      </c>
      <c r="V31" s="61" cm="1">
        <f t="array" ref="V31">MMULT($F31:$R31,V$14:V$26)</f>
        <v>1</v>
      </c>
      <c r="W31" s="61" cm="1">
        <f t="array" ref="W31">MMULT($F31:$R31,W$14:W$26)</f>
        <v>-9</v>
      </c>
      <c r="X31" s="61" cm="1">
        <f t="array" ref="X31">MMULT($F31:$R31,X$14:X$26)</f>
        <v>-2</v>
      </c>
      <c r="Y31" s="61" cm="1">
        <f t="array" ref="Y31">MMULT($F31:$R31,Y$14:Y$26)</f>
        <v>0</v>
      </c>
      <c r="Z31" s="19" t="s">
        <v>7</v>
      </c>
      <c r="AA31" s="55">
        <f t="shared" si="8"/>
        <v>0</v>
      </c>
      <c r="AB31" s="55">
        <f t="shared" si="8"/>
        <v>0</v>
      </c>
      <c r="AC31" s="55">
        <f t="shared" si="8"/>
        <v>1</v>
      </c>
      <c r="AD31" s="55">
        <f t="shared" si="8"/>
        <v>0</v>
      </c>
      <c r="AE31" s="55">
        <f t="shared" si="8"/>
        <v>0</v>
      </c>
      <c r="AF31" s="55">
        <f t="shared" si="8"/>
        <v>0</v>
      </c>
    </row>
    <row r="32" spans="1:32" ht="22" customHeight="1" x14ac:dyDescent="0.15">
      <c r="E32" s="37"/>
      <c r="F32" s="49">
        <v>0</v>
      </c>
      <c r="G32" s="50">
        <v>1</v>
      </c>
      <c r="H32" s="50">
        <v>2</v>
      </c>
      <c r="I32" s="50">
        <v>0</v>
      </c>
      <c r="J32" s="50">
        <v>-2</v>
      </c>
      <c r="K32" s="50">
        <v>-1</v>
      </c>
      <c r="L32" s="50">
        <v>0</v>
      </c>
      <c r="M32" s="50">
        <v>1</v>
      </c>
      <c r="N32" s="50">
        <v>-1</v>
      </c>
      <c r="O32" s="50">
        <v>0</v>
      </c>
      <c r="P32" s="50">
        <v>-2</v>
      </c>
      <c r="Q32" s="50">
        <v>-1</v>
      </c>
      <c r="R32" s="51">
        <v>1</v>
      </c>
      <c r="S32" s="19" t="s">
        <v>6</v>
      </c>
      <c r="T32" s="61" cm="1">
        <f t="array" ref="T32">MMULT($F32:$R32,T$14:T$26)</f>
        <v>13</v>
      </c>
      <c r="U32" s="61" cm="1">
        <f t="array" ref="U32">MMULT($F32:$R32,U$14:U$26)</f>
        <v>10</v>
      </c>
      <c r="V32" s="61" cm="1">
        <f t="array" ref="V32">MMULT($F32:$R32,V$14:V$26)</f>
        <v>-1</v>
      </c>
      <c r="W32" s="61" cm="1">
        <f t="array" ref="W32">MMULT($F32:$R32,W$14:W$26)</f>
        <v>8</v>
      </c>
      <c r="X32" s="61" cm="1">
        <f t="array" ref="X32">MMULT($F32:$R32,X$14:X$26)</f>
        <v>2</v>
      </c>
      <c r="Y32" s="61" cm="1">
        <f t="array" ref="Y32">MMULT($F32:$R32,Y$14:Y$26)</f>
        <v>-3</v>
      </c>
      <c r="Z32" s="19" t="s">
        <v>7</v>
      </c>
      <c r="AA32" s="55">
        <f t="shared" si="8"/>
        <v>13</v>
      </c>
      <c r="AB32" s="55">
        <f t="shared" si="8"/>
        <v>10</v>
      </c>
      <c r="AC32" s="55">
        <f t="shared" si="8"/>
        <v>0</v>
      </c>
      <c r="AD32" s="55">
        <f t="shared" si="8"/>
        <v>8</v>
      </c>
      <c r="AE32" s="55">
        <f t="shared" si="8"/>
        <v>2</v>
      </c>
      <c r="AF32" s="55">
        <f t="shared" si="8"/>
        <v>0</v>
      </c>
    </row>
    <row r="33" spans="5:32" ht="22" customHeight="1" x14ac:dyDescent="0.15">
      <c r="E33" s="37"/>
      <c r="F33" s="49">
        <v>1</v>
      </c>
      <c r="G33" s="50">
        <v>1</v>
      </c>
      <c r="H33" s="50">
        <v>0</v>
      </c>
      <c r="I33" s="50">
        <v>-1</v>
      </c>
      <c r="J33" s="50">
        <v>-1</v>
      </c>
      <c r="K33" s="50">
        <v>-2</v>
      </c>
      <c r="L33" s="50">
        <v>0</v>
      </c>
      <c r="M33" s="50">
        <v>-1</v>
      </c>
      <c r="N33" s="50">
        <v>0</v>
      </c>
      <c r="O33" s="50">
        <v>-2</v>
      </c>
      <c r="P33" s="50">
        <v>2</v>
      </c>
      <c r="Q33" s="50">
        <v>2</v>
      </c>
      <c r="R33" s="51">
        <v>0</v>
      </c>
      <c r="S33" s="19" t="s">
        <v>6</v>
      </c>
      <c r="T33" s="61" cm="1">
        <f t="array" ref="T33">MMULT($F33:$R33,T$14:T$26)</f>
        <v>1</v>
      </c>
      <c r="U33" s="61" cm="1">
        <f t="array" ref="U33">MMULT($F33:$R33,U$14:U$26)</f>
        <v>1</v>
      </c>
      <c r="V33" s="61" cm="1">
        <f t="array" ref="V33">MMULT($F33:$R33,V$14:V$26)</f>
        <v>1</v>
      </c>
      <c r="W33" s="61" cm="1">
        <f t="array" ref="W33">MMULT($F33:$R33,W$14:W$26)</f>
        <v>-2</v>
      </c>
      <c r="X33" s="61" cm="1">
        <f t="array" ref="X33">MMULT($F33:$R33,X$14:X$26)</f>
        <v>1</v>
      </c>
      <c r="Y33" s="61" cm="1">
        <f t="array" ref="Y33">MMULT($F33:$R33,Y$14:Y$26)</f>
        <v>-6</v>
      </c>
      <c r="Z33" s="19" t="s">
        <v>7</v>
      </c>
      <c r="AA33" s="55">
        <f t="shared" si="8"/>
        <v>1</v>
      </c>
      <c r="AB33" s="55">
        <f t="shared" si="8"/>
        <v>1</v>
      </c>
      <c r="AC33" s="55">
        <f t="shared" si="8"/>
        <v>1</v>
      </c>
      <c r="AD33" s="55">
        <f t="shared" si="8"/>
        <v>0</v>
      </c>
      <c r="AE33" s="55">
        <f t="shared" si="8"/>
        <v>1</v>
      </c>
      <c r="AF33" s="55">
        <f t="shared" si="8"/>
        <v>0</v>
      </c>
    </row>
    <row r="34" spans="5:32" ht="22" customHeight="1" x14ac:dyDescent="0.15">
      <c r="E34" s="37"/>
      <c r="F34" s="49">
        <v>1</v>
      </c>
      <c r="G34" s="50">
        <v>1</v>
      </c>
      <c r="H34" s="50">
        <v>2</v>
      </c>
      <c r="I34" s="50">
        <v>-2</v>
      </c>
      <c r="J34" s="50">
        <v>2</v>
      </c>
      <c r="K34" s="50">
        <v>-2</v>
      </c>
      <c r="L34" s="50">
        <v>-1</v>
      </c>
      <c r="M34" s="50">
        <v>-1</v>
      </c>
      <c r="N34" s="50">
        <v>1</v>
      </c>
      <c r="O34" s="50">
        <v>2</v>
      </c>
      <c r="P34" s="50">
        <v>-2</v>
      </c>
      <c r="Q34" s="50">
        <v>-1</v>
      </c>
      <c r="R34" s="51">
        <v>1</v>
      </c>
      <c r="S34" s="19" t="s">
        <v>6</v>
      </c>
      <c r="T34" s="61" cm="1">
        <f t="array" ref="T34">MMULT($F34:$R34,T$14:T$26)</f>
        <v>5</v>
      </c>
      <c r="U34" s="61" cm="1">
        <f t="array" ref="U34">MMULT($F34:$R34,U$14:U$26)</f>
        <v>1</v>
      </c>
      <c r="V34" s="61" cm="1">
        <f t="array" ref="V34">MMULT($F34:$R34,V$14:V$26)</f>
        <v>3</v>
      </c>
      <c r="W34" s="61" cm="1">
        <f t="array" ref="W34">MMULT($F34:$R34,W$14:W$26)</f>
        <v>0</v>
      </c>
      <c r="X34" s="61" cm="1">
        <f t="array" ref="X34">MMULT($F34:$R34,X$14:X$26)</f>
        <v>0</v>
      </c>
      <c r="Y34" s="61" cm="1">
        <f t="array" ref="Y34">MMULT($F34:$R34,Y$14:Y$26)</f>
        <v>1</v>
      </c>
      <c r="Z34" s="19" t="s">
        <v>7</v>
      </c>
      <c r="AA34" s="55">
        <f t="shared" si="8"/>
        <v>5</v>
      </c>
      <c r="AB34" s="55">
        <f t="shared" si="8"/>
        <v>1</v>
      </c>
      <c r="AC34" s="55">
        <f t="shared" si="8"/>
        <v>3</v>
      </c>
      <c r="AD34" s="55">
        <f t="shared" si="8"/>
        <v>0</v>
      </c>
      <c r="AE34" s="55">
        <f t="shared" si="8"/>
        <v>0</v>
      </c>
      <c r="AF34" s="55">
        <f t="shared" si="8"/>
        <v>1</v>
      </c>
    </row>
    <row r="35" spans="5:32" ht="22" customHeight="1" x14ac:dyDescent="0.15">
      <c r="E35" s="37"/>
      <c r="F35" s="49">
        <v>1</v>
      </c>
      <c r="G35" s="50">
        <v>-1</v>
      </c>
      <c r="H35" s="50">
        <v>1</v>
      </c>
      <c r="I35" s="50">
        <v>-1</v>
      </c>
      <c r="J35" s="50">
        <v>-2</v>
      </c>
      <c r="K35" s="50">
        <v>1</v>
      </c>
      <c r="L35" s="50">
        <v>0</v>
      </c>
      <c r="M35" s="50">
        <v>2</v>
      </c>
      <c r="N35" s="50">
        <v>-1</v>
      </c>
      <c r="O35" s="50">
        <v>2</v>
      </c>
      <c r="P35" s="50">
        <v>1</v>
      </c>
      <c r="Q35" s="50">
        <v>0</v>
      </c>
      <c r="R35" s="51">
        <v>1</v>
      </c>
      <c r="S35" s="19" t="s">
        <v>6</v>
      </c>
      <c r="T35" s="61" cm="1">
        <f t="array" ref="T35">MMULT($F35:$R35,T$14:T$26)</f>
        <v>19</v>
      </c>
      <c r="U35" s="61" cm="1">
        <f t="array" ref="U35">MMULT($F35:$R35,U$14:U$26)</f>
        <v>14</v>
      </c>
      <c r="V35" s="61" cm="1">
        <f t="array" ref="V35">MMULT($F35:$R35,V$14:V$26)</f>
        <v>7</v>
      </c>
      <c r="W35" s="61" cm="1">
        <f t="array" ref="W35">MMULT($F35:$R35,W$14:W$26)</f>
        <v>10</v>
      </c>
      <c r="X35" s="61" cm="1">
        <f t="array" ref="X35">MMULT($F35:$R35,X$14:X$26)</f>
        <v>5</v>
      </c>
      <c r="Y35" s="61" cm="1">
        <f t="array" ref="Y35">MMULT($F35:$R35,Y$14:Y$26)</f>
        <v>9</v>
      </c>
      <c r="Z35" s="19" t="s">
        <v>7</v>
      </c>
      <c r="AA35" s="55">
        <f t="shared" ref="AA35:AA43" si="9">IF(T35&gt;0,T35,0)</f>
        <v>19</v>
      </c>
      <c r="AB35" s="55">
        <f t="shared" ref="AB35:AB43" si="10">IF(U35&gt;0,U35,0)</f>
        <v>14</v>
      </c>
      <c r="AC35" s="55">
        <f t="shared" ref="AC35:AC43" si="11">IF(V35&gt;0,V35,0)</f>
        <v>7</v>
      </c>
      <c r="AD35" s="55">
        <f t="shared" ref="AD35:AD43" si="12">IF(W35&gt;0,W35,0)</f>
        <v>10</v>
      </c>
      <c r="AE35" s="55">
        <f t="shared" ref="AE35:AE43" si="13">IF(X35&gt;0,X35,0)</f>
        <v>5</v>
      </c>
      <c r="AF35" s="55">
        <f t="shared" ref="AF35:AF43" si="14">IF(Y35&gt;0,Y35,0)</f>
        <v>9</v>
      </c>
    </row>
    <row r="36" spans="5:32" ht="22" customHeight="1" x14ac:dyDescent="0.15">
      <c r="E36" s="37"/>
      <c r="F36" s="49">
        <v>1</v>
      </c>
      <c r="G36" s="50">
        <v>1</v>
      </c>
      <c r="H36" s="50">
        <v>0</v>
      </c>
      <c r="I36" s="50">
        <v>-2</v>
      </c>
      <c r="J36" s="50">
        <v>-2</v>
      </c>
      <c r="K36" s="50">
        <v>2</v>
      </c>
      <c r="L36" s="50">
        <v>0</v>
      </c>
      <c r="M36" s="50">
        <v>-1</v>
      </c>
      <c r="N36" s="50">
        <v>1</v>
      </c>
      <c r="O36" s="50">
        <v>2</v>
      </c>
      <c r="P36" s="50">
        <v>-1</v>
      </c>
      <c r="Q36" s="50">
        <v>0</v>
      </c>
      <c r="R36" s="51">
        <v>1</v>
      </c>
      <c r="S36" s="19" t="s">
        <v>6</v>
      </c>
      <c r="T36" s="61" cm="1">
        <f t="array" ref="T36">MMULT($F36:$R36,T$14:T$26)</f>
        <v>-3</v>
      </c>
      <c r="U36" s="61" cm="1">
        <f t="array" ref="U36">MMULT($F36:$R36,U$14:U$26)</f>
        <v>-5</v>
      </c>
      <c r="V36" s="61" cm="1">
        <f t="array" ref="V36">MMULT($F36:$R36,V$14:V$26)</f>
        <v>8</v>
      </c>
      <c r="W36" s="61" cm="1">
        <f t="array" ref="W36">MMULT($F36:$R36,W$14:W$26)</f>
        <v>-5</v>
      </c>
      <c r="X36" s="61" cm="1">
        <f t="array" ref="X36">MMULT($F36:$R36,X$14:X$26)</f>
        <v>-1</v>
      </c>
      <c r="Y36" s="61" cm="1">
        <f t="array" ref="Y36">MMULT($F36:$R36,Y$14:Y$26)</f>
        <v>5</v>
      </c>
      <c r="Z36" s="19" t="s">
        <v>7</v>
      </c>
      <c r="AA36" s="55">
        <f t="shared" si="9"/>
        <v>0</v>
      </c>
      <c r="AB36" s="55">
        <f t="shared" si="10"/>
        <v>0</v>
      </c>
      <c r="AC36" s="55">
        <f t="shared" si="11"/>
        <v>8</v>
      </c>
      <c r="AD36" s="55">
        <f t="shared" si="12"/>
        <v>0</v>
      </c>
      <c r="AE36" s="55">
        <f t="shared" si="13"/>
        <v>0</v>
      </c>
      <c r="AF36" s="55">
        <f t="shared" si="14"/>
        <v>5</v>
      </c>
    </row>
    <row r="37" spans="5:32" ht="22" customHeight="1" x14ac:dyDescent="0.15">
      <c r="E37" s="37"/>
      <c r="F37" s="49">
        <v>1</v>
      </c>
      <c r="G37" s="50">
        <v>-2</v>
      </c>
      <c r="H37" s="50">
        <v>2</v>
      </c>
      <c r="I37" s="50">
        <v>-2</v>
      </c>
      <c r="J37" s="50">
        <v>-1</v>
      </c>
      <c r="K37" s="50">
        <v>0</v>
      </c>
      <c r="L37" s="50">
        <v>-1</v>
      </c>
      <c r="M37" s="50">
        <v>2</v>
      </c>
      <c r="N37" s="50">
        <v>2</v>
      </c>
      <c r="O37" s="50">
        <v>0</v>
      </c>
      <c r="P37" s="50">
        <v>-1</v>
      </c>
      <c r="Q37" s="50">
        <v>2</v>
      </c>
      <c r="R37" s="51">
        <v>1</v>
      </c>
      <c r="S37" s="19" t="s">
        <v>6</v>
      </c>
      <c r="T37" s="61" cm="1">
        <f t="array" ref="T37">MMULT($F37:$R37,T$14:T$26)</f>
        <v>24</v>
      </c>
      <c r="U37" s="61" cm="1">
        <f t="array" ref="U37">MMULT($F37:$R37,U$14:U$26)</f>
        <v>12</v>
      </c>
      <c r="V37" s="61" cm="1">
        <f t="array" ref="V37">MMULT($F37:$R37,V$14:V$26)</f>
        <v>6</v>
      </c>
      <c r="W37" s="61" cm="1">
        <f t="array" ref="W37">MMULT($F37:$R37,W$14:W$26)</f>
        <v>10</v>
      </c>
      <c r="X37" s="61" cm="1">
        <f t="array" ref="X37">MMULT($F37:$R37,X$14:X$26)</f>
        <v>4</v>
      </c>
      <c r="Y37" s="61" cm="1">
        <f t="array" ref="Y37">MMULT($F37:$R37,Y$14:Y$26)</f>
        <v>5</v>
      </c>
      <c r="Z37" s="19" t="s">
        <v>7</v>
      </c>
      <c r="AA37" s="55">
        <f t="shared" si="9"/>
        <v>24</v>
      </c>
      <c r="AB37" s="55">
        <f t="shared" si="10"/>
        <v>12</v>
      </c>
      <c r="AC37" s="55">
        <f t="shared" si="11"/>
        <v>6</v>
      </c>
      <c r="AD37" s="55">
        <f t="shared" si="12"/>
        <v>10</v>
      </c>
      <c r="AE37" s="55">
        <f t="shared" si="13"/>
        <v>4</v>
      </c>
      <c r="AF37" s="55">
        <f t="shared" si="14"/>
        <v>5</v>
      </c>
    </row>
    <row r="38" spans="5:32" ht="22" customHeight="1" x14ac:dyDescent="0.15">
      <c r="E38" s="37"/>
      <c r="F38" s="49">
        <v>1</v>
      </c>
      <c r="G38" s="50">
        <v>1</v>
      </c>
      <c r="H38" s="50">
        <v>2</v>
      </c>
      <c r="I38" s="50">
        <v>2</v>
      </c>
      <c r="J38" s="50">
        <v>1</v>
      </c>
      <c r="K38" s="50">
        <v>1</v>
      </c>
      <c r="L38" s="50">
        <v>-1</v>
      </c>
      <c r="M38" s="50">
        <v>0</v>
      </c>
      <c r="N38" s="50">
        <v>1</v>
      </c>
      <c r="O38" s="50">
        <v>-1</v>
      </c>
      <c r="P38" s="50">
        <v>2</v>
      </c>
      <c r="Q38" s="50">
        <v>-2</v>
      </c>
      <c r="R38" s="51">
        <v>0</v>
      </c>
      <c r="S38" s="19" t="s">
        <v>6</v>
      </c>
      <c r="T38" s="61" cm="1">
        <f t="array" ref="T38">MMULT($F38:$R38,T$14:T$26)</f>
        <v>12</v>
      </c>
      <c r="U38" s="61" cm="1">
        <f t="array" ref="U38">MMULT($F38:$R38,U$14:U$26)</f>
        <v>16</v>
      </c>
      <c r="V38" s="61" cm="1">
        <f t="array" ref="V38">MMULT($F38:$R38,V$14:V$26)</f>
        <v>1</v>
      </c>
      <c r="W38" s="61" cm="1">
        <f t="array" ref="W38">MMULT($F38:$R38,W$14:W$26)</f>
        <v>10</v>
      </c>
      <c r="X38" s="61" cm="1">
        <f t="array" ref="X38">MMULT($F38:$R38,X$14:X$26)</f>
        <v>4</v>
      </c>
      <c r="Y38" s="61" cm="1">
        <f t="array" ref="Y38">MMULT($F38:$R38,Y$14:Y$26)</f>
        <v>3</v>
      </c>
      <c r="Z38" s="19" t="s">
        <v>7</v>
      </c>
      <c r="AA38" s="55">
        <f t="shared" si="9"/>
        <v>12</v>
      </c>
      <c r="AB38" s="55">
        <f t="shared" si="10"/>
        <v>16</v>
      </c>
      <c r="AC38" s="55">
        <f t="shared" si="11"/>
        <v>1</v>
      </c>
      <c r="AD38" s="55">
        <f t="shared" si="12"/>
        <v>10</v>
      </c>
      <c r="AE38" s="55">
        <f t="shared" si="13"/>
        <v>4</v>
      </c>
      <c r="AF38" s="55">
        <f t="shared" si="14"/>
        <v>3</v>
      </c>
    </row>
    <row r="39" spans="5:32" ht="22" customHeight="1" x14ac:dyDescent="0.15">
      <c r="E39" s="37"/>
      <c r="F39" s="49">
        <v>1</v>
      </c>
      <c r="G39" s="50">
        <v>0</v>
      </c>
      <c r="H39" s="50">
        <v>0</v>
      </c>
      <c r="I39" s="50">
        <v>2</v>
      </c>
      <c r="J39" s="50">
        <v>1</v>
      </c>
      <c r="K39" s="50">
        <v>-2</v>
      </c>
      <c r="L39" s="50">
        <v>2</v>
      </c>
      <c r="M39" s="50">
        <v>1</v>
      </c>
      <c r="N39" s="50">
        <v>0</v>
      </c>
      <c r="O39" s="50">
        <v>1</v>
      </c>
      <c r="P39" s="50">
        <v>1</v>
      </c>
      <c r="Q39" s="50">
        <v>-2</v>
      </c>
      <c r="R39" s="51">
        <v>0</v>
      </c>
      <c r="S39" s="19" t="s">
        <v>6</v>
      </c>
      <c r="T39" s="61" cm="1">
        <f t="array" ref="T39">MMULT($F39:$R39,T$14:T$26)</f>
        <v>6</v>
      </c>
      <c r="U39" s="61" cm="1">
        <f t="array" ref="U39">MMULT($F39:$R39,U$14:U$26)</f>
        <v>9</v>
      </c>
      <c r="V39" s="61" cm="1">
        <f t="array" ref="V39">MMULT($F39:$R39,V$14:V$26)</f>
        <v>0</v>
      </c>
      <c r="W39" s="61" cm="1">
        <f t="array" ref="W39">MMULT($F39:$R39,W$14:W$26)</f>
        <v>6</v>
      </c>
      <c r="X39" s="61" cm="1">
        <f t="array" ref="X39">MMULT($F39:$R39,X$14:X$26)</f>
        <v>2</v>
      </c>
      <c r="Y39" s="61" cm="1">
        <f t="array" ref="Y39">MMULT($F39:$R39,Y$14:Y$26)</f>
        <v>-1</v>
      </c>
      <c r="Z39" s="19" t="s">
        <v>7</v>
      </c>
      <c r="AA39" s="55">
        <f t="shared" si="9"/>
        <v>6</v>
      </c>
      <c r="AB39" s="55">
        <f t="shared" si="10"/>
        <v>9</v>
      </c>
      <c r="AC39" s="55">
        <f t="shared" si="11"/>
        <v>0</v>
      </c>
      <c r="AD39" s="55">
        <f t="shared" si="12"/>
        <v>6</v>
      </c>
      <c r="AE39" s="55">
        <f t="shared" si="13"/>
        <v>2</v>
      </c>
      <c r="AF39" s="55">
        <f t="shared" si="14"/>
        <v>0</v>
      </c>
    </row>
    <row r="40" spans="5:32" ht="22" customHeight="1" x14ac:dyDescent="0.15">
      <c r="E40" s="37"/>
      <c r="F40" s="49">
        <v>1</v>
      </c>
      <c r="G40" s="50">
        <v>0</v>
      </c>
      <c r="H40" s="50">
        <v>2</v>
      </c>
      <c r="I40" s="50">
        <v>2</v>
      </c>
      <c r="J40" s="50">
        <v>0</v>
      </c>
      <c r="K40" s="50">
        <v>0</v>
      </c>
      <c r="L40" s="50">
        <v>-1</v>
      </c>
      <c r="M40" s="50">
        <v>0</v>
      </c>
      <c r="N40" s="50">
        <v>1</v>
      </c>
      <c r="O40" s="50">
        <v>-2</v>
      </c>
      <c r="P40" s="50">
        <v>-1</v>
      </c>
      <c r="Q40" s="50">
        <v>1</v>
      </c>
      <c r="R40" s="51">
        <v>0</v>
      </c>
      <c r="S40" s="19" t="s">
        <v>6</v>
      </c>
      <c r="T40" s="61" cm="1">
        <f t="array" ref="T40">MMULT($F40:$R40,T$14:T$26)</f>
        <v>12</v>
      </c>
      <c r="U40" s="61" cm="1">
        <f t="array" ref="U40">MMULT($F40:$R40,U$14:U$26)</f>
        <v>9</v>
      </c>
      <c r="V40" s="61" cm="1">
        <f t="array" ref="V40">MMULT($F40:$R40,V$14:V$26)</f>
        <v>2</v>
      </c>
      <c r="W40" s="61" cm="1">
        <f t="array" ref="W40">MMULT($F40:$R40,W$14:W$26)</f>
        <v>7</v>
      </c>
      <c r="X40" s="61" cm="1">
        <f t="array" ref="X40">MMULT($F40:$R40,X$14:X$26)</f>
        <v>1</v>
      </c>
      <c r="Y40" s="61" cm="1">
        <f t="array" ref="Y40">MMULT($F40:$R40,Y$14:Y$26)</f>
        <v>-2</v>
      </c>
      <c r="Z40" s="19" t="s">
        <v>7</v>
      </c>
      <c r="AA40" s="55">
        <f t="shared" si="9"/>
        <v>12</v>
      </c>
      <c r="AB40" s="55">
        <f t="shared" si="10"/>
        <v>9</v>
      </c>
      <c r="AC40" s="55">
        <f t="shared" si="11"/>
        <v>2</v>
      </c>
      <c r="AD40" s="55">
        <f t="shared" si="12"/>
        <v>7</v>
      </c>
      <c r="AE40" s="55">
        <f t="shared" si="13"/>
        <v>1</v>
      </c>
      <c r="AF40" s="55">
        <f t="shared" si="14"/>
        <v>0</v>
      </c>
    </row>
    <row r="41" spans="5:32" ht="22" customHeight="1" x14ac:dyDescent="0.15">
      <c r="E41" s="37"/>
      <c r="F41" s="49">
        <v>1</v>
      </c>
      <c r="G41" s="50">
        <v>2</v>
      </c>
      <c r="H41" s="50">
        <v>-1</v>
      </c>
      <c r="I41" s="50">
        <v>-2</v>
      </c>
      <c r="J41" s="50">
        <v>-2</v>
      </c>
      <c r="K41" s="50">
        <v>0</v>
      </c>
      <c r="L41" s="50">
        <v>2</v>
      </c>
      <c r="M41" s="50">
        <v>2</v>
      </c>
      <c r="N41" s="50">
        <v>1</v>
      </c>
      <c r="O41" s="50">
        <v>0</v>
      </c>
      <c r="P41" s="50">
        <v>2</v>
      </c>
      <c r="Q41" s="50">
        <v>2</v>
      </c>
      <c r="R41" s="51">
        <v>0</v>
      </c>
      <c r="S41" s="19" t="s">
        <v>6</v>
      </c>
      <c r="T41" s="61" cm="1">
        <f t="array" ref="T41">MMULT($F41:$R41,T$14:T$26)</f>
        <v>11</v>
      </c>
      <c r="U41" s="61" cm="1">
        <f t="array" ref="U41">MMULT($F41:$R41,U$14:U$26)</f>
        <v>9</v>
      </c>
      <c r="V41" s="61" cm="1">
        <f t="array" ref="V41">MMULT($F41:$R41,V$14:V$26)</f>
        <v>5</v>
      </c>
      <c r="W41" s="61" cm="1">
        <f t="array" ref="W41">MMULT($F41:$R41,W$14:W$26)</f>
        <v>3</v>
      </c>
      <c r="X41" s="61" cm="1">
        <f t="array" ref="X41">MMULT($F41:$R41,X$14:X$26)</f>
        <v>3</v>
      </c>
      <c r="Y41" s="61" cm="1">
        <f t="array" ref="Y41">MMULT($F41:$R41,Y$14:Y$26)</f>
        <v>3</v>
      </c>
      <c r="Z41" s="19" t="s">
        <v>7</v>
      </c>
      <c r="AA41" s="55">
        <f t="shared" si="9"/>
        <v>11</v>
      </c>
      <c r="AB41" s="55">
        <f t="shared" si="10"/>
        <v>9</v>
      </c>
      <c r="AC41" s="55">
        <f t="shared" si="11"/>
        <v>5</v>
      </c>
      <c r="AD41" s="55">
        <f t="shared" si="12"/>
        <v>3</v>
      </c>
      <c r="AE41" s="55">
        <f t="shared" si="13"/>
        <v>3</v>
      </c>
      <c r="AF41" s="55">
        <f t="shared" si="14"/>
        <v>3</v>
      </c>
    </row>
    <row r="42" spans="5:32" ht="22" customHeight="1" x14ac:dyDescent="0.15">
      <c r="E42" s="37"/>
      <c r="F42" s="49">
        <v>1</v>
      </c>
      <c r="G42" s="50">
        <v>1</v>
      </c>
      <c r="H42" s="50">
        <v>1</v>
      </c>
      <c r="I42" s="50">
        <v>2</v>
      </c>
      <c r="J42" s="50">
        <v>-2</v>
      </c>
      <c r="K42" s="50">
        <v>2</v>
      </c>
      <c r="L42" s="50">
        <v>-1</v>
      </c>
      <c r="M42" s="50">
        <v>-1</v>
      </c>
      <c r="N42" s="50">
        <v>2</v>
      </c>
      <c r="O42" s="50">
        <v>-1</v>
      </c>
      <c r="P42" s="50">
        <v>0</v>
      </c>
      <c r="Q42" s="50">
        <v>-1</v>
      </c>
      <c r="R42" s="51">
        <v>1</v>
      </c>
      <c r="S42" s="19" t="s">
        <v>6</v>
      </c>
      <c r="T42" s="61" cm="1">
        <f t="array" ref="T42">MMULT($F42:$R42,T$14:T$26)</f>
        <v>2</v>
      </c>
      <c r="U42" s="61" cm="1">
        <f t="array" ref="U42">MMULT($F42:$R42,U$14:U$26)</f>
        <v>5</v>
      </c>
      <c r="V42" s="61" cm="1">
        <f t="array" ref="V42">MMULT($F42:$R42,V$14:V$26)</f>
        <v>4</v>
      </c>
      <c r="W42" s="61" cm="1">
        <f t="array" ref="W42">MMULT($F42:$R42,W$14:W$26)</f>
        <v>3</v>
      </c>
      <c r="X42" s="61" cm="1">
        <f t="array" ref="X42">MMULT($F42:$R42,X$14:X$26)</f>
        <v>1</v>
      </c>
      <c r="Y42" s="61" cm="1">
        <f t="array" ref="Y42">MMULT($F42:$R42,Y$14:Y$26)</f>
        <v>0</v>
      </c>
      <c r="Z42" s="19" t="s">
        <v>7</v>
      </c>
      <c r="AA42" s="55">
        <f t="shared" si="9"/>
        <v>2</v>
      </c>
      <c r="AB42" s="55">
        <f t="shared" si="10"/>
        <v>5</v>
      </c>
      <c r="AC42" s="55">
        <f t="shared" si="11"/>
        <v>4</v>
      </c>
      <c r="AD42" s="55">
        <f t="shared" si="12"/>
        <v>3</v>
      </c>
      <c r="AE42" s="55">
        <f t="shared" si="13"/>
        <v>1</v>
      </c>
      <c r="AF42" s="55">
        <f t="shared" si="14"/>
        <v>0</v>
      </c>
    </row>
    <row r="43" spans="5:32" ht="22" customHeight="1" x14ac:dyDescent="0.15">
      <c r="E43" s="37"/>
      <c r="F43" s="49">
        <v>1</v>
      </c>
      <c r="G43" s="50">
        <v>-1</v>
      </c>
      <c r="H43" s="50">
        <v>2</v>
      </c>
      <c r="I43" s="50">
        <v>1</v>
      </c>
      <c r="J43" s="50">
        <v>1</v>
      </c>
      <c r="K43" s="50">
        <v>-1</v>
      </c>
      <c r="L43" s="50">
        <v>0</v>
      </c>
      <c r="M43" s="50">
        <v>-2</v>
      </c>
      <c r="N43" s="50">
        <v>2</v>
      </c>
      <c r="O43" s="50">
        <v>1</v>
      </c>
      <c r="P43" s="50">
        <v>0</v>
      </c>
      <c r="Q43" s="50">
        <v>-1</v>
      </c>
      <c r="R43" s="51">
        <v>1</v>
      </c>
      <c r="S43" s="19" t="s">
        <v>6</v>
      </c>
      <c r="T43" s="61" cm="1">
        <f t="array" ref="T43">MMULT($F43:$R43,T$14:T$26)</f>
        <v>2</v>
      </c>
      <c r="U43" s="61" cm="1">
        <f t="array" ref="U43">MMULT($F43:$R43,U$14:U$26)</f>
        <v>2</v>
      </c>
      <c r="V43" s="61" cm="1">
        <f t="array" ref="V43">MMULT($F43:$R43,V$14:V$26)</f>
        <v>3</v>
      </c>
      <c r="W43" s="61" cm="1">
        <f t="array" ref="W43">MMULT($F43:$R43,W$14:W$26)</f>
        <v>2</v>
      </c>
      <c r="X43" s="61" cm="1">
        <f t="array" ref="X43">MMULT($F43:$R43,X$14:X$26)</f>
        <v>1</v>
      </c>
      <c r="Y43" s="61" cm="1">
        <f t="array" ref="Y43">MMULT($F43:$R43,Y$14:Y$26)</f>
        <v>1</v>
      </c>
      <c r="Z43" s="19" t="s">
        <v>7</v>
      </c>
      <c r="AA43" s="55">
        <f t="shared" si="9"/>
        <v>2</v>
      </c>
      <c r="AB43" s="55">
        <f t="shared" si="10"/>
        <v>2</v>
      </c>
      <c r="AC43" s="55">
        <f t="shared" si="11"/>
        <v>3</v>
      </c>
      <c r="AD43" s="55">
        <f t="shared" si="12"/>
        <v>2</v>
      </c>
      <c r="AE43" s="55">
        <f t="shared" si="13"/>
        <v>1</v>
      </c>
      <c r="AF43" s="55">
        <f t="shared" si="14"/>
        <v>1</v>
      </c>
    </row>
    <row r="44" spans="5:32" ht="22" customHeight="1" x14ac:dyDescent="0.15">
      <c r="E44" s="37"/>
      <c r="F44" s="49">
        <v>0</v>
      </c>
      <c r="G44" s="50">
        <v>2</v>
      </c>
      <c r="H44" s="50">
        <v>1</v>
      </c>
      <c r="I44" s="50">
        <v>-1</v>
      </c>
      <c r="J44" s="50">
        <v>-1</v>
      </c>
      <c r="K44" s="50">
        <v>1</v>
      </c>
      <c r="L44" s="50">
        <v>-2</v>
      </c>
      <c r="M44" s="50">
        <v>1</v>
      </c>
      <c r="N44" s="50">
        <v>0</v>
      </c>
      <c r="O44" s="50">
        <v>-1</v>
      </c>
      <c r="P44" s="50">
        <v>1</v>
      </c>
      <c r="Q44" s="50">
        <v>0</v>
      </c>
      <c r="R44" s="51">
        <v>0</v>
      </c>
      <c r="S44" s="19" t="s">
        <v>6</v>
      </c>
      <c r="T44" s="61" cm="1">
        <f t="array" ref="T44">MMULT($F44:$R44,T$14:T$26)</f>
        <v>11</v>
      </c>
      <c r="U44" s="61" cm="1">
        <f t="array" ref="U44">MMULT($F44:$R44,U$14:U$26)</f>
        <v>11</v>
      </c>
      <c r="V44" s="61" cm="1">
        <f t="array" ref="V44">MMULT($F44:$R44,V$14:V$26)</f>
        <v>0</v>
      </c>
      <c r="W44" s="61" cm="1">
        <f t="array" ref="W44">MMULT($F44:$R44,W$14:W$26)</f>
        <v>6</v>
      </c>
      <c r="X44" s="61" cm="1">
        <f t="array" ref="X44">MMULT($F44:$R44,X$14:X$26)</f>
        <v>3</v>
      </c>
      <c r="Y44" s="61" cm="1">
        <f t="array" ref="Y44">MMULT($F44:$R44,Y$14:Y$26)</f>
        <v>2</v>
      </c>
      <c r="Z44" s="19" t="s">
        <v>7</v>
      </c>
      <c r="AA44" s="55">
        <f t="shared" ref="AA44:AF46" si="15">IF(T44&gt;0,T44,0)</f>
        <v>11</v>
      </c>
      <c r="AB44" s="55">
        <f t="shared" si="15"/>
        <v>11</v>
      </c>
      <c r="AC44" s="55">
        <f t="shared" si="15"/>
        <v>0</v>
      </c>
      <c r="AD44" s="55">
        <f t="shared" si="15"/>
        <v>6</v>
      </c>
      <c r="AE44" s="55">
        <f t="shared" si="15"/>
        <v>3</v>
      </c>
      <c r="AF44" s="55">
        <f t="shared" si="15"/>
        <v>2</v>
      </c>
    </row>
    <row r="45" spans="5:32" ht="22" customHeight="1" x14ac:dyDescent="0.15">
      <c r="E45" s="19"/>
      <c r="F45" s="49">
        <v>0</v>
      </c>
      <c r="G45" s="50">
        <v>-1</v>
      </c>
      <c r="H45" s="50">
        <v>0</v>
      </c>
      <c r="I45" s="50">
        <v>0</v>
      </c>
      <c r="J45" s="50">
        <v>0</v>
      </c>
      <c r="K45" s="50">
        <v>2</v>
      </c>
      <c r="L45" s="50">
        <v>-2</v>
      </c>
      <c r="M45" s="50">
        <v>-1</v>
      </c>
      <c r="N45" s="50">
        <v>2</v>
      </c>
      <c r="O45" s="50">
        <v>0</v>
      </c>
      <c r="P45" s="50">
        <v>-2</v>
      </c>
      <c r="Q45" s="50">
        <v>0</v>
      </c>
      <c r="R45" s="51">
        <v>1</v>
      </c>
      <c r="S45" s="19" t="s">
        <v>6</v>
      </c>
      <c r="T45" s="61" cm="1">
        <f t="array" ref="T45">MMULT($F45:$R45,T$14:T$26)</f>
        <v>-6</v>
      </c>
      <c r="U45" s="61" cm="1">
        <f t="array" ref="U45">MMULT($F45:$R45,U$14:U$26)</f>
        <v>-8</v>
      </c>
      <c r="V45" s="61" cm="1">
        <f t="array" ref="V45">MMULT($F45:$R45,V$14:V$26)</f>
        <v>3</v>
      </c>
      <c r="W45" s="61" cm="1">
        <f t="array" ref="W45">MMULT($F45:$R45,W$14:W$26)</f>
        <v>-4</v>
      </c>
      <c r="X45" s="61" cm="1">
        <f t="array" ref="X45">MMULT($F45:$R45,X$14:X$26)</f>
        <v>-2</v>
      </c>
      <c r="Y45" s="61" cm="1">
        <f t="array" ref="Y45">MMULT($F45:$R45,Y$14:Y$26)</f>
        <v>2</v>
      </c>
      <c r="Z45" s="19" t="s">
        <v>7</v>
      </c>
      <c r="AA45" s="55">
        <f t="shared" si="15"/>
        <v>0</v>
      </c>
      <c r="AB45" s="55">
        <f t="shared" si="15"/>
        <v>0</v>
      </c>
      <c r="AC45" s="55">
        <f t="shared" si="15"/>
        <v>3</v>
      </c>
      <c r="AD45" s="55">
        <f t="shared" si="15"/>
        <v>0</v>
      </c>
      <c r="AE45" s="55">
        <f t="shared" si="15"/>
        <v>0</v>
      </c>
      <c r="AF45" s="55">
        <f t="shared" si="15"/>
        <v>2</v>
      </c>
    </row>
    <row r="46" spans="5:32" ht="22" customHeight="1" thickBot="1" x14ac:dyDescent="0.2">
      <c r="E46" s="19"/>
      <c r="F46" s="52">
        <v>-1</v>
      </c>
      <c r="G46" s="53">
        <v>0</v>
      </c>
      <c r="H46" s="53">
        <v>0</v>
      </c>
      <c r="I46" s="53">
        <v>1</v>
      </c>
      <c r="J46" s="53">
        <v>0</v>
      </c>
      <c r="K46" s="53">
        <v>0</v>
      </c>
      <c r="L46" s="53">
        <v>0</v>
      </c>
      <c r="M46" s="53">
        <v>0</v>
      </c>
      <c r="N46" s="53">
        <v>1</v>
      </c>
      <c r="O46" s="53">
        <v>0</v>
      </c>
      <c r="P46" s="53">
        <v>-1</v>
      </c>
      <c r="Q46" s="53">
        <v>-3</v>
      </c>
      <c r="R46" s="54">
        <v>0</v>
      </c>
      <c r="S46" s="19" t="s">
        <v>6</v>
      </c>
      <c r="T46" s="61" cm="1">
        <f t="array" ref="T46">MMULT($F46:$R46,T$14:T$26)</f>
        <v>-6</v>
      </c>
      <c r="U46" s="61" cm="1">
        <f t="array" ref="U46">MMULT($F46:$R46,U$14:U$26)</f>
        <v>-2</v>
      </c>
      <c r="V46" s="61" cm="1">
        <f t="array" ref="V46">MMULT($F46:$R46,V$14:V$26)</f>
        <v>-6</v>
      </c>
      <c r="W46" s="61" cm="1">
        <f t="array" ref="W46">MMULT($F46:$R46,W$14:W$26)</f>
        <v>0</v>
      </c>
      <c r="X46" s="61" cm="1">
        <f t="array" ref="X46">MMULT($F46:$R46,X$14:X$26)</f>
        <v>-1</v>
      </c>
      <c r="Y46" s="61" cm="1">
        <f t="array" ref="Y46">MMULT($F46:$R46,Y$14:Y$26)</f>
        <v>-4</v>
      </c>
      <c r="Z46" s="19" t="s">
        <v>7</v>
      </c>
      <c r="AA46" s="55">
        <f t="shared" si="15"/>
        <v>0</v>
      </c>
      <c r="AB46" s="55">
        <f t="shared" si="15"/>
        <v>0</v>
      </c>
      <c r="AC46" s="55">
        <f t="shared" si="15"/>
        <v>0</v>
      </c>
      <c r="AD46" s="55">
        <f t="shared" si="15"/>
        <v>0</v>
      </c>
      <c r="AE46" s="55">
        <f t="shared" si="15"/>
        <v>0</v>
      </c>
      <c r="AF46" s="55">
        <f t="shared" si="15"/>
        <v>0</v>
      </c>
    </row>
    <row r="47" spans="5:32" ht="22" customHeight="1" x14ac:dyDescent="0.15"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U47" s="19"/>
      <c r="V47" s="19"/>
      <c r="W47" s="19"/>
      <c r="X47" s="19"/>
      <c r="Y47" s="19"/>
      <c r="Z47" s="19"/>
      <c r="AA47" s="19">
        <v>1</v>
      </c>
      <c r="AB47" s="19">
        <v>1</v>
      </c>
      <c r="AC47" s="19">
        <v>1</v>
      </c>
      <c r="AD47" s="19">
        <v>1</v>
      </c>
      <c r="AE47" s="19">
        <v>1</v>
      </c>
      <c r="AF47" s="19">
        <v>1</v>
      </c>
    </row>
    <row r="48" spans="5:32" ht="22" customHeight="1" x14ac:dyDescent="0.15"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U48" s="19"/>
      <c r="V48" s="19"/>
      <c r="W48" s="19"/>
      <c r="X48" s="19"/>
      <c r="Y48" s="19"/>
      <c r="Z48" s="19"/>
      <c r="AA48" s="19" t="s">
        <v>4</v>
      </c>
      <c r="AB48" s="19" t="s">
        <v>4</v>
      </c>
      <c r="AC48" s="19" t="s">
        <v>4</v>
      </c>
      <c r="AD48" s="19" t="s">
        <v>4</v>
      </c>
      <c r="AE48" s="19" t="s">
        <v>4</v>
      </c>
      <c r="AF48" s="19" t="s">
        <v>4</v>
      </c>
    </row>
    <row r="49" spans="1:39" ht="22" customHeight="1" thickBot="1" x14ac:dyDescent="0.2">
      <c r="A49" s="5" t="s">
        <v>11</v>
      </c>
      <c r="B49" s="5"/>
      <c r="C49" s="5"/>
      <c r="F49" s="19"/>
      <c r="G49" s="39" t="s">
        <v>12</v>
      </c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V49" s="19"/>
      <c r="W49" s="19"/>
      <c r="X49" s="19"/>
      <c r="Y49" s="39" t="s">
        <v>13</v>
      </c>
      <c r="Z49" s="19"/>
      <c r="AA49" s="41" t="s">
        <v>28</v>
      </c>
      <c r="AG49" s="6" t="s">
        <v>5</v>
      </c>
      <c r="AH49" s="41" t="s">
        <v>26</v>
      </c>
      <c r="AI49" s="19"/>
    </row>
    <row r="50" spans="1:39" ht="22" customHeight="1" x14ac:dyDescent="0.15">
      <c r="B50" s="2" t="s">
        <v>53</v>
      </c>
      <c r="C50" s="2"/>
      <c r="F50" s="19"/>
      <c r="G50" s="42">
        <v>0</v>
      </c>
      <c r="H50" s="43">
        <v>-1</v>
      </c>
      <c r="I50" s="43">
        <v>-1</v>
      </c>
      <c r="J50" s="43">
        <v>0</v>
      </c>
      <c r="K50" s="43">
        <v>0</v>
      </c>
      <c r="L50" s="43">
        <v>0</v>
      </c>
      <c r="M50" s="43">
        <v>0</v>
      </c>
      <c r="N50" s="43">
        <v>0</v>
      </c>
      <c r="O50" s="43">
        <v>0</v>
      </c>
      <c r="P50" s="43">
        <v>0</v>
      </c>
      <c r="Q50" s="43">
        <v>-1</v>
      </c>
      <c r="R50" s="43">
        <v>0</v>
      </c>
      <c r="S50" s="43">
        <v>0</v>
      </c>
      <c r="T50" s="43">
        <v>-1</v>
      </c>
      <c r="U50" s="43">
        <v>0</v>
      </c>
      <c r="V50" s="43">
        <v>0</v>
      </c>
      <c r="W50" s="43">
        <v>0</v>
      </c>
      <c r="X50" s="43">
        <v>2</v>
      </c>
      <c r="Y50" s="44">
        <v>-2</v>
      </c>
      <c r="Z50" s="19" t="s">
        <v>6</v>
      </c>
      <c r="AA50" s="61" cm="1">
        <f t="array" ref="AA50">MMULT($G50:$Y50,AA$29:AA$47)</f>
        <v>-10</v>
      </c>
      <c r="AB50" s="61" cm="1">
        <f t="array" ref="AB50">MMULT($G50:$Y50,AB$29:AB$47)</f>
        <v>-16</v>
      </c>
      <c r="AC50" s="61" cm="1">
        <f t="array" ref="AC50">MMULT($G50:$Y50,AC$29:AC$47)</f>
        <v>-10</v>
      </c>
      <c r="AD50" s="61" cm="1">
        <f t="array" ref="AD50">MMULT($G50:$Y50,AD$29:AD$47)</f>
        <v>-13</v>
      </c>
      <c r="AE50" s="61" cm="1">
        <f t="array" ref="AE50">MMULT($G50:$Y50,AE$29:AE$47)</f>
        <v>-7</v>
      </c>
      <c r="AF50" s="61" cm="1">
        <f t="array" ref="AF50">MMULT($G50:$Y50,AF$29:AF$47)</f>
        <v>-8</v>
      </c>
      <c r="AG50" s="19" t="s">
        <v>7</v>
      </c>
      <c r="AH50" s="56">
        <f t="shared" ref="AH50:AM53" si="16">IF(AA50&gt;0,AA50,0)</f>
        <v>0</v>
      </c>
      <c r="AI50" s="56">
        <f t="shared" si="16"/>
        <v>0</v>
      </c>
      <c r="AJ50" s="56">
        <f t="shared" si="16"/>
        <v>0</v>
      </c>
      <c r="AK50" s="56">
        <f t="shared" si="16"/>
        <v>0</v>
      </c>
      <c r="AL50" s="56">
        <f t="shared" si="16"/>
        <v>0</v>
      </c>
      <c r="AM50" s="56">
        <f t="shared" si="16"/>
        <v>0</v>
      </c>
    </row>
    <row r="51" spans="1:39" ht="22" customHeight="1" x14ac:dyDescent="0.15">
      <c r="B51" s="21" t="s">
        <v>36</v>
      </c>
      <c r="C51" s="21"/>
      <c r="E51" s="19"/>
      <c r="F51" s="19"/>
      <c r="G51" s="46">
        <v>1</v>
      </c>
      <c r="H51" s="47">
        <v>-1</v>
      </c>
      <c r="I51" s="47">
        <v>1</v>
      </c>
      <c r="J51" s="47">
        <v>1</v>
      </c>
      <c r="K51" s="47">
        <v>-1</v>
      </c>
      <c r="L51" s="47">
        <v>-2</v>
      </c>
      <c r="M51" s="47">
        <v>-1</v>
      </c>
      <c r="N51" s="47">
        <v>1</v>
      </c>
      <c r="O51" s="47">
        <v>0</v>
      </c>
      <c r="P51" s="47">
        <v>-1</v>
      </c>
      <c r="Q51" s="47">
        <v>-1</v>
      </c>
      <c r="R51" s="47">
        <v>1</v>
      </c>
      <c r="S51" s="47">
        <v>1</v>
      </c>
      <c r="T51" s="47">
        <v>0</v>
      </c>
      <c r="U51" s="47">
        <v>2</v>
      </c>
      <c r="V51" s="47">
        <v>0</v>
      </c>
      <c r="W51" s="47">
        <v>0</v>
      </c>
      <c r="X51" s="47">
        <v>0</v>
      </c>
      <c r="Y51" s="48">
        <v>0</v>
      </c>
      <c r="Z51" s="19" t="s">
        <v>6</v>
      </c>
      <c r="AA51" s="61" cm="1">
        <f t="array" ref="AA51">MMULT($G51:$Y51,AA$29:AA$47)</f>
        <v>-7</v>
      </c>
      <c r="AB51" s="61" cm="1">
        <f t="array" ref="AB51">MMULT($G51:$Y51,AB$29:AB$47)</f>
        <v>-10</v>
      </c>
      <c r="AC51" s="61" cm="1">
        <f t="array" ref="AC51">MMULT($G51:$Y51,AC$29:AC$47)</f>
        <v>5</v>
      </c>
      <c r="AD51" s="61" cm="1">
        <f t="array" ref="AD51">MMULT($G51:$Y51,AD$29:AD$47)</f>
        <v>-6</v>
      </c>
      <c r="AE51" s="61" cm="1">
        <f t="array" ref="AE51">MMULT($G51:$Y51,AE$29:AE$47)</f>
        <v>-5</v>
      </c>
      <c r="AF51" s="61" cm="1">
        <f t="array" ref="AF51">MMULT($G51:$Y51,AF$29:AF$47)</f>
        <v>-9</v>
      </c>
      <c r="AG51" s="19" t="s">
        <v>7</v>
      </c>
      <c r="AH51" s="56">
        <f t="shared" si="16"/>
        <v>0</v>
      </c>
      <c r="AI51" s="56">
        <f t="shared" si="16"/>
        <v>0</v>
      </c>
      <c r="AJ51" s="56">
        <f t="shared" si="16"/>
        <v>5</v>
      </c>
      <c r="AK51" s="56">
        <f t="shared" si="16"/>
        <v>0</v>
      </c>
      <c r="AL51" s="56">
        <f t="shared" si="16"/>
        <v>0</v>
      </c>
      <c r="AM51" s="56">
        <f t="shared" si="16"/>
        <v>0</v>
      </c>
    </row>
    <row r="52" spans="1:39" ht="22" customHeight="1" x14ac:dyDescent="0.15">
      <c r="E52" s="19"/>
      <c r="F52" s="19"/>
      <c r="G52" s="46">
        <v>0</v>
      </c>
      <c r="H52" s="47">
        <v>-2</v>
      </c>
      <c r="I52" s="47">
        <v>0</v>
      </c>
      <c r="J52" s="47">
        <v>-2</v>
      </c>
      <c r="K52" s="47">
        <v>1</v>
      </c>
      <c r="L52" s="47">
        <v>0</v>
      </c>
      <c r="M52" s="47">
        <v>-1</v>
      </c>
      <c r="N52" s="47">
        <v>1</v>
      </c>
      <c r="O52" s="47">
        <v>1</v>
      </c>
      <c r="P52" s="47">
        <v>0</v>
      </c>
      <c r="Q52" s="47">
        <v>2</v>
      </c>
      <c r="R52" s="47">
        <v>0</v>
      </c>
      <c r="S52" s="47">
        <v>-1</v>
      </c>
      <c r="T52" s="47">
        <v>-2</v>
      </c>
      <c r="U52" s="47">
        <v>-2</v>
      </c>
      <c r="V52" s="47">
        <v>1</v>
      </c>
      <c r="W52" s="47">
        <v>-1</v>
      </c>
      <c r="X52" s="47">
        <v>1</v>
      </c>
      <c r="Y52" s="48">
        <v>1</v>
      </c>
      <c r="Z52" s="19" t="s">
        <v>6</v>
      </c>
      <c r="AA52" s="61" cm="1">
        <f t="array" ref="AA52">MMULT($G52:$Y52,AA$29:AA$47)</f>
        <v>-15</v>
      </c>
      <c r="AB52" s="61" cm="1">
        <f t="array" ref="AB52">MMULT($G52:$Y52,AB$29:AB$47)</f>
        <v>-14</v>
      </c>
      <c r="AC52" s="61" cm="1">
        <f t="array" ref="AC52">MMULT($G52:$Y52,AC$29:AC$47)</f>
        <v>-19</v>
      </c>
      <c r="AD52" s="61" cm="1">
        <f t="array" ref="AD52">MMULT($G52:$Y52,AD$29:AD$47)</f>
        <v>-14</v>
      </c>
      <c r="AE52" s="61" cm="1">
        <f t="array" ref="AE52">MMULT($G52:$Y52,AE$29:AE$47)</f>
        <v>-7</v>
      </c>
      <c r="AF52" s="61" cm="1">
        <f t="array" ref="AF52">MMULT($G52:$Y52,AF$29:AF$47)</f>
        <v>-15</v>
      </c>
      <c r="AG52" s="19" t="s">
        <v>7</v>
      </c>
      <c r="AH52" s="56">
        <f t="shared" si="16"/>
        <v>0</v>
      </c>
      <c r="AI52" s="56">
        <f t="shared" si="16"/>
        <v>0</v>
      </c>
      <c r="AJ52" s="56">
        <f t="shared" si="16"/>
        <v>0</v>
      </c>
      <c r="AK52" s="56">
        <f t="shared" si="16"/>
        <v>0</v>
      </c>
      <c r="AL52" s="56">
        <f t="shared" si="16"/>
        <v>0</v>
      </c>
      <c r="AM52" s="56">
        <f t="shared" si="16"/>
        <v>0</v>
      </c>
    </row>
    <row r="53" spans="1:39" ht="22" customHeight="1" x14ac:dyDescent="0.15">
      <c r="E53" s="19"/>
      <c r="F53" s="19"/>
      <c r="G53" s="46">
        <v>0</v>
      </c>
      <c r="H53" s="47">
        <v>-1</v>
      </c>
      <c r="I53" s="47">
        <v>2</v>
      </c>
      <c r="J53" s="47">
        <v>1</v>
      </c>
      <c r="K53" s="47">
        <v>0</v>
      </c>
      <c r="L53" s="47">
        <v>1</v>
      </c>
      <c r="M53" s="47">
        <v>1</v>
      </c>
      <c r="N53" s="47">
        <v>1</v>
      </c>
      <c r="O53" s="47">
        <v>0</v>
      </c>
      <c r="P53" s="47">
        <v>0</v>
      </c>
      <c r="Q53" s="47">
        <v>-2</v>
      </c>
      <c r="R53" s="47">
        <v>-1</v>
      </c>
      <c r="S53" s="47">
        <v>2</v>
      </c>
      <c r="T53" s="47">
        <v>-1</v>
      </c>
      <c r="U53" s="47">
        <v>1</v>
      </c>
      <c r="V53" s="47">
        <v>1</v>
      </c>
      <c r="W53" s="47">
        <v>-2</v>
      </c>
      <c r="X53" s="47">
        <v>0</v>
      </c>
      <c r="Y53" s="48">
        <v>0</v>
      </c>
      <c r="Z53" s="19" t="s">
        <v>6</v>
      </c>
      <c r="AA53" s="61" cm="1">
        <f t="array" ref="AA53">MMULT($G53:$Y53,AA$29:AA$47)</f>
        <v>46</v>
      </c>
      <c r="AB53" s="61" cm="1">
        <f t="array" ref="AB53">MMULT($G53:$Y53,AB$29:AB$47)</f>
        <v>24</v>
      </c>
      <c r="AC53" s="61" cm="1">
        <f t="array" ref="AC53">MMULT($G53:$Y53,AC$29:AC$47)</f>
        <v>18</v>
      </c>
      <c r="AD53" s="61" cm="1">
        <f t="array" ref="AD53">MMULT($G53:$Y53,AD$29:AD$47)</f>
        <v>8</v>
      </c>
      <c r="AE53" s="61" cm="1">
        <f t="array" ref="AE53">MMULT($G53:$Y53,AE$29:AE$47)</f>
        <v>9</v>
      </c>
      <c r="AF53" s="61" cm="1">
        <f t="array" ref="AF53">MMULT($G53:$Y53,AF$29:AF$47)</f>
        <v>14</v>
      </c>
      <c r="AG53" s="19" t="s">
        <v>7</v>
      </c>
      <c r="AH53" s="56">
        <f t="shared" si="16"/>
        <v>46</v>
      </c>
      <c r="AI53" s="56">
        <f t="shared" si="16"/>
        <v>24</v>
      </c>
      <c r="AJ53" s="56">
        <f t="shared" si="16"/>
        <v>18</v>
      </c>
      <c r="AK53" s="56">
        <f t="shared" si="16"/>
        <v>8</v>
      </c>
      <c r="AL53" s="56">
        <f t="shared" si="16"/>
        <v>9</v>
      </c>
      <c r="AM53" s="56">
        <f t="shared" si="16"/>
        <v>14</v>
      </c>
    </row>
    <row r="54" spans="1:39" ht="22" customHeight="1" x14ac:dyDescent="0.15">
      <c r="E54" s="19"/>
      <c r="F54" s="19"/>
      <c r="G54" s="46">
        <v>0</v>
      </c>
      <c r="H54" s="47">
        <v>2</v>
      </c>
      <c r="I54" s="47">
        <v>-2</v>
      </c>
      <c r="J54" s="47">
        <v>-1</v>
      </c>
      <c r="K54" s="47">
        <v>0</v>
      </c>
      <c r="L54" s="47">
        <v>-2</v>
      </c>
      <c r="M54" s="47">
        <v>2</v>
      </c>
      <c r="N54" s="47">
        <v>2</v>
      </c>
      <c r="O54" s="47">
        <v>-1</v>
      </c>
      <c r="P54" s="47">
        <v>-2</v>
      </c>
      <c r="Q54" s="47">
        <v>1</v>
      </c>
      <c r="R54" s="47">
        <v>0</v>
      </c>
      <c r="S54" s="47">
        <v>1</v>
      </c>
      <c r="T54" s="47">
        <v>0</v>
      </c>
      <c r="U54" s="47">
        <v>0</v>
      </c>
      <c r="V54" s="47">
        <v>2</v>
      </c>
      <c r="W54" s="47">
        <v>-1</v>
      </c>
      <c r="X54" s="47">
        <v>-1</v>
      </c>
      <c r="Y54" s="48">
        <v>0</v>
      </c>
      <c r="Z54" s="19" t="s">
        <v>6</v>
      </c>
      <c r="AA54" s="61" cm="1">
        <f t="array" ref="AA54">MMULT($G54:$Y54,AA$29:AA$47)</f>
        <v>6</v>
      </c>
      <c r="AB54" s="61" cm="1">
        <f t="array" ref="AB54">MMULT($G54:$Y54,AB$29:AB$47)</f>
        <v>12</v>
      </c>
      <c r="AC54" s="61" cm="1">
        <f t="array" ref="AC54">MMULT($G54:$Y54,AC$29:AC$47)</f>
        <v>22</v>
      </c>
      <c r="AD54" s="61" cm="1">
        <f t="array" ref="AD54">MMULT($G54:$Y54,AD$29:AD$47)</f>
        <v>7</v>
      </c>
      <c r="AE54" s="61" cm="1">
        <f t="array" ref="AE54">MMULT($G54:$Y54,AE$29:AE$47)</f>
        <v>11</v>
      </c>
      <c r="AF54" s="61" cm="1">
        <f t="array" ref="AF54">MMULT($G54:$Y54,AF$29:AF$47)</f>
        <v>32</v>
      </c>
      <c r="AG54" s="19" t="s">
        <v>7</v>
      </c>
      <c r="AH54" s="56">
        <f t="shared" ref="AH54:AH71" si="17">IF(AA54&gt;0,AA54,0)</f>
        <v>6</v>
      </c>
      <c r="AI54" s="56">
        <f t="shared" ref="AI54:AI71" si="18">IF(AB54&gt;0,AB54,0)</f>
        <v>12</v>
      </c>
      <c r="AJ54" s="56">
        <f t="shared" ref="AJ54:AJ71" si="19">IF(AC54&gt;0,AC54,0)</f>
        <v>22</v>
      </c>
      <c r="AK54" s="56">
        <f t="shared" ref="AK54:AK71" si="20">IF(AD54&gt;0,AD54,0)</f>
        <v>7</v>
      </c>
      <c r="AL54" s="56">
        <f t="shared" ref="AL54:AL71" si="21">IF(AE54&gt;0,AE54,0)</f>
        <v>11</v>
      </c>
      <c r="AM54" s="56">
        <f t="shared" ref="AM54:AM71" si="22">IF(AF54&gt;0,AF54,0)</f>
        <v>32</v>
      </c>
    </row>
    <row r="55" spans="1:39" ht="22" customHeight="1" x14ac:dyDescent="0.15">
      <c r="E55" s="19"/>
      <c r="F55" s="19"/>
      <c r="G55" s="46">
        <v>0</v>
      </c>
      <c r="H55" s="47">
        <v>-1</v>
      </c>
      <c r="I55" s="47">
        <v>1</v>
      </c>
      <c r="J55" s="47">
        <v>-2</v>
      </c>
      <c r="K55" s="47">
        <v>2</v>
      </c>
      <c r="L55" s="47">
        <v>0</v>
      </c>
      <c r="M55" s="47">
        <v>0</v>
      </c>
      <c r="N55" s="47">
        <v>-1</v>
      </c>
      <c r="O55" s="47">
        <v>-2</v>
      </c>
      <c r="P55" s="47">
        <v>2</v>
      </c>
      <c r="Q55" s="47">
        <v>-2</v>
      </c>
      <c r="R55" s="47">
        <v>-1</v>
      </c>
      <c r="S55" s="47">
        <v>0</v>
      </c>
      <c r="T55" s="47">
        <v>-1</v>
      </c>
      <c r="U55" s="47">
        <v>1</v>
      </c>
      <c r="V55" s="47">
        <v>0</v>
      </c>
      <c r="W55" s="47">
        <v>1</v>
      </c>
      <c r="X55" s="47">
        <v>1</v>
      </c>
      <c r="Y55" s="48">
        <v>0</v>
      </c>
      <c r="Z55" s="19" t="s">
        <v>6</v>
      </c>
      <c r="AA55" s="61" cm="1">
        <f t="array" ref="AA55">MMULT($G55:$Y55,AA$29:AA$47)</f>
        <v>-72</v>
      </c>
      <c r="AB55" s="61" cm="1">
        <f t="array" ref="AB55">MMULT($G55:$Y55,AB$29:AB$47)</f>
        <v>-40</v>
      </c>
      <c r="AC55" s="61" cm="1">
        <f t="array" ref="AC55">MMULT($G55:$Y55,AC$29:AC$47)</f>
        <v>-18</v>
      </c>
      <c r="AD55" s="61" cm="1">
        <f t="array" ref="AD55">MMULT($G55:$Y55,AD$29:AD$47)</f>
        <v>-38</v>
      </c>
      <c r="AE55" s="61" cm="1">
        <f t="array" ref="AE55">MMULT($G55:$Y55,AE$29:AE$47)</f>
        <v>-9</v>
      </c>
      <c r="AF55" s="61" cm="1">
        <f t="array" ref="AF55">MMULT($G55:$Y55,AF$29:AF$47)</f>
        <v>-12</v>
      </c>
      <c r="AG55" s="19" t="s">
        <v>7</v>
      </c>
      <c r="AH55" s="56">
        <f t="shared" si="17"/>
        <v>0</v>
      </c>
      <c r="AI55" s="56">
        <f t="shared" si="18"/>
        <v>0</v>
      </c>
      <c r="AJ55" s="56">
        <f t="shared" si="19"/>
        <v>0</v>
      </c>
      <c r="AK55" s="56">
        <f t="shared" si="20"/>
        <v>0</v>
      </c>
      <c r="AL55" s="56">
        <f t="shared" si="21"/>
        <v>0</v>
      </c>
      <c r="AM55" s="56">
        <f t="shared" si="22"/>
        <v>0</v>
      </c>
    </row>
    <row r="56" spans="1:39" ht="22" customHeight="1" x14ac:dyDescent="0.15">
      <c r="E56" s="19"/>
      <c r="F56" s="19"/>
      <c r="G56" s="46">
        <v>0</v>
      </c>
      <c r="H56" s="47">
        <v>-1</v>
      </c>
      <c r="I56" s="47">
        <v>2</v>
      </c>
      <c r="J56" s="47">
        <v>2</v>
      </c>
      <c r="K56" s="47">
        <v>2</v>
      </c>
      <c r="L56" s="47">
        <v>-2</v>
      </c>
      <c r="M56" s="47">
        <v>1</v>
      </c>
      <c r="N56" s="47">
        <v>-1</v>
      </c>
      <c r="O56" s="47">
        <v>1</v>
      </c>
      <c r="P56" s="47">
        <v>-1</v>
      </c>
      <c r="Q56" s="47">
        <v>-1</v>
      </c>
      <c r="R56" s="47">
        <v>1</v>
      </c>
      <c r="S56" s="47">
        <v>-2</v>
      </c>
      <c r="T56" s="47">
        <v>-2</v>
      </c>
      <c r="U56" s="47">
        <v>1</v>
      </c>
      <c r="V56" s="47">
        <v>-2</v>
      </c>
      <c r="W56" s="47">
        <v>-1</v>
      </c>
      <c r="X56" s="47">
        <v>0</v>
      </c>
      <c r="Y56" s="48">
        <v>0</v>
      </c>
      <c r="Z56" s="19" t="s">
        <v>6</v>
      </c>
      <c r="AA56" s="61" cm="1">
        <f t="array" ref="AA56">MMULT($G56:$Y56,AA$29:AA$47)</f>
        <v>9</v>
      </c>
      <c r="AB56" s="61" cm="1">
        <f t="array" ref="AB56">MMULT($G56:$Y56,AB$29:AB$47)</f>
        <v>-18</v>
      </c>
      <c r="AC56" s="61" cm="1">
        <f t="array" ref="AC56">MMULT($G56:$Y56,AC$29:AC$47)</f>
        <v>-17</v>
      </c>
      <c r="AD56" s="61" cm="1">
        <f t="array" ref="AD56">MMULT($G56:$Y56,AD$29:AD$47)</f>
        <v>3</v>
      </c>
      <c r="AE56" s="61" cm="1">
        <f t="array" ref="AE56">MMULT($G56:$Y56,AE$29:AE$47)</f>
        <v>-5</v>
      </c>
      <c r="AF56" s="61" cm="1">
        <f t="array" ref="AF56">MMULT($G56:$Y56,AF$29:AF$47)</f>
        <v>-13</v>
      </c>
      <c r="AG56" s="19" t="s">
        <v>7</v>
      </c>
      <c r="AH56" s="56">
        <f t="shared" si="17"/>
        <v>9</v>
      </c>
      <c r="AI56" s="56">
        <f t="shared" si="18"/>
        <v>0</v>
      </c>
      <c r="AJ56" s="56">
        <f t="shared" si="19"/>
        <v>0</v>
      </c>
      <c r="AK56" s="56">
        <f t="shared" si="20"/>
        <v>3</v>
      </c>
      <c r="AL56" s="56">
        <f t="shared" si="21"/>
        <v>0</v>
      </c>
      <c r="AM56" s="56">
        <f t="shared" si="22"/>
        <v>0</v>
      </c>
    </row>
    <row r="57" spans="1:39" ht="22" customHeight="1" x14ac:dyDescent="0.15">
      <c r="E57" s="19"/>
      <c r="F57" s="19"/>
      <c r="G57" s="46">
        <v>0</v>
      </c>
      <c r="H57" s="47">
        <v>2</v>
      </c>
      <c r="I57" s="47">
        <v>2</v>
      </c>
      <c r="J57" s="47">
        <v>0</v>
      </c>
      <c r="K57" s="47">
        <v>-1</v>
      </c>
      <c r="L57" s="47">
        <v>1</v>
      </c>
      <c r="M57" s="47">
        <v>1</v>
      </c>
      <c r="N57" s="47">
        <v>2</v>
      </c>
      <c r="O57" s="47">
        <v>0</v>
      </c>
      <c r="P57" s="47">
        <v>0</v>
      </c>
      <c r="Q57" s="47">
        <v>-2</v>
      </c>
      <c r="R57" s="47">
        <v>-2</v>
      </c>
      <c r="S57" s="47">
        <v>0</v>
      </c>
      <c r="T57" s="47">
        <v>1</v>
      </c>
      <c r="U57" s="47">
        <v>-2</v>
      </c>
      <c r="V57" s="47">
        <v>0</v>
      </c>
      <c r="W57" s="47">
        <v>-2</v>
      </c>
      <c r="X57" s="47">
        <v>2</v>
      </c>
      <c r="Y57" s="48">
        <v>0</v>
      </c>
      <c r="Z57" s="19" t="s">
        <v>6</v>
      </c>
      <c r="AA57" s="61" cm="1">
        <f t="array" ref="AA57">MMULT($G57:$Y57,AA$29:AA$47)</f>
        <v>-15</v>
      </c>
      <c r="AB57" s="61" cm="1">
        <f t="array" ref="AB57">MMULT($G57:$Y57,AB$29:AB$47)</f>
        <v>-21</v>
      </c>
      <c r="AC57" s="61" cm="1">
        <f t="array" ref="AC57">MMULT($G57:$Y57,AC$29:AC$47)</f>
        <v>21</v>
      </c>
      <c r="AD57" s="61" cm="1">
        <f t="array" ref="AD57">MMULT($G57:$Y57,AD$29:AD$47)</f>
        <v>-13</v>
      </c>
      <c r="AE57" s="61" cm="1">
        <f t="array" ref="AE57">MMULT($G57:$Y57,AE$29:AE$47)</f>
        <v>1</v>
      </c>
      <c r="AF57" s="61" cm="1">
        <f t="array" ref="AF57">MMULT($G57:$Y57,AF$29:AF$47)</f>
        <v>26</v>
      </c>
      <c r="AG57" s="19" t="s">
        <v>7</v>
      </c>
      <c r="AH57" s="56">
        <f t="shared" si="17"/>
        <v>0</v>
      </c>
      <c r="AI57" s="56">
        <f t="shared" si="18"/>
        <v>0</v>
      </c>
      <c r="AJ57" s="56">
        <f t="shared" si="19"/>
        <v>21</v>
      </c>
      <c r="AK57" s="56">
        <f t="shared" si="20"/>
        <v>0</v>
      </c>
      <c r="AL57" s="56">
        <f t="shared" si="21"/>
        <v>1</v>
      </c>
      <c r="AM57" s="56">
        <f t="shared" si="22"/>
        <v>26</v>
      </c>
    </row>
    <row r="58" spans="1:39" ht="22" customHeight="1" x14ac:dyDescent="0.15">
      <c r="E58" s="19"/>
      <c r="F58" s="19"/>
      <c r="G58" s="46">
        <v>0</v>
      </c>
      <c r="H58" s="47">
        <v>0</v>
      </c>
      <c r="I58" s="47">
        <v>0</v>
      </c>
      <c r="J58" s="47">
        <v>-1</v>
      </c>
      <c r="K58" s="47">
        <v>-2</v>
      </c>
      <c r="L58" s="47">
        <v>2</v>
      </c>
      <c r="M58" s="47">
        <v>2</v>
      </c>
      <c r="N58" s="47">
        <v>2</v>
      </c>
      <c r="O58" s="47">
        <v>-2</v>
      </c>
      <c r="P58" s="47">
        <v>0</v>
      </c>
      <c r="Q58" s="47">
        <v>0</v>
      </c>
      <c r="R58" s="47">
        <v>1</v>
      </c>
      <c r="S58" s="47">
        <v>-2</v>
      </c>
      <c r="T58" s="47">
        <v>-2</v>
      </c>
      <c r="U58" s="47">
        <v>2</v>
      </c>
      <c r="V58" s="47">
        <v>-1</v>
      </c>
      <c r="W58" s="47">
        <v>2</v>
      </c>
      <c r="X58" s="47">
        <v>1</v>
      </c>
      <c r="Y58" s="48">
        <v>0</v>
      </c>
      <c r="Z58" s="19" t="s">
        <v>6</v>
      </c>
      <c r="AA58" s="61" cm="1">
        <f t="array" ref="AA58">MMULT($G58:$Y58,AA$29:AA$47)</f>
        <v>-36</v>
      </c>
      <c r="AB58" s="61" cm="1">
        <f t="array" ref="AB58">MMULT($G58:$Y58,AB$29:AB$47)</f>
        <v>-32</v>
      </c>
      <c r="AC58" s="61" cm="1">
        <f t="array" ref="AC58">MMULT($G58:$Y58,AC$29:AC$47)</f>
        <v>18</v>
      </c>
      <c r="AD58" s="61" cm="1">
        <f t="array" ref="AD58">MMULT($G58:$Y58,AD$29:AD$47)</f>
        <v>-15</v>
      </c>
      <c r="AE58" s="61" cm="1">
        <f t="array" ref="AE58">MMULT($G58:$Y58,AE$29:AE$47)</f>
        <v>-10</v>
      </c>
      <c r="AF58" s="61" cm="1">
        <f t="array" ref="AF58">MMULT($G58:$Y58,AF$29:AF$47)</f>
        <v>18</v>
      </c>
      <c r="AG58" s="19" t="s">
        <v>7</v>
      </c>
      <c r="AH58" s="56">
        <f t="shared" si="17"/>
        <v>0</v>
      </c>
      <c r="AI58" s="56">
        <f t="shared" si="18"/>
        <v>0</v>
      </c>
      <c r="AJ58" s="56">
        <f t="shared" si="19"/>
        <v>18</v>
      </c>
      <c r="AK58" s="56">
        <f t="shared" si="20"/>
        <v>0</v>
      </c>
      <c r="AL58" s="56">
        <f t="shared" si="21"/>
        <v>0</v>
      </c>
      <c r="AM58" s="56">
        <f t="shared" si="22"/>
        <v>18</v>
      </c>
    </row>
    <row r="59" spans="1:39" ht="22" customHeight="1" x14ac:dyDescent="0.15">
      <c r="E59" s="19"/>
      <c r="F59" s="19"/>
      <c r="G59" s="46">
        <v>0</v>
      </c>
      <c r="H59" s="47">
        <v>-1</v>
      </c>
      <c r="I59" s="47">
        <v>1</v>
      </c>
      <c r="J59" s="47">
        <v>-1</v>
      </c>
      <c r="K59" s="47">
        <v>2</v>
      </c>
      <c r="L59" s="47">
        <v>2</v>
      </c>
      <c r="M59" s="47">
        <v>0</v>
      </c>
      <c r="N59" s="47">
        <v>-2</v>
      </c>
      <c r="O59" s="47">
        <v>0</v>
      </c>
      <c r="P59" s="47">
        <v>-1</v>
      </c>
      <c r="Q59" s="47">
        <v>2</v>
      </c>
      <c r="R59" s="47">
        <v>2</v>
      </c>
      <c r="S59" s="47">
        <v>2</v>
      </c>
      <c r="T59" s="47">
        <v>0</v>
      </c>
      <c r="U59" s="47">
        <v>-2</v>
      </c>
      <c r="V59" s="47">
        <v>0</v>
      </c>
      <c r="W59" s="47">
        <v>-2</v>
      </c>
      <c r="X59" s="47">
        <v>-1</v>
      </c>
      <c r="Y59" s="48">
        <v>0</v>
      </c>
      <c r="Z59" s="19" t="s">
        <v>6</v>
      </c>
      <c r="AA59" s="61" cm="1">
        <f t="array" ref="AA59">MMULT($G59:$Y59,AA$29:AA$47)</f>
        <v>41</v>
      </c>
      <c r="AB59" s="61" cm="1">
        <f t="array" ref="AB59">MMULT($G59:$Y59,AB$29:AB$47)</f>
        <v>28</v>
      </c>
      <c r="AC59" s="61" cm="1">
        <f t="array" ref="AC59">MMULT($G59:$Y59,AC$29:AC$47)</f>
        <v>-9</v>
      </c>
      <c r="AD59" s="61" cm="1">
        <f t="array" ref="AD59">MMULT($G59:$Y59,AD$29:AD$47)</f>
        <v>8</v>
      </c>
      <c r="AE59" s="61" cm="1">
        <f t="array" ref="AE59">MMULT($G59:$Y59,AE$29:AE$47)</f>
        <v>4</v>
      </c>
      <c r="AF59" s="61" cm="1">
        <f t="array" ref="AF59">MMULT($G59:$Y59,AF$29:AF$47)</f>
        <v>-17</v>
      </c>
      <c r="AG59" s="19" t="s">
        <v>7</v>
      </c>
      <c r="AH59" s="56">
        <f t="shared" si="17"/>
        <v>41</v>
      </c>
      <c r="AI59" s="56">
        <f t="shared" si="18"/>
        <v>28</v>
      </c>
      <c r="AJ59" s="56">
        <f t="shared" si="19"/>
        <v>0</v>
      </c>
      <c r="AK59" s="56">
        <f t="shared" si="20"/>
        <v>8</v>
      </c>
      <c r="AL59" s="56">
        <f t="shared" si="21"/>
        <v>4</v>
      </c>
      <c r="AM59" s="56">
        <f t="shared" si="22"/>
        <v>0</v>
      </c>
    </row>
    <row r="60" spans="1:39" ht="22" customHeight="1" x14ac:dyDescent="0.15">
      <c r="E60" s="19"/>
      <c r="F60" s="19"/>
      <c r="G60" s="46">
        <v>0</v>
      </c>
      <c r="H60" s="47">
        <v>1</v>
      </c>
      <c r="I60" s="47">
        <v>-1</v>
      </c>
      <c r="J60" s="47">
        <v>1</v>
      </c>
      <c r="K60" s="47">
        <v>0</v>
      </c>
      <c r="L60" s="47">
        <v>2</v>
      </c>
      <c r="M60" s="47">
        <v>2</v>
      </c>
      <c r="N60" s="47">
        <v>2</v>
      </c>
      <c r="O60" s="47">
        <v>-1</v>
      </c>
      <c r="P60" s="47">
        <v>0</v>
      </c>
      <c r="Q60" s="47">
        <v>1</v>
      </c>
      <c r="R60" s="47">
        <v>-2</v>
      </c>
      <c r="S60" s="47">
        <v>1</v>
      </c>
      <c r="T60" s="47">
        <v>-2</v>
      </c>
      <c r="U60" s="47">
        <v>1</v>
      </c>
      <c r="V60" s="47">
        <v>-2</v>
      </c>
      <c r="W60" s="47">
        <v>1</v>
      </c>
      <c r="X60" s="47">
        <v>0</v>
      </c>
      <c r="Y60" s="48">
        <v>0</v>
      </c>
      <c r="Z60" s="19" t="s">
        <v>6</v>
      </c>
      <c r="AA60" s="61" cm="1">
        <f t="array" ref="AA60">MMULT($G60:$Y60,AA$29:AA$47)</f>
        <v>6</v>
      </c>
      <c r="AB60" s="61" cm="1">
        <f t="array" ref="AB60">MMULT($G60:$Y60,AB$29:AB$47)</f>
        <v>-2</v>
      </c>
      <c r="AC60" s="61" cm="1">
        <f t="array" ref="AC60">MMULT($G60:$Y60,AC$29:AC$47)</f>
        <v>31</v>
      </c>
      <c r="AD60" s="61" cm="1">
        <f t="array" ref="AD60">MMULT($G60:$Y60,AD$29:AD$47)</f>
        <v>-1</v>
      </c>
      <c r="AE60" s="61" cm="1">
        <f t="array" ref="AE60">MMULT($G60:$Y60,AE$29:AE$47)</f>
        <v>6</v>
      </c>
      <c r="AF60" s="61" cm="1">
        <f t="array" ref="AF60">MMULT($G60:$Y60,AF$29:AF$47)</f>
        <v>33</v>
      </c>
      <c r="AG60" s="19" t="s">
        <v>7</v>
      </c>
      <c r="AH60" s="56">
        <f t="shared" si="17"/>
        <v>6</v>
      </c>
      <c r="AI60" s="56">
        <f t="shared" si="18"/>
        <v>0</v>
      </c>
      <c r="AJ60" s="56">
        <f t="shared" si="19"/>
        <v>31</v>
      </c>
      <c r="AK60" s="56">
        <f t="shared" si="20"/>
        <v>0</v>
      </c>
      <c r="AL60" s="56">
        <f t="shared" si="21"/>
        <v>6</v>
      </c>
      <c r="AM60" s="56">
        <f t="shared" si="22"/>
        <v>33</v>
      </c>
    </row>
    <row r="61" spans="1:39" ht="22" customHeight="1" x14ac:dyDescent="0.15">
      <c r="E61" s="19"/>
      <c r="F61" s="19"/>
      <c r="G61" s="46">
        <v>0</v>
      </c>
      <c r="H61" s="47">
        <v>2</v>
      </c>
      <c r="I61" s="47">
        <v>2</v>
      </c>
      <c r="J61" s="47">
        <v>1</v>
      </c>
      <c r="K61" s="47">
        <v>1</v>
      </c>
      <c r="L61" s="47">
        <v>-2</v>
      </c>
      <c r="M61" s="47">
        <v>1</v>
      </c>
      <c r="N61" s="47">
        <v>-2</v>
      </c>
      <c r="O61" s="47">
        <v>-1</v>
      </c>
      <c r="P61" s="47">
        <v>-1</v>
      </c>
      <c r="Q61" s="47">
        <v>2</v>
      </c>
      <c r="R61" s="47">
        <v>2</v>
      </c>
      <c r="S61" s="47">
        <v>-1</v>
      </c>
      <c r="T61" s="47">
        <v>1</v>
      </c>
      <c r="U61" s="47">
        <v>2</v>
      </c>
      <c r="V61" s="47">
        <v>2</v>
      </c>
      <c r="W61" s="47">
        <v>-1</v>
      </c>
      <c r="X61" s="47">
        <v>-2</v>
      </c>
      <c r="Y61" s="48">
        <v>0</v>
      </c>
      <c r="Z61" s="19" t="s">
        <v>6</v>
      </c>
      <c r="AA61" s="61" cm="1">
        <f t="array" ref="AA61">MMULT($G61:$Y61,AA$29:AA$47)</f>
        <v>40</v>
      </c>
      <c r="AB61" s="61" cm="1">
        <f t="array" ref="AB61">MMULT($G61:$Y61,AB$29:AB$47)</f>
        <v>53</v>
      </c>
      <c r="AC61" s="61" cm="1">
        <f t="array" ref="AC61">MMULT($G61:$Y61,AC$29:AC$47)</f>
        <v>-7</v>
      </c>
      <c r="AD61" s="61" cm="1">
        <f t="array" ref="AD61">MMULT($G61:$Y61,AD$29:AD$47)</f>
        <v>44</v>
      </c>
      <c r="AE61" s="61" cm="1">
        <f t="array" ref="AE61">MMULT($G61:$Y61,AE$29:AE$47)</f>
        <v>16</v>
      </c>
      <c r="AF61" s="61" cm="1">
        <f t="array" ref="AF61">MMULT($G61:$Y61,AF$29:AF$47)</f>
        <v>2</v>
      </c>
      <c r="AG61" s="19" t="s">
        <v>7</v>
      </c>
      <c r="AH61" s="56">
        <f t="shared" si="17"/>
        <v>40</v>
      </c>
      <c r="AI61" s="56">
        <f t="shared" si="18"/>
        <v>53</v>
      </c>
      <c r="AJ61" s="56">
        <f t="shared" si="19"/>
        <v>0</v>
      </c>
      <c r="AK61" s="56">
        <f t="shared" si="20"/>
        <v>44</v>
      </c>
      <c r="AL61" s="56">
        <f t="shared" si="21"/>
        <v>16</v>
      </c>
      <c r="AM61" s="56">
        <f t="shared" si="22"/>
        <v>2</v>
      </c>
    </row>
    <row r="62" spans="1:39" ht="22" customHeight="1" x14ac:dyDescent="0.15">
      <c r="E62" s="19"/>
      <c r="F62" s="19"/>
      <c r="G62" s="46">
        <v>0</v>
      </c>
      <c r="H62" s="47">
        <v>2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1</v>
      </c>
      <c r="P62" s="47">
        <v>-1</v>
      </c>
      <c r="Q62" s="47">
        <v>1</v>
      </c>
      <c r="R62" s="47">
        <v>0</v>
      </c>
      <c r="S62" s="47">
        <v>0</v>
      </c>
      <c r="T62" s="47">
        <v>0</v>
      </c>
      <c r="U62" s="47">
        <v>0</v>
      </c>
      <c r="V62" s="47">
        <v>0</v>
      </c>
      <c r="W62" s="47">
        <v>0</v>
      </c>
      <c r="X62" s="47">
        <v>1</v>
      </c>
      <c r="Y62" s="48">
        <v>0</v>
      </c>
      <c r="Z62" s="19" t="s">
        <v>6</v>
      </c>
      <c r="AA62" s="61" cm="1">
        <f t="array" ref="AA62">MMULT($G62:$Y62,AA$29:AA$47)</f>
        <v>18</v>
      </c>
      <c r="AB62" s="61" cm="1">
        <f t="array" ref="AB62">MMULT($G62:$Y62,AB$29:AB$47)</f>
        <v>5</v>
      </c>
      <c r="AC62" s="61" cm="1">
        <f t="array" ref="AC62">MMULT($G62:$Y62,AC$29:AC$47)</f>
        <v>11</v>
      </c>
      <c r="AD62" s="61" cm="1">
        <f t="array" ref="AD62">MMULT($G62:$Y62,AD$29:AD$47)</f>
        <v>10</v>
      </c>
      <c r="AE62" s="61" cm="1">
        <f t="array" ref="AE62">MMULT($G62:$Y62,AE$29:AE$47)</f>
        <v>6</v>
      </c>
      <c r="AF62" s="61" cm="1">
        <f t="array" ref="AF62">MMULT($G62:$Y62,AF$29:AF$47)</f>
        <v>14</v>
      </c>
      <c r="AG62" s="19" t="s">
        <v>7</v>
      </c>
      <c r="AH62" s="56">
        <f t="shared" si="17"/>
        <v>18</v>
      </c>
      <c r="AI62" s="56">
        <f t="shared" si="18"/>
        <v>5</v>
      </c>
      <c r="AJ62" s="56">
        <f t="shared" si="19"/>
        <v>11</v>
      </c>
      <c r="AK62" s="56">
        <f t="shared" si="20"/>
        <v>10</v>
      </c>
      <c r="AL62" s="56">
        <f t="shared" si="21"/>
        <v>6</v>
      </c>
      <c r="AM62" s="56">
        <f t="shared" si="22"/>
        <v>14</v>
      </c>
    </row>
    <row r="63" spans="1:39" ht="22" customHeight="1" x14ac:dyDescent="0.15">
      <c r="E63" s="19"/>
      <c r="F63" s="19"/>
      <c r="G63" s="46">
        <v>0</v>
      </c>
      <c r="H63" s="47">
        <v>2</v>
      </c>
      <c r="I63" s="47">
        <v>0</v>
      </c>
      <c r="J63" s="47">
        <v>-1</v>
      </c>
      <c r="K63" s="47">
        <v>1</v>
      </c>
      <c r="L63" s="47">
        <v>-1</v>
      </c>
      <c r="M63" s="47">
        <v>-2</v>
      </c>
      <c r="N63" s="47">
        <v>0</v>
      </c>
      <c r="O63" s="47">
        <v>0</v>
      </c>
      <c r="P63" s="47">
        <v>0</v>
      </c>
      <c r="Q63" s="47">
        <v>-1</v>
      </c>
      <c r="R63" s="47">
        <v>1</v>
      </c>
      <c r="S63" s="47">
        <v>1</v>
      </c>
      <c r="T63" s="47">
        <v>2</v>
      </c>
      <c r="U63" s="47">
        <v>1</v>
      </c>
      <c r="V63" s="47">
        <v>2</v>
      </c>
      <c r="W63" s="47">
        <v>2</v>
      </c>
      <c r="X63" s="47">
        <v>-1</v>
      </c>
      <c r="Y63" s="48">
        <v>0</v>
      </c>
      <c r="Z63" s="19" t="s">
        <v>6</v>
      </c>
      <c r="AA63" s="61" cm="1">
        <f t="array" ref="AA63">MMULT($G63:$Y63,AA$29:AA$47)</f>
        <v>-10</v>
      </c>
      <c r="AB63" s="61" cm="1">
        <f t="array" ref="AB63">MMULT($G63:$Y63,AB$29:AB$47)</f>
        <v>5</v>
      </c>
      <c r="AC63" s="61" cm="1">
        <f t="array" ref="AC63">MMULT($G63:$Y63,AC$29:AC$47)</f>
        <v>14</v>
      </c>
      <c r="AD63" s="61" cm="1">
        <f t="array" ref="AD63">MMULT($G63:$Y63,AD$29:AD$47)</f>
        <v>0</v>
      </c>
      <c r="AE63" s="61" cm="1">
        <f t="array" ref="AE63">MMULT($G63:$Y63,AE$29:AE$47)</f>
        <v>4</v>
      </c>
      <c r="AF63" s="61" cm="1">
        <f t="array" ref="AF63">MMULT($G63:$Y63,AF$29:AF$47)</f>
        <v>5</v>
      </c>
      <c r="AG63" s="19" t="s">
        <v>7</v>
      </c>
      <c r="AH63" s="56">
        <f t="shared" si="17"/>
        <v>0</v>
      </c>
      <c r="AI63" s="56">
        <f t="shared" si="18"/>
        <v>5</v>
      </c>
      <c r="AJ63" s="56">
        <f t="shared" si="19"/>
        <v>14</v>
      </c>
      <c r="AK63" s="56">
        <f t="shared" si="20"/>
        <v>0</v>
      </c>
      <c r="AL63" s="56">
        <f t="shared" si="21"/>
        <v>4</v>
      </c>
      <c r="AM63" s="56">
        <f t="shared" si="22"/>
        <v>5</v>
      </c>
    </row>
    <row r="64" spans="1:39" ht="22" customHeight="1" x14ac:dyDescent="0.15">
      <c r="E64" s="19"/>
      <c r="F64" s="19"/>
      <c r="G64" s="46">
        <v>0</v>
      </c>
      <c r="H64" s="47">
        <v>2</v>
      </c>
      <c r="I64" s="47">
        <v>-2</v>
      </c>
      <c r="J64" s="47">
        <v>1</v>
      </c>
      <c r="K64" s="47">
        <v>1</v>
      </c>
      <c r="L64" s="47">
        <v>2</v>
      </c>
      <c r="M64" s="47">
        <v>2</v>
      </c>
      <c r="N64" s="47">
        <v>0</v>
      </c>
      <c r="O64" s="47">
        <v>0</v>
      </c>
      <c r="P64" s="47">
        <v>-2</v>
      </c>
      <c r="Q64" s="47">
        <v>2</v>
      </c>
      <c r="R64" s="47">
        <v>2</v>
      </c>
      <c r="S64" s="47">
        <v>-2</v>
      </c>
      <c r="T64" s="47">
        <v>0</v>
      </c>
      <c r="U64" s="47">
        <v>-1</v>
      </c>
      <c r="V64" s="47">
        <v>-1</v>
      </c>
      <c r="W64" s="47">
        <v>-2</v>
      </c>
      <c r="X64" s="47">
        <v>-1</v>
      </c>
      <c r="Y64" s="48">
        <v>0</v>
      </c>
      <c r="Z64" s="19" t="s">
        <v>6</v>
      </c>
      <c r="AA64" s="61" cm="1">
        <f t="array" ref="AA64">MMULT($G64:$Y64,AA$29:AA$47)</f>
        <v>39</v>
      </c>
      <c r="AB64" s="61" cm="1">
        <f t="array" ref="AB64">MMULT($G64:$Y64,AB$29:AB$47)</f>
        <v>14</v>
      </c>
      <c r="AC64" s="61" cm="1">
        <f t="array" ref="AC64">MMULT($G64:$Y64,AC$29:AC$47)</f>
        <v>8</v>
      </c>
      <c r="AD64" s="61" cm="1">
        <f t="array" ref="AD64">MMULT($G64:$Y64,AD$29:AD$47)</f>
        <v>24</v>
      </c>
      <c r="AE64" s="61" cm="1">
        <f t="array" ref="AE64">MMULT($G64:$Y64,AE$29:AE$47)</f>
        <v>5</v>
      </c>
      <c r="AF64" s="61" cm="1">
        <f t="array" ref="AF64">MMULT($G64:$Y64,AF$29:AF$47)</f>
        <v>13</v>
      </c>
      <c r="AG64" s="19" t="s">
        <v>7</v>
      </c>
      <c r="AH64" s="56">
        <f t="shared" si="17"/>
        <v>39</v>
      </c>
      <c r="AI64" s="56">
        <f t="shared" si="18"/>
        <v>14</v>
      </c>
      <c r="AJ64" s="56">
        <f t="shared" si="19"/>
        <v>8</v>
      </c>
      <c r="AK64" s="56">
        <f t="shared" si="20"/>
        <v>24</v>
      </c>
      <c r="AL64" s="56">
        <f t="shared" si="21"/>
        <v>5</v>
      </c>
      <c r="AM64" s="56">
        <f t="shared" si="22"/>
        <v>13</v>
      </c>
    </row>
    <row r="65" spans="1:46" ht="22" customHeight="1" x14ac:dyDescent="0.15">
      <c r="E65" s="19"/>
      <c r="F65" s="19"/>
      <c r="G65" s="46">
        <v>0</v>
      </c>
      <c r="H65" s="47">
        <v>0</v>
      </c>
      <c r="I65" s="47">
        <v>-2</v>
      </c>
      <c r="J65" s="47">
        <v>0</v>
      </c>
      <c r="K65" s="47">
        <v>-2</v>
      </c>
      <c r="L65" s="47">
        <v>0</v>
      </c>
      <c r="M65" s="47">
        <v>-2</v>
      </c>
      <c r="N65" s="47">
        <v>2</v>
      </c>
      <c r="O65" s="47">
        <v>2</v>
      </c>
      <c r="P65" s="47">
        <v>2</v>
      </c>
      <c r="Q65" s="47">
        <v>2</v>
      </c>
      <c r="R65" s="47">
        <v>0</v>
      </c>
      <c r="S65" s="47">
        <v>0</v>
      </c>
      <c r="T65" s="47">
        <v>1</v>
      </c>
      <c r="U65" s="47">
        <v>-1</v>
      </c>
      <c r="V65" s="47">
        <v>2</v>
      </c>
      <c r="W65" s="47">
        <v>1</v>
      </c>
      <c r="X65" s="47">
        <v>0</v>
      </c>
      <c r="Y65" s="48">
        <v>1</v>
      </c>
      <c r="Z65" s="19" t="s">
        <v>6</v>
      </c>
      <c r="AA65" s="61" cm="1">
        <f t="array" ref="AA65">MMULT($G65:$Y65,AA$29:AA$47)</f>
        <v>67</v>
      </c>
      <c r="AB65" s="61" cm="1">
        <f t="array" ref="AB65">MMULT($G65:$Y65,AB$29:AB$47)</f>
        <v>70</v>
      </c>
      <c r="AC65" s="61" cm="1">
        <f t="array" ref="AC65">MMULT($G65:$Y65,AC$29:AC$47)</f>
        <v>17</v>
      </c>
      <c r="AD65" s="61" cm="1">
        <f t="array" ref="AD65">MMULT($G65:$Y65,AD$29:AD$47)</f>
        <v>46</v>
      </c>
      <c r="AE65" s="61" cm="1">
        <f t="array" ref="AE65">MMULT($G65:$Y65,AE$29:AE$47)</f>
        <v>15</v>
      </c>
      <c r="AF65" s="61" cm="1">
        <f t="array" ref="AF65">MMULT($G65:$Y65,AF$29:AF$47)</f>
        <v>14</v>
      </c>
      <c r="AG65" s="19" t="s">
        <v>7</v>
      </c>
      <c r="AH65" s="56">
        <f t="shared" si="17"/>
        <v>67</v>
      </c>
      <c r="AI65" s="56">
        <f t="shared" si="18"/>
        <v>70</v>
      </c>
      <c r="AJ65" s="56">
        <f t="shared" si="19"/>
        <v>17</v>
      </c>
      <c r="AK65" s="56">
        <f t="shared" si="20"/>
        <v>46</v>
      </c>
      <c r="AL65" s="56">
        <f t="shared" si="21"/>
        <v>15</v>
      </c>
      <c r="AM65" s="56">
        <f t="shared" si="22"/>
        <v>14</v>
      </c>
    </row>
    <row r="66" spans="1:46" ht="22" customHeight="1" x14ac:dyDescent="0.15">
      <c r="E66" s="19"/>
      <c r="F66" s="19"/>
      <c r="G66" s="46">
        <v>0</v>
      </c>
      <c r="H66" s="47">
        <v>-1</v>
      </c>
      <c r="I66" s="47">
        <v>2</v>
      </c>
      <c r="J66" s="47">
        <v>-2</v>
      </c>
      <c r="K66" s="47">
        <v>0</v>
      </c>
      <c r="L66" s="47">
        <v>-1</v>
      </c>
      <c r="M66" s="47">
        <v>0</v>
      </c>
      <c r="N66" s="47">
        <v>0</v>
      </c>
      <c r="O66" s="47">
        <v>-2</v>
      </c>
      <c r="P66" s="47">
        <v>-1</v>
      </c>
      <c r="Q66" s="47">
        <v>2</v>
      </c>
      <c r="R66" s="47">
        <v>1</v>
      </c>
      <c r="S66" s="47">
        <v>0</v>
      </c>
      <c r="T66" s="47">
        <v>0</v>
      </c>
      <c r="U66" s="47">
        <v>1</v>
      </c>
      <c r="V66" s="47">
        <v>-1</v>
      </c>
      <c r="W66" s="47">
        <v>2</v>
      </c>
      <c r="X66" s="47">
        <v>2</v>
      </c>
      <c r="Y66" s="48">
        <v>1</v>
      </c>
      <c r="Z66" s="19" t="s">
        <v>6</v>
      </c>
      <c r="AA66" s="61" cm="1">
        <f t="array" ref="AA66">MMULT($G66:$Y66,AA$29:AA$47)</f>
        <v>-75</v>
      </c>
      <c r="AB66" s="61" cm="1">
        <f t="array" ref="AB66">MMULT($G66:$Y66,AB$29:AB$47)</f>
        <v>-42</v>
      </c>
      <c r="AC66" s="61" cm="1">
        <f t="array" ref="AC66">MMULT($G66:$Y66,AC$29:AC$47)</f>
        <v>-5</v>
      </c>
      <c r="AD66" s="61" cm="1">
        <f t="array" ref="AD66">MMULT($G66:$Y66,AD$29:AD$47)</f>
        <v>-32</v>
      </c>
      <c r="AE66" s="61" cm="1">
        <f t="array" ref="AE66">MMULT($G66:$Y66,AE$29:AE$47)</f>
        <v>-14</v>
      </c>
      <c r="AF66" s="61" cm="1">
        <f t="array" ref="AF66">MMULT($G66:$Y66,AF$29:AF$47)</f>
        <v>-16</v>
      </c>
      <c r="AG66" s="19" t="s">
        <v>7</v>
      </c>
      <c r="AH66" s="56">
        <f t="shared" si="17"/>
        <v>0</v>
      </c>
      <c r="AI66" s="56">
        <f t="shared" si="18"/>
        <v>0</v>
      </c>
      <c r="AJ66" s="56">
        <f t="shared" si="19"/>
        <v>0</v>
      </c>
      <c r="AK66" s="56">
        <f t="shared" si="20"/>
        <v>0</v>
      </c>
      <c r="AL66" s="56">
        <f t="shared" si="21"/>
        <v>0</v>
      </c>
      <c r="AM66" s="56">
        <f t="shared" si="22"/>
        <v>0</v>
      </c>
    </row>
    <row r="67" spans="1:46" ht="22" customHeight="1" x14ac:dyDescent="0.15">
      <c r="E67" s="19"/>
      <c r="F67" s="19"/>
      <c r="G67" s="46">
        <v>0</v>
      </c>
      <c r="H67" s="47">
        <v>-2</v>
      </c>
      <c r="I67" s="47">
        <v>0</v>
      </c>
      <c r="J67" s="47">
        <v>1</v>
      </c>
      <c r="K67" s="47">
        <v>0</v>
      </c>
      <c r="L67" s="47">
        <v>-2</v>
      </c>
      <c r="M67" s="47">
        <v>-2</v>
      </c>
      <c r="N67" s="47">
        <v>0</v>
      </c>
      <c r="O67" s="47">
        <v>1</v>
      </c>
      <c r="P67" s="47">
        <v>1</v>
      </c>
      <c r="Q67" s="47">
        <v>-2</v>
      </c>
      <c r="R67" s="47">
        <v>0</v>
      </c>
      <c r="S67" s="47">
        <v>0</v>
      </c>
      <c r="T67" s="47">
        <v>-2</v>
      </c>
      <c r="U67" s="47">
        <v>1</v>
      </c>
      <c r="V67" s="47">
        <v>2</v>
      </c>
      <c r="W67" s="47">
        <v>-2</v>
      </c>
      <c r="X67" s="47">
        <v>1</v>
      </c>
      <c r="Y67" s="48">
        <v>1</v>
      </c>
      <c r="Z67" s="19" t="s">
        <v>6</v>
      </c>
      <c r="AA67" s="61" cm="1">
        <f t="array" ref="AA67">MMULT($G67:$Y67,AA$29:AA$47)</f>
        <v>10</v>
      </c>
      <c r="AB67" s="61" cm="1">
        <f t="array" ref="AB67">MMULT($G67:$Y67,AB$29:AB$47)</f>
        <v>5</v>
      </c>
      <c r="AC67" s="61" cm="1">
        <f t="array" ref="AC67">MMULT($G67:$Y67,AC$29:AC$47)</f>
        <v>-29</v>
      </c>
      <c r="AD67" s="61" cm="1">
        <f t="array" ref="AD67">MMULT($G67:$Y67,AD$29:AD$47)</f>
        <v>1</v>
      </c>
      <c r="AE67" s="61" cm="1">
        <f t="array" ref="AE67">MMULT($G67:$Y67,AE$29:AE$47)</f>
        <v>-2</v>
      </c>
      <c r="AF67" s="61" cm="1">
        <f t="array" ref="AF67">MMULT($G67:$Y67,AF$29:AF$47)</f>
        <v>-22</v>
      </c>
      <c r="AG67" s="19" t="s">
        <v>7</v>
      </c>
      <c r="AH67" s="56">
        <f t="shared" si="17"/>
        <v>10</v>
      </c>
      <c r="AI67" s="56">
        <f t="shared" si="18"/>
        <v>5</v>
      </c>
      <c r="AJ67" s="56">
        <f t="shared" si="19"/>
        <v>0</v>
      </c>
      <c r="AK67" s="56">
        <f t="shared" si="20"/>
        <v>1</v>
      </c>
      <c r="AL67" s="56">
        <f t="shared" si="21"/>
        <v>0</v>
      </c>
      <c r="AM67" s="56">
        <f t="shared" si="22"/>
        <v>0</v>
      </c>
    </row>
    <row r="68" spans="1:46" ht="22" customHeight="1" x14ac:dyDescent="0.15">
      <c r="E68" s="19"/>
      <c r="F68" s="19"/>
      <c r="G68" s="46">
        <v>0</v>
      </c>
      <c r="H68" s="47">
        <v>-1</v>
      </c>
      <c r="I68" s="47">
        <v>1</v>
      </c>
      <c r="J68" s="47">
        <v>-2</v>
      </c>
      <c r="K68" s="47">
        <v>0</v>
      </c>
      <c r="L68" s="47">
        <v>2</v>
      </c>
      <c r="M68" s="47">
        <v>0</v>
      </c>
      <c r="N68" s="47">
        <v>0</v>
      </c>
      <c r="O68" s="47">
        <v>0</v>
      </c>
      <c r="P68" s="47">
        <v>-1</v>
      </c>
      <c r="Q68" s="47">
        <v>0</v>
      </c>
      <c r="R68" s="47">
        <v>1</v>
      </c>
      <c r="S68" s="47">
        <v>0</v>
      </c>
      <c r="T68" s="47">
        <v>0</v>
      </c>
      <c r="U68" s="47">
        <v>0</v>
      </c>
      <c r="V68" s="47">
        <v>1</v>
      </c>
      <c r="W68" s="47">
        <v>2</v>
      </c>
      <c r="X68" s="47">
        <v>1</v>
      </c>
      <c r="Y68" s="48">
        <v>1</v>
      </c>
      <c r="Z68" s="19" t="s">
        <v>6</v>
      </c>
      <c r="AA68" s="61" cm="1">
        <f t="array" ref="AA68">MMULT($G68:$Y68,AA$29:AA$47)</f>
        <v>-4</v>
      </c>
      <c r="AB68" s="61" cm="1">
        <f t="array" ref="AB68">MMULT($G68:$Y68,AB$29:AB$47)</f>
        <v>-13</v>
      </c>
      <c r="AC68" s="61" cm="1">
        <f t="array" ref="AC68">MMULT($G68:$Y68,AC$29:AC$47)</f>
        <v>12</v>
      </c>
      <c r="AD68" s="61" cm="1">
        <f t="array" ref="AD68">MMULT($G68:$Y68,AD$29:AD$47)</f>
        <v>-14</v>
      </c>
      <c r="AE68" s="61" cm="1">
        <f t="array" ref="AE68">MMULT($G68:$Y68,AE$29:AE$47)</f>
        <v>-5</v>
      </c>
      <c r="AF68" s="61" cm="1">
        <f t="array" ref="AF68">MMULT($G68:$Y68,AF$29:AF$47)</f>
        <v>0</v>
      </c>
      <c r="AG68" s="19" t="s">
        <v>7</v>
      </c>
      <c r="AH68" s="56">
        <f t="shared" si="17"/>
        <v>0</v>
      </c>
      <c r="AI68" s="56">
        <f t="shared" si="18"/>
        <v>0</v>
      </c>
      <c r="AJ68" s="56">
        <f t="shared" si="19"/>
        <v>12</v>
      </c>
      <c r="AK68" s="56">
        <f t="shared" si="20"/>
        <v>0</v>
      </c>
      <c r="AL68" s="56">
        <f t="shared" si="21"/>
        <v>0</v>
      </c>
      <c r="AM68" s="56">
        <f t="shared" si="22"/>
        <v>0</v>
      </c>
    </row>
    <row r="69" spans="1:46" ht="22" customHeight="1" x14ac:dyDescent="0.15">
      <c r="E69" s="19"/>
      <c r="F69" s="19"/>
      <c r="G69" s="46">
        <v>0</v>
      </c>
      <c r="H69" s="47">
        <v>0</v>
      </c>
      <c r="I69" s="47">
        <v>1</v>
      </c>
      <c r="J69" s="47">
        <v>-2</v>
      </c>
      <c r="K69" s="47">
        <v>-1</v>
      </c>
      <c r="L69" s="47">
        <v>-1</v>
      </c>
      <c r="M69" s="47">
        <v>0</v>
      </c>
      <c r="N69" s="47">
        <v>0</v>
      </c>
      <c r="O69" s="47">
        <v>1</v>
      </c>
      <c r="P69" s="47">
        <v>0</v>
      </c>
      <c r="Q69" s="47">
        <v>0</v>
      </c>
      <c r="R69" s="47">
        <v>2</v>
      </c>
      <c r="S69" s="47">
        <v>0</v>
      </c>
      <c r="T69" s="47">
        <v>-2</v>
      </c>
      <c r="U69" s="47">
        <v>2</v>
      </c>
      <c r="V69" s="47">
        <v>2</v>
      </c>
      <c r="W69" s="47">
        <v>-2</v>
      </c>
      <c r="X69" s="47">
        <v>-1</v>
      </c>
      <c r="Y69" s="48">
        <v>0</v>
      </c>
      <c r="Z69" s="19" t="s">
        <v>6</v>
      </c>
      <c r="AA69" s="61" cm="1">
        <f t="array" ref="AA69">MMULT($G69:$Y69,AA$29:AA$47)</f>
        <v>38</v>
      </c>
      <c r="AB69" s="61" cm="1">
        <f t="array" ref="AB69">MMULT($G69:$Y69,AB$29:AB$47)</f>
        <v>24</v>
      </c>
      <c r="AC69" s="61" cm="1">
        <f t="array" ref="AC69">MMULT($G69:$Y69,AC$29:AC$47)</f>
        <v>-1</v>
      </c>
      <c r="AD69" s="61" cm="1">
        <f t="array" ref="AD69">MMULT($G69:$Y69,AD$29:AD$47)</f>
        <v>18</v>
      </c>
      <c r="AE69" s="61" cm="1">
        <f t="array" ref="AE69">MMULT($G69:$Y69,AE$29:AE$47)</f>
        <v>7</v>
      </c>
      <c r="AF69" s="61" cm="1">
        <f t="array" ref="AF69">MMULT($G69:$Y69,AF$29:AF$47)</f>
        <v>6</v>
      </c>
      <c r="AG69" s="19" t="s">
        <v>7</v>
      </c>
      <c r="AH69" s="56">
        <f t="shared" si="17"/>
        <v>38</v>
      </c>
      <c r="AI69" s="56">
        <f t="shared" si="18"/>
        <v>24</v>
      </c>
      <c r="AJ69" s="56">
        <f t="shared" si="19"/>
        <v>0</v>
      </c>
      <c r="AK69" s="56">
        <f t="shared" si="20"/>
        <v>18</v>
      </c>
      <c r="AL69" s="56">
        <f t="shared" si="21"/>
        <v>7</v>
      </c>
      <c r="AM69" s="56">
        <f t="shared" si="22"/>
        <v>6</v>
      </c>
    </row>
    <row r="70" spans="1:46" ht="22" customHeight="1" x14ac:dyDescent="0.15">
      <c r="E70" s="19"/>
      <c r="F70" s="19"/>
      <c r="G70" s="46">
        <v>0</v>
      </c>
      <c r="H70" s="47">
        <v>-2</v>
      </c>
      <c r="I70" s="47">
        <v>2</v>
      </c>
      <c r="J70" s="47">
        <v>-2</v>
      </c>
      <c r="K70" s="47">
        <v>0</v>
      </c>
      <c r="L70" s="47">
        <v>-2</v>
      </c>
      <c r="M70" s="47">
        <v>-2</v>
      </c>
      <c r="N70" s="47">
        <v>1</v>
      </c>
      <c r="O70" s="47">
        <v>0</v>
      </c>
      <c r="P70" s="47">
        <v>1</v>
      </c>
      <c r="Q70" s="47">
        <v>-2</v>
      </c>
      <c r="R70" s="47">
        <v>-1</v>
      </c>
      <c r="S70" s="47">
        <v>-1</v>
      </c>
      <c r="T70" s="47">
        <v>-1</v>
      </c>
      <c r="U70" s="47">
        <v>2</v>
      </c>
      <c r="V70" s="47">
        <v>1</v>
      </c>
      <c r="W70" s="47">
        <v>-2</v>
      </c>
      <c r="X70" s="47">
        <v>2</v>
      </c>
      <c r="Y70" s="48">
        <v>0</v>
      </c>
      <c r="Z70" s="19" t="s">
        <v>6</v>
      </c>
      <c r="AA70" s="61" cm="1">
        <f t="array" ref="AA70">MMULT($G70:$Y70,AA$29:AA$47)</f>
        <v>-84</v>
      </c>
      <c r="AB70" s="61" cm="1">
        <f t="array" ref="AB70">MMULT($G70:$Y70,AB$29:AB$47)</f>
        <v>-60</v>
      </c>
      <c r="AC70" s="61" cm="1">
        <f t="array" ref="AC70">MMULT($G70:$Y70,AC$29:AC$47)</f>
        <v>-26</v>
      </c>
      <c r="AD70" s="61" cm="1">
        <f t="array" ref="AD70">MMULT($G70:$Y70,AD$29:AD$47)</f>
        <v>-45</v>
      </c>
      <c r="AE70" s="61" cm="1">
        <f t="array" ref="AE70">MMULT($G70:$Y70,AE$29:AE$47)</f>
        <v>-18</v>
      </c>
      <c r="AF70" s="61" cm="1">
        <f t="array" ref="AF70">MMULT($G70:$Y70,AF$29:AF$47)</f>
        <v>-27</v>
      </c>
      <c r="AG70" s="19" t="s">
        <v>7</v>
      </c>
      <c r="AH70" s="56">
        <f t="shared" si="17"/>
        <v>0</v>
      </c>
      <c r="AI70" s="56">
        <f t="shared" si="18"/>
        <v>0</v>
      </c>
      <c r="AJ70" s="56">
        <f t="shared" si="19"/>
        <v>0</v>
      </c>
      <c r="AK70" s="56">
        <f t="shared" si="20"/>
        <v>0</v>
      </c>
      <c r="AL70" s="56">
        <f t="shared" si="21"/>
        <v>0</v>
      </c>
      <c r="AM70" s="56">
        <f t="shared" si="22"/>
        <v>0</v>
      </c>
    </row>
    <row r="71" spans="1:46" ht="22" customHeight="1" x14ac:dyDescent="0.15">
      <c r="E71" s="19"/>
      <c r="F71" s="19"/>
      <c r="G71" s="46">
        <v>0</v>
      </c>
      <c r="H71" s="47">
        <v>2</v>
      </c>
      <c r="I71" s="47">
        <v>-1</v>
      </c>
      <c r="J71" s="47">
        <v>-2</v>
      </c>
      <c r="K71" s="47">
        <v>1</v>
      </c>
      <c r="L71" s="47">
        <v>-2</v>
      </c>
      <c r="M71" s="47">
        <v>2</v>
      </c>
      <c r="N71" s="47">
        <v>-2</v>
      </c>
      <c r="O71" s="47">
        <v>-1</v>
      </c>
      <c r="P71" s="47">
        <v>-1</v>
      </c>
      <c r="Q71" s="47">
        <v>0</v>
      </c>
      <c r="R71" s="47">
        <v>0</v>
      </c>
      <c r="S71" s="47">
        <v>-1</v>
      </c>
      <c r="T71" s="47">
        <v>2</v>
      </c>
      <c r="U71" s="47">
        <v>1</v>
      </c>
      <c r="V71" s="47">
        <v>1</v>
      </c>
      <c r="W71" s="47">
        <v>2</v>
      </c>
      <c r="X71" s="47">
        <v>0</v>
      </c>
      <c r="Y71" s="48">
        <v>1</v>
      </c>
      <c r="Z71" s="19" t="s">
        <v>6</v>
      </c>
      <c r="AA71" s="61" cm="1">
        <f t="array" ref="AA71">MMULT($G71:$Y71,AA$29:AA$47)</f>
        <v>-26</v>
      </c>
      <c r="AB71" s="61" cm="1">
        <f t="array" ref="AB71">MMULT($G71:$Y71,AB$29:AB$47)</f>
        <v>-6</v>
      </c>
      <c r="AC71" s="61" cm="1">
        <f t="array" ref="AC71">MMULT($G71:$Y71,AC$29:AC$47)</f>
        <v>4</v>
      </c>
      <c r="AD71" s="61" cm="1">
        <f t="array" ref="AD71">MMULT($G71:$Y71,AD$29:AD$47)</f>
        <v>0</v>
      </c>
      <c r="AE71" s="61" cm="1">
        <f t="array" ref="AE71">MMULT($G71:$Y71,AE$29:AE$47)</f>
        <v>7</v>
      </c>
      <c r="AF71" s="61" cm="1">
        <f t="array" ref="AF71">MMULT($G71:$Y71,AF$29:AF$47)</f>
        <v>15</v>
      </c>
      <c r="AG71" s="19" t="s">
        <v>7</v>
      </c>
      <c r="AH71" s="56">
        <f t="shared" si="17"/>
        <v>0</v>
      </c>
      <c r="AI71" s="56">
        <f t="shared" si="18"/>
        <v>0</v>
      </c>
      <c r="AJ71" s="56">
        <f t="shared" si="19"/>
        <v>4</v>
      </c>
      <c r="AK71" s="56">
        <f t="shared" si="20"/>
        <v>0</v>
      </c>
      <c r="AL71" s="56">
        <f t="shared" si="21"/>
        <v>7</v>
      </c>
      <c r="AM71" s="56">
        <f t="shared" si="22"/>
        <v>15</v>
      </c>
    </row>
    <row r="72" spans="1:46" ht="22" customHeight="1" x14ac:dyDescent="0.15">
      <c r="F72" s="19"/>
      <c r="G72" s="49">
        <v>-1</v>
      </c>
      <c r="H72" s="47">
        <v>-1</v>
      </c>
      <c r="I72" s="47">
        <v>-1</v>
      </c>
      <c r="J72" s="47">
        <v>1</v>
      </c>
      <c r="K72" s="47">
        <v>-2</v>
      </c>
      <c r="L72" s="47">
        <v>-2</v>
      </c>
      <c r="M72" s="47">
        <v>-1</v>
      </c>
      <c r="N72" s="47">
        <v>-1</v>
      </c>
      <c r="O72" s="47">
        <v>0</v>
      </c>
      <c r="P72" s="47">
        <v>0</v>
      </c>
      <c r="Q72" s="47">
        <v>0</v>
      </c>
      <c r="R72" s="47">
        <v>1</v>
      </c>
      <c r="S72" s="47">
        <v>-2</v>
      </c>
      <c r="T72" s="47">
        <v>-2</v>
      </c>
      <c r="U72" s="47">
        <v>2</v>
      </c>
      <c r="V72" s="47">
        <v>-1</v>
      </c>
      <c r="W72" s="47">
        <v>0</v>
      </c>
      <c r="X72" s="47">
        <v>1</v>
      </c>
      <c r="Y72" s="51">
        <v>2</v>
      </c>
      <c r="Z72" s="19" t="s">
        <v>6</v>
      </c>
      <c r="AA72" s="61" cm="1">
        <f t="array" ref="AA72">MMULT($G72:$Y72,AA$29:AA$47)</f>
        <v>-38</v>
      </c>
      <c r="AB72" s="61" cm="1">
        <f t="array" ref="AB72">MMULT($G72:$Y72,AB$29:AB$47)</f>
        <v>-32</v>
      </c>
      <c r="AC72" s="61" cm="1">
        <f t="array" ref="AC72">MMULT($G72:$Y72,AC$29:AC$47)</f>
        <v>-36</v>
      </c>
      <c r="AD72" s="61" cm="1">
        <f t="array" ref="AD72">MMULT($G72:$Y72,AD$29:AD$47)</f>
        <v>-9</v>
      </c>
      <c r="AE72" s="61" cm="1">
        <f t="array" ref="AE72">MMULT($G72:$Y72,AE$29:AE$47)</f>
        <v>-14</v>
      </c>
      <c r="AF72" s="61" cm="1">
        <f t="array" ref="AF72">MMULT($G72:$Y72,AF$29:AF$47)</f>
        <v>-27</v>
      </c>
      <c r="AG72" s="19" t="s">
        <v>7</v>
      </c>
      <c r="AH72" s="56">
        <f t="shared" ref="AH72:AM73" si="23">IF(AA72&gt;0,AA72,0)</f>
        <v>0</v>
      </c>
      <c r="AI72" s="56">
        <f t="shared" si="23"/>
        <v>0</v>
      </c>
      <c r="AJ72" s="56">
        <f t="shared" si="23"/>
        <v>0</v>
      </c>
      <c r="AK72" s="56">
        <f t="shared" si="23"/>
        <v>0</v>
      </c>
      <c r="AL72" s="56">
        <f t="shared" si="23"/>
        <v>0</v>
      </c>
      <c r="AM72" s="56">
        <f t="shared" si="23"/>
        <v>0</v>
      </c>
    </row>
    <row r="73" spans="1:46" ht="22" customHeight="1" thickBot="1" x14ac:dyDescent="0.2">
      <c r="E73" s="19"/>
      <c r="F73" s="19"/>
      <c r="G73" s="52">
        <v>-1</v>
      </c>
      <c r="H73" s="53">
        <v>0</v>
      </c>
      <c r="I73" s="53">
        <v>0</v>
      </c>
      <c r="J73" s="53">
        <v>0</v>
      </c>
      <c r="K73" s="53">
        <v>1</v>
      </c>
      <c r="L73" s="53">
        <v>0</v>
      </c>
      <c r="M73" s="53">
        <v>0</v>
      </c>
      <c r="N73" s="53">
        <v>2</v>
      </c>
      <c r="O73" s="53">
        <v>0</v>
      </c>
      <c r="P73" s="53">
        <v>0</v>
      </c>
      <c r="Q73" s="53">
        <v>0</v>
      </c>
      <c r="R73" s="53">
        <v>0</v>
      </c>
      <c r="S73" s="53">
        <v>-1</v>
      </c>
      <c r="T73" s="53">
        <v>2</v>
      </c>
      <c r="U73" s="53">
        <v>0</v>
      </c>
      <c r="V73" s="53">
        <v>0</v>
      </c>
      <c r="W73" s="53">
        <v>1</v>
      </c>
      <c r="X73" s="53">
        <v>0</v>
      </c>
      <c r="Y73" s="54">
        <v>0</v>
      </c>
      <c r="Z73" s="19" t="s">
        <v>6</v>
      </c>
      <c r="AA73" s="61" cm="1">
        <f t="array" ref="AA73">MMULT($G73:$Y73,AA$29:AA$47)</f>
        <v>-7</v>
      </c>
      <c r="AB73" s="61" cm="1">
        <f t="array" ref="AB73">MMULT($G73:$Y73,AB$29:AB$47)</f>
        <v>2</v>
      </c>
      <c r="AC73" s="61" cm="1">
        <f t="array" ref="AC73">MMULT($G73:$Y73,AC$29:AC$47)</f>
        <v>22</v>
      </c>
      <c r="AD73" s="61" cm="1">
        <f t="array" ref="AD73">MMULT($G73:$Y73,AD$29:AD$47)</f>
        <v>3</v>
      </c>
      <c r="AE73" s="61" cm="1">
        <f t="array" ref="AE73">MMULT($G73:$Y73,AE$29:AE$47)</f>
        <v>-1</v>
      </c>
      <c r="AF73" s="61" cm="1">
        <f t="array" ref="AF73">MMULT($G73:$Y73,AF$29:AF$47)</f>
        <v>8</v>
      </c>
      <c r="AG73" s="19" t="s">
        <v>7</v>
      </c>
      <c r="AH73" s="56">
        <f t="shared" si="23"/>
        <v>0</v>
      </c>
      <c r="AI73" s="56">
        <f t="shared" si="23"/>
        <v>2</v>
      </c>
      <c r="AJ73" s="56">
        <f t="shared" si="23"/>
        <v>22</v>
      </c>
      <c r="AK73" s="56">
        <f t="shared" si="23"/>
        <v>3</v>
      </c>
      <c r="AL73" s="56">
        <f t="shared" si="23"/>
        <v>0</v>
      </c>
      <c r="AM73" s="56">
        <f t="shared" si="23"/>
        <v>8</v>
      </c>
    </row>
    <row r="74" spans="1:46" ht="22" customHeight="1" x14ac:dyDescent="0.15">
      <c r="U74" s="19"/>
      <c r="V74" s="19"/>
      <c r="W74" s="19"/>
      <c r="X74" s="19"/>
      <c r="Y74" s="19"/>
      <c r="Z74" s="19"/>
      <c r="AA74" s="19"/>
      <c r="AB74" s="19"/>
      <c r="AG74" s="19"/>
      <c r="AH74" s="19">
        <v>1</v>
      </c>
      <c r="AI74" s="19">
        <v>1</v>
      </c>
      <c r="AJ74" s="19">
        <v>1</v>
      </c>
      <c r="AK74" s="19">
        <v>1</v>
      </c>
      <c r="AL74" s="19">
        <v>1</v>
      </c>
      <c r="AM74" s="19">
        <v>1</v>
      </c>
    </row>
    <row r="75" spans="1:46" ht="22" customHeight="1" x14ac:dyDescent="0.15">
      <c r="U75" s="19"/>
      <c r="V75" s="19"/>
      <c r="W75" s="19"/>
      <c r="X75" s="19"/>
      <c r="Y75" s="19"/>
      <c r="Z75" s="19"/>
      <c r="AA75" s="19"/>
      <c r="AB75" s="19"/>
      <c r="AG75" s="19"/>
      <c r="AH75" s="19" t="s">
        <v>4</v>
      </c>
      <c r="AI75" s="19" t="s">
        <v>4</v>
      </c>
      <c r="AJ75" s="19" t="s">
        <v>4</v>
      </c>
      <c r="AK75" s="19" t="s">
        <v>4</v>
      </c>
      <c r="AL75" s="19" t="s">
        <v>4</v>
      </c>
      <c r="AM75" s="19" t="s">
        <v>4</v>
      </c>
    </row>
    <row r="76" spans="1:46" ht="22" customHeight="1" thickBot="1" x14ac:dyDescent="0.2">
      <c r="A76" s="5" t="s">
        <v>14</v>
      </c>
      <c r="B76" s="5"/>
      <c r="C76" s="5"/>
      <c r="H76" s="39" t="s">
        <v>15</v>
      </c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39"/>
      <c r="AB76" s="19"/>
      <c r="AD76" s="19"/>
      <c r="AE76" s="19"/>
      <c r="AF76" s="39" t="s">
        <v>16</v>
      </c>
      <c r="AG76" s="19"/>
      <c r="AH76" s="41" t="s">
        <v>29</v>
      </c>
      <c r="AN76" s="60" t="s">
        <v>39</v>
      </c>
      <c r="AO76" s="19"/>
      <c r="AP76" s="19"/>
      <c r="AQ76" s="59"/>
      <c r="AR76" s="59"/>
      <c r="AS76" s="59"/>
      <c r="AT76" s="59"/>
    </row>
    <row r="77" spans="1:46" ht="22" customHeight="1" x14ac:dyDescent="0.15">
      <c r="B77" s="2" t="s">
        <v>54</v>
      </c>
      <c r="C77" s="2"/>
      <c r="H77" s="42">
        <v>0</v>
      </c>
      <c r="I77" s="43">
        <v>0</v>
      </c>
      <c r="J77" s="43">
        <v>1</v>
      </c>
      <c r="K77" s="43">
        <v>0</v>
      </c>
      <c r="L77" s="43">
        <v>0</v>
      </c>
      <c r="M77" s="43">
        <v>0</v>
      </c>
      <c r="N77" s="43">
        <v>1</v>
      </c>
      <c r="O77" s="43">
        <v>1</v>
      </c>
      <c r="P77" s="43">
        <v>0</v>
      </c>
      <c r="Q77" s="43">
        <v>0</v>
      </c>
      <c r="R77" s="43">
        <v>1</v>
      </c>
      <c r="S77" s="43">
        <v>0</v>
      </c>
      <c r="T77" s="43">
        <v>0</v>
      </c>
      <c r="U77" s="43">
        <v>1</v>
      </c>
      <c r="V77" s="43">
        <v>1</v>
      </c>
      <c r="W77" s="43">
        <v>0</v>
      </c>
      <c r="X77" s="43">
        <v>0</v>
      </c>
      <c r="Y77" s="43">
        <v>0</v>
      </c>
      <c r="Z77" s="43">
        <v>0</v>
      </c>
      <c r="AA77" s="43">
        <v>0</v>
      </c>
      <c r="AB77" s="43">
        <v>1</v>
      </c>
      <c r="AC77" s="43">
        <v>0</v>
      </c>
      <c r="AD77" s="43">
        <v>-1</v>
      </c>
      <c r="AE77" s="43">
        <v>0</v>
      </c>
      <c r="AF77" s="44">
        <v>1</v>
      </c>
      <c r="AG77" s="19" t="s">
        <v>6</v>
      </c>
      <c r="AH77" s="61" cm="1">
        <f t="array" ref="AH77">MMULT($H77:$AF77,AH$50:AH$74)</f>
        <v>55</v>
      </c>
      <c r="AI77" s="61" cm="1">
        <f t="array" ref="AI77">MMULT($H77:$AF77,AI$50:AI$74)</f>
        <v>20</v>
      </c>
      <c r="AJ77" s="61" cm="1">
        <f t="array" ref="AJ77">MMULT($H77:$AF77,AJ$50:AJ$74)</f>
        <v>75</v>
      </c>
      <c r="AK77" s="61" cm="1">
        <f t="array" ref="AK77">MMULT($H77:$AF77,AK$50:AK$74)</f>
        <v>28</v>
      </c>
      <c r="AL77" s="61" cm="1">
        <f t="array" ref="AL77">MMULT($H77:$AF77,AL$50:AL$74)</f>
        <v>17</v>
      </c>
      <c r="AM77" s="61" cm="1">
        <f t="array" ref="AM77">MMULT($H77:$AF77,AM$50:AM$74)</f>
        <v>78</v>
      </c>
      <c r="AN77" s="19" t="s">
        <v>7</v>
      </c>
      <c r="AO77" s="62" cm="1">
        <f t="array" ref="AO77">EXP(AH77)/SUM(EXP(AH$77:AH$108))</f>
        <v>9.7486098879893183E-35</v>
      </c>
      <c r="AP77" s="62" cm="1">
        <f t="array" ref="AP77">EXP(AI77)/SUM(EXP(AI$77:AI$108))</f>
        <v>1.0377033238138485E-53</v>
      </c>
      <c r="AQ77" s="62" cm="1">
        <f t="array" ref="AQ77">EXP(AJ77)/SUM(EXP(AJ$77:AJ$108))</f>
        <v>3.4424771084698575E-14</v>
      </c>
      <c r="AR77" s="62" cm="1">
        <f t="array" ref="AR77">EXP(AK77)/SUM(EXP(AK$77:AK$108))</f>
        <v>8.9858259070047602E-37</v>
      </c>
      <c r="AS77" s="62" cm="1">
        <f t="array" ref="AS77">EXP(AL77)/SUM(EXP(AL$77:AL$108))</f>
        <v>2.9454200617271516E-8</v>
      </c>
      <c r="AT77" s="62" cm="1">
        <f t="array" ref="AT77">EXP(AM77)/SUM(EXP(AM$77:AM$108))</f>
        <v>2.7894672387863105E-10</v>
      </c>
    </row>
    <row r="78" spans="1:46" ht="22" customHeight="1" x14ac:dyDescent="0.15">
      <c r="B78" s="21" t="s">
        <v>55</v>
      </c>
      <c r="C78" s="21"/>
      <c r="H78" s="46">
        <v>0</v>
      </c>
      <c r="I78" s="47">
        <v>1</v>
      </c>
      <c r="J78" s="47">
        <v>1</v>
      </c>
      <c r="K78" s="47">
        <v>-1</v>
      </c>
      <c r="L78" s="47">
        <v>-1</v>
      </c>
      <c r="M78" s="47">
        <v>1</v>
      </c>
      <c r="N78" s="47">
        <v>1</v>
      </c>
      <c r="O78" s="47">
        <v>-1</v>
      </c>
      <c r="P78" s="47">
        <v>1</v>
      </c>
      <c r="Q78" s="47">
        <v>0</v>
      </c>
      <c r="R78" s="47">
        <v>-1</v>
      </c>
      <c r="S78" s="47">
        <v>-1</v>
      </c>
      <c r="T78" s="47">
        <v>0</v>
      </c>
      <c r="U78" s="47">
        <v>0</v>
      </c>
      <c r="V78" s="47">
        <v>0</v>
      </c>
      <c r="W78" s="47">
        <v>1</v>
      </c>
      <c r="X78" s="47">
        <v>1</v>
      </c>
      <c r="Y78" s="47">
        <v>1</v>
      </c>
      <c r="Z78" s="47">
        <v>-1</v>
      </c>
      <c r="AA78" s="47">
        <v>0</v>
      </c>
      <c r="AB78" s="47">
        <v>-1</v>
      </c>
      <c r="AC78" s="47">
        <v>0</v>
      </c>
      <c r="AD78" s="47">
        <v>0</v>
      </c>
      <c r="AE78" s="47">
        <v>0</v>
      </c>
      <c r="AF78" s="48">
        <v>0</v>
      </c>
      <c r="AG78" s="19" t="s">
        <v>6</v>
      </c>
      <c r="AH78" s="61" cm="1">
        <f t="array" ref="AH78">MMULT($H78:$AF78,AH$50:AH$74)</f>
        <v>-12</v>
      </c>
      <c r="AI78" s="61" cm="1">
        <f t="array" ref="AI78">MMULT($H78:$AF78,AI$50:AI$74)</f>
        <v>-14</v>
      </c>
      <c r="AJ78" s="61" cm="1">
        <f t="array" ref="AJ78">MMULT($H78:$AF78,AJ$50:AJ$74)</f>
        <v>-64</v>
      </c>
      <c r="AK78" s="61" cm="1">
        <f t="array" ref="AK78">MMULT($H78:$AF78,AK$50:AK$74)</f>
        <v>-9</v>
      </c>
      <c r="AL78" s="61" cm="1">
        <f t="array" ref="AL78">MMULT($H78:$AF78,AL$50:AL$74)</f>
        <v>-28</v>
      </c>
      <c r="AM78" s="61" cm="1">
        <f t="array" ref="AM78">MMULT($H78:$AF78,AM$50:AM$74)</f>
        <v>-75</v>
      </c>
      <c r="AN78" s="19" t="s">
        <v>7</v>
      </c>
      <c r="AO78" s="62" cm="1">
        <f t="array" ref="AO78">EXP(AH78)/SUM(EXP(AH$77:AH$108))</f>
        <v>7.7841716484151958E-64</v>
      </c>
      <c r="AP78" s="62" cm="1">
        <f t="array" ref="AP78">EXP(AI78)/SUM(EXP(AI$77:AI$108))</f>
        <v>1.7785284761237266E-68</v>
      </c>
      <c r="AQ78" s="62" cm="1">
        <f t="array" ref="AQ78">EXP(AJ78)/SUM(EXP(AJ$77:AJ$108))</f>
        <v>1.4788975056431625E-74</v>
      </c>
      <c r="AR78" s="62" cm="1">
        <f t="array" ref="AR78">EXP(AK78)/SUM(EXP(AK$77:AK$108))</f>
        <v>7.6676480421116488E-53</v>
      </c>
      <c r="AS78" s="62" cm="1">
        <f t="array" ref="AS78">EXP(AL78)/SUM(EXP(AL$77:AL$108))</f>
        <v>8.4313196542169123E-28</v>
      </c>
      <c r="AT78" s="62" cm="1">
        <f t="array" ref="AT78">EXP(AM78)/SUM(EXP(AM$77:AM$108))</f>
        <v>9.9647299590900237E-77</v>
      </c>
    </row>
    <row r="79" spans="1:46" ht="22" customHeight="1" x14ac:dyDescent="0.15">
      <c r="B79" s="2"/>
      <c r="C79" s="2"/>
      <c r="H79" s="46">
        <v>0</v>
      </c>
      <c r="I79" s="47">
        <v>0</v>
      </c>
      <c r="J79" s="47">
        <v>-1</v>
      </c>
      <c r="K79" s="47">
        <v>0</v>
      </c>
      <c r="L79" s="47">
        <v>1</v>
      </c>
      <c r="M79" s="47">
        <v>1</v>
      </c>
      <c r="N79" s="47">
        <v>-1</v>
      </c>
      <c r="O79" s="47">
        <v>-1</v>
      </c>
      <c r="P79" s="47">
        <v>1</v>
      </c>
      <c r="Q79" s="47">
        <v>1</v>
      </c>
      <c r="R79" s="47">
        <v>1</v>
      </c>
      <c r="S79" s="47">
        <v>0</v>
      </c>
      <c r="T79" s="47">
        <v>-1</v>
      </c>
      <c r="U79" s="47">
        <v>-1</v>
      </c>
      <c r="V79" s="47">
        <v>-1</v>
      </c>
      <c r="W79" s="47">
        <v>0</v>
      </c>
      <c r="X79" s="47">
        <v>1</v>
      </c>
      <c r="Y79" s="47">
        <v>-1</v>
      </c>
      <c r="Z79" s="47">
        <v>1</v>
      </c>
      <c r="AA79" s="47">
        <v>-1</v>
      </c>
      <c r="AB79" s="47">
        <v>0</v>
      </c>
      <c r="AC79" s="47">
        <v>1</v>
      </c>
      <c r="AD79" s="47">
        <v>0</v>
      </c>
      <c r="AE79" s="47">
        <v>-1</v>
      </c>
      <c r="AF79" s="48">
        <v>0</v>
      </c>
      <c r="AG79" s="19" t="s">
        <v>6</v>
      </c>
      <c r="AH79" s="61" cm="1">
        <f t="array" ref="AH79">MMULT($H79:$AF79,AH$50:AH$74)</f>
        <v>-61</v>
      </c>
      <c r="AI79" s="61" cm="1">
        <f t="array" ref="AI79">MMULT($H79:$AF79,AI$50:AI$74)</f>
        <v>-15</v>
      </c>
      <c r="AJ79" s="61" cm="1">
        <f t="array" ref="AJ79">MMULT($H79:$AF79,AJ$50:AJ$74)</f>
        <v>11</v>
      </c>
      <c r="AK79" s="61" cm="1">
        <f t="array" ref="AK79">MMULT($H79:$AF79,AK$50:AK$74)</f>
        <v>-44</v>
      </c>
      <c r="AL79" s="61" cm="1">
        <f t="array" ref="AL79">MMULT($H79:$AF79,AL$50:AL$74)</f>
        <v>5</v>
      </c>
      <c r="AM79" s="61" cm="1">
        <f t="array" ref="AM79">MMULT($H79:$AF79,AM$50:AM$74)</f>
        <v>26</v>
      </c>
      <c r="AN79" s="19" t="s">
        <v>7</v>
      </c>
      <c r="AO79" s="62" cm="1">
        <f t="array" ref="AO79">EXP(AH79)/SUM(EXP(AH$77:AH$108))</f>
        <v>4.0811521936636374E-85</v>
      </c>
      <c r="AP79" s="62" cm="1">
        <f t="array" ref="AP79">EXP(AI79)/SUM(EXP(AI$77:AI$108))</f>
        <v>6.5428406190389343E-69</v>
      </c>
      <c r="AQ79" s="62" cm="1">
        <f t="array" ref="AQ79">EXP(AJ79)/SUM(EXP(AJ$77:AJ$108))</f>
        <v>5.5210822770283419E-42</v>
      </c>
      <c r="AR79" s="62" cm="1">
        <f t="array" ref="AR79">EXP(AK79)/SUM(EXP(AK$77:AK$108))</f>
        <v>4.83454161812264E-68</v>
      </c>
      <c r="AS79" s="62" cm="1">
        <f t="array" ref="AS79">EXP(AL79)/SUM(EXP(AL$77:AL$108))</f>
        <v>1.8097286329004702E-13</v>
      </c>
      <c r="AT79" s="62" cm="1">
        <f t="array" ref="AT79">EXP(AM79)/SUM(EXP(AM$77:AM$108))</f>
        <v>7.2812879489276717E-33</v>
      </c>
    </row>
    <row r="80" spans="1:46" ht="22" customHeight="1" x14ac:dyDescent="0.15">
      <c r="B80" s="2"/>
      <c r="C80" s="2"/>
      <c r="H80" s="46">
        <v>-1</v>
      </c>
      <c r="I80" s="47">
        <v>1</v>
      </c>
      <c r="J80" s="47">
        <v>0</v>
      </c>
      <c r="K80" s="47">
        <v>0</v>
      </c>
      <c r="L80" s="47">
        <v>1</v>
      </c>
      <c r="M80" s="47">
        <v>0</v>
      </c>
      <c r="N80" s="47">
        <v>-1</v>
      </c>
      <c r="O80" s="47">
        <v>0</v>
      </c>
      <c r="P80" s="47">
        <v>-1</v>
      </c>
      <c r="Q80" s="47">
        <v>1</v>
      </c>
      <c r="R80" s="47">
        <v>0</v>
      </c>
      <c r="S80" s="47">
        <v>0</v>
      </c>
      <c r="T80" s="47">
        <v>1</v>
      </c>
      <c r="U80" s="47">
        <v>1</v>
      </c>
      <c r="V80" s="47">
        <v>1</v>
      </c>
      <c r="W80" s="47">
        <v>0</v>
      </c>
      <c r="X80" s="47">
        <v>0</v>
      </c>
      <c r="Y80" s="47">
        <v>0</v>
      </c>
      <c r="Z80" s="47">
        <v>0</v>
      </c>
      <c r="AA80" s="47">
        <v>1</v>
      </c>
      <c r="AB80" s="47">
        <v>-1</v>
      </c>
      <c r="AC80" s="47">
        <v>-1</v>
      </c>
      <c r="AD80" s="47">
        <v>1</v>
      </c>
      <c r="AE80" s="47">
        <v>1</v>
      </c>
      <c r="AF80" s="48">
        <v>0</v>
      </c>
      <c r="AG80" s="19" t="s">
        <v>6</v>
      </c>
      <c r="AH80" s="61" cm="1">
        <f t="array" ref="AH80">MMULT($H80:$AF80,AH$50:AH$74)</f>
        <v>133</v>
      </c>
      <c r="AI80" s="61" cm="1">
        <f t="array" ref="AI80">MMULT($H80:$AF80,AI$50:AI$74)</f>
        <v>90</v>
      </c>
      <c r="AJ80" s="61" cm="1">
        <f t="array" ref="AJ80">MMULT($H80:$AF80,AJ$50:AJ$74)</f>
        <v>60</v>
      </c>
      <c r="AK80" s="61" cm="1">
        <f t="array" ref="AK80">MMULT($H80:$AF80,AK$50:AK$74)</f>
        <v>67</v>
      </c>
      <c r="AL80" s="61" cm="1">
        <f t="array" ref="AL80">MMULT($H80:$AF80,AL$50:AL$74)</f>
        <v>30</v>
      </c>
      <c r="AM80" s="61" cm="1">
        <f t="array" ref="AM80">MMULT($H80:$AF80,AM$50:AM$74)</f>
        <v>45</v>
      </c>
      <c r="AN80" s="19" t="s">
        <v>7</v>
      </c>
      <c r="AO80" s="62" cm="1">
        <f t="array" ref="AO80">EXP(AH80)/SUM(EXP(AH$77:AH$108))</f>
        <v>0.73099142081125046</v>
      </c>
      <c r="AP80" s="62" cm="1">
        <f t="array" ref="AP80">EXP(AI80)/SUM(EXP(AI$77:AI$108))</f>
        <v>2.6102790696627092E-23</v>
      </c>
      <c r="AQ80" s="62" cm="1">
        <f t="array" ref="AQ80">EXP(AJ80)/SUM(EXP(AJ$77:AJ$108))</f>
        <v>1.0530617357553448E-20</v>
      </c>
      <c r="AR80" s="62" cm="1">
        <f t="array" ref="AR80">EXP(AK80)/SUM(EXP(AK$77:AK$108))</f>
        <v>7.7811322090555989E-20</v>
      </c>
      <c r="AS80" s="62" cm="1">
        <f t="array" ref="AS80">EXP(AL80)/SUM(EXP(AL$77:AL$108))</f>
        <v>1.3030932803998332E-2</v>
      </c>
      <c r="AT80" s="62" cm="1">
        <f t="array" ref="AT80">EXP(AM80)/SUM(EXP(AM$77:AM$108))</f>
        <v>1.2995810271001371E-24</v>
      </c>
    </row>
    <row r="81" spans="2:46" ht="22" customHeight="1" x14ac:dyDescent="0.15">
      <c r="B81" s="2"/>
      <c r="C81" s="2"/>
      <c r="H81" s="46">
        <v>0</v>
      </c>
      <c r="I81" s="47">
        <v>1</v>
      </c>
      <c r="J81" s="47">
        <v>-1</v>
      </c>
      <c r="K81" s="47">
        <v>1</v>
      </c>
      <c r="L81" s="47">
        <v>0</v>
      </c>
      <c r="M81" s="47">
        <v>1</v>
      </c>
      <c r="N81" s="47">
        <v>0</v>
      </c>
      <c r="O81" s="47">
        <v>-1</v>
      </c>
      <c r="P81" s="47">
        <v>-1</v>
      </c>
      <c r="Q81" s="47">
        <v>0</v>
      </c>
      <c r="R81" s="47">
        <v>0</v>
      </c>
      <c r="S81" s="47">
        <v>-1</v>
      </c>
      <c r="T81" s="47">
        <v>0</v>
      </c>
      <c r="U81" s="47">
        <v>0</v>
      </c>
      <c r="V81" s="47">
        <v>-1</v>
      </c>
      <c r="W81" s="47">
        <v>1</v>
      </c>
      <c r="X81" s="47">
        <v>-1</v>
      </c>
      <c r="Y81" s="47">
        <v>1</v>
      </c>
      <c r="Z81" s="47">
        <v>-1</v>
      </c>
      <c r="AA81" s="47">
        <v>0</v>
      </c>
      <c r="AB81" s="47">
        <v>-1</v>
      </c>
      <c r="AC81" s="47">
        <v>-1</v>
      </c>
      <c r="AD81" s="47">
        <v>1</v>
      </c>
      <c r="AE81" s="47">
        <v>-1</v>
      </c>
      <c r="AF81" s="48">
        <v>0</v>
      </c>
      <c r="AG81" s="19" t="s">
        <v>6</v>
      </c>
      <c r="AH81" s="61" cm="1">
        <f t="array" ref="AH81">MMULT($H81:$AF81,AH$50:AH$74)</f>
        <v>44</v>
      </c>
      <c r="AI81" s="61" cm="1">
        <f t="array" ref="AI81">MMULT($H81:$AF81,AI$50:AI$74)</f>
        <v>30</v>
      </c>
      <c r="AJ81" s="61" cm="1">
        <f t="array" ref="AJ81">MMULT($H81:$AF81,AJ$50:AJ$74)</f>
        <v>-45</v>
      </c>
      <c r="AK81" s="61" cm="1">
        <f t="array" ref="AK81">MMULT($H81:$AF81,AK$50:AK$74)</f>
        <v>-16</v>
      </c>
      <c r="AL81" s="61" cm="1">
        <f t="array" ref="AL81">MMULT($H81:$AF81,AL$50:AL$74)</f>
        <v>-5</v>
      </c>
      <c r="AM81" s="61" cm="1">
        <f t="array" ref="AM81">MMULT($H81:$AF81,AM$50:AM$74)</f>
        <v>-54</v>
      </c>
      <c r="AN81" s="19" t="s">
        <v>7</v>
      </c>
      <c r="AO81" s="62" cm="1">
        <f t="array" ref="AO81">EXP(AH81)/SUM(EXP(AH$77:AH$108))</f>
        <v>1.6281836547002782E-39</v>
      </c>
      <c r="AP81" s="62" cm="1">
        <f t="array" ref="AP81">EXP(AI81)/SUM(EXP(AI$77:AI$108))</f>
        <v>2.2856936767142972E-49</v>
      </c>
      <c r="AQ81" s="62" cm="1">
        <f t="array" ref="AQ81">EXP(AJ81)/SUM(EXP(AJ$77:AJ$108))</f>
        <v>2.6395702969590982E-66</v>
      </c>
      <c r="AR81" s="62" cm="1">
        <f t="array" ref="AR81">EXP(AK81)/SUM(EXP(AK$77:AK$108))</f>
        <v>6.9919899678210078E-56</v>
      </c>
      <c r="AS81" s="62" cm="1">
        <f t="array" ref="AS81">EXP(AL81)/SUM(EXP(AL$77:AL$108))</f>
        <v>8.2161552822839077E-18</v>
      </c>
      <c r="AT81" s="62" cm="1">
        <f t="array" ref="AT81">EXP(AM81)/SUM(EXP(AM$77:AM$108))</f>
        <v>1.3141642659924206E-67</v>
      </c>
    </row>
    <row r="82" spans="2:46" ht="22" customHeight="1" x14ac:dyDescent="0.15">
      <c r="B82" s="2"/>
      <c r="C82" s="2"/>
      <c r="H82" s="46">
        <v>0</v>
      </c>
      <c r="I82" s="47">
        <v>-1</v>
      </c>
      <c r="J82" s="47">
        <v>1</v>
      </c>
      <c r="K82" s="47">
        <v>-1</v>
      </c>
      <c r="L82" s="47">
        <v>0</v>
      </c>
      <c r="M82" s="47">
        <v>1</v>
      </c>
      <c r="N82" s="47">
        <v>1</v>
      </c>
      <c r="O82" s="47">
        <v>1</v>
      </c>
      <c r="P82" s="47">
        <v>0</v>
      </c>
      <c r="Q82" s="47">
        <v>-1</v>
      </c>
      <c r="R82" s="47">
        <v>1</v>
      </c>
      <c r="S82" s="47">
        <v>0</v>
      </c>
      <c r="T82" s="47">
        <v>0</v>
      </c>
      <c r="U82" s="47">
        <v>0</v>
      </c>
      <c r="V82" s="47">
        <v>1</v>
      </c>
      <c r="W82" s="47">
        <v>-1</v>
      </c>
      <c r="X82" s="47">
        <v>1</v>
      </c>
      <c r="Y82" s="47">
        <v>-1</v>
      </c>
      <c r="Z82" s="47">
        <v>1</v>
      </c>
      <c r="AA82" s="47">
        <v>0</v>
      </c>
      <c r="AB82" s="47">
        <v>0</v>
      </c>
      <c r="AC82" s="47">
        <v>1</v>
      </c>
      <c r="AD82" s="47">
        <v>1</v>
      </c>
      <c r="AE82" s="47">
        <v>0</v>
      </c>
      <c r="AF82" s="48">
        <v>0</v>
      </c>
      <c r="AG82" s="19" t="s">
        <v>6</v>
      </c>
      <c r="AH82" s="61" cm="1">
        <f t="array" ref="AH82">MMULT($H82:$AF82,AH$50:AH$74)</f>
        <v>-110</v>
      </c>
      <c r="AI82" s="61" cm="1">
        <f t="array" ref="AI82">MMULT($H82:$AF82,AI$50:AI$74)</f>
        <v>-113</v>
      </c>
      <c r="AJ82" s="61" cm="1">
        <f t="array" ref="AJ82">MMULT($H82:$AF82,AJ$50:AJ$74)</f>
        <v>36</v>
      </c>
      <c r="AK82" s="61" cm="1">
        <f t="array" ref="AK82">MMULT($H82:$AF82,AK$50:AK$74)</f>
        <v>-36</v>
      </c>
      <c r="AL82" s="61" cm="1">
        <f t="array" ref="AL82">MMULT($H82:$AF82,AL$50:AL$74)</f>
        <v>-9</v>
      </c>
      <c r="AM82" s="61" cm="1">
        <f t="array" ref="AM82">MMULT($H82:$AF82,AM$50:AM$74)</f>
        <v>59</v>
      </c>
      <c r="AN82" s="19" t="s">
        <v>7</v>
      </c>
      <c r="AO82" s="62" cm="1">
        <f t="array" ref="AO82">EXP(AH82)/SUM(EXP(AH$77:AH$108))</f>
        <v>2.1397014326163438E-106</v>
      </c>
      <c r="AP82" s="62" cm="1">
        <f t="array" ref="AP82">EXP(AI82)/SUM(EXP(AI$77:AI$108))</f>
        <v>1.7984862202760214E-111</v>
      </c>
      <c r="AQ82" s="62" cm="1">
        <f t="array" ref="AQ82">EXP(AJ82)/SUM(EXP(AJ$77:AJ$108))</f>
        <v>3.9754497359085093E-31</v>
      </c>
      <c r="AR82" s="62" cm="1">
        <f t="array" ref="AR82">EXP(AK82)/SUM(EXP(AK$77:AK$108))</f>
        <v>1.4411565450228326E-64</v>
      </c>
      <c r="AS82" s="62" cm="1">
        <f t="array" ref="AS82">EXP(AL82)/SUM(EXP(AL$77:AL$108))</f>
        <v>1.5048413320407793E-19</v>
      </c>
      <c r="AT82" s="62" cm="1">
        <f t="array" ref="AT82">EXP(AM82)/SUM(EXP(AM$77:AM$108))</f>
        <v>1.562881710809886E-18</v>
      </c>
    </row>
    <row r="83" spans="2:46" ht="22" customHeight="1" x14ac:dyDescent="0.15">
      <c r="B83" s="2"/>
      <c r="C83" s="2"/>
      <c r="H83" s="46">
        <v>0</v>
      </c>
      <c r="I83" s="47">
        <v>1</v>
      </c>
      <c r="J83" s="47">
        <v>-1</v>
      </c>
      <c r="K83" s="47">
        <v>0</v>
      </c>
      <c r="L83" s="47">
        <v>-1</v>
      </c>
      <c r="M83" s="47">
        <v>-1</v>
      </c>
      <c r="N83" s="47">
        <v>-1</v>
      </c>
      <c r="O83" s="47">
        <v>0</v>
      </c>
      <c r="P83" s="47">
        <v>0</v>
      </c>
      <c r="Q83" s="47">
        <v>0</v>
      </c>
      <c r="R83" s="47">
        <v>0</v>
      </c>
      <c r="S83" s="47">
        <v>-1</v>
      </c>
      <c r="T83" s="47">
        <v>1</v>
      </c>
      <c r="U83" s="47">
        <v>-1</v>
      </c>
      <c r="V83" s="47">
        <v>1</v>
      </c>
      <c r="W83" s="47">
        <v>0</v>
      </c>
      <c r="X83" s="47">
        <v>1</v>
      </c>
      <c r="Y83" s="47">
        <v>0</v>
      </c>
      <c r="Z83" s="47">
        <v>0</v>
      </c>
      <c r="AA83" s="47">
        <v>0</v>
      </c>
      <c r="AB83" s="47">
        <v>-1</v>
      </c>
      <c r="AC83" s="47">
        <v>1</v>
      </c>
      <c r="AD83" s="47">
        <v>-1</v>
      </c>
      <c r="AE83" s="47">
        <v>1</v>
      </c>
      <c r="AF83" s="48">
        <v>0</v>
      </c>
      <c r="AG83" s="19" t="s">
        <v>6</v>
      </c>
      <c r="AH83" s="61" cm="1">
        <f t="array" ref="AH83">MMULT($H83:$AF83,AH$50:AH$74)</f>
        <v>2</v>
      </c>
      <c r="AI83" s="61" cm="1">
        <f t="array" ref="AI83">MMULT($H83:$AF83,AI$50:AI$74)</f>
        <v>-49</v>
      </c>
      <c r="AJ83" s="61" cm="1">
        <f t="array" ref="AJ83">MMULT($H83:$AF83,AJ$50:AJ$74)</f>
        <v>14</v>
      </c>
      <c r="AK83" s="61" cm="1">
        <f t="array" ref="AK83">MMULT($H83:$AF83,AK$50:AK$74)</f>
        <v>-17</v>
      </c>
      <c r="AL83" s="61" cm="1">
        <f t="array" ref="AL83">MMULT($H83:$AF83,AL$50:AL$74)</f>
        <v>-13</v>
      </c>
      <c r="AM83" s="61" cm="1">
        <f t="array" ref="AM83">MMULT($H83:$AF83,AM$50:AM$74)</f>
        <v>11</v>
      </c>
      <c r="AN83" s="19" t="s">
        <v>7</v>
      </c>
      <c r="AO83" s="62" cm="1">
        <f t="array" ref="AO83">EXP(AH83)/SUM(EXP(AH$77:AH$108))</f>
        <v>9.3612781730581084E-58</v>
      </c>
      <c r="AP83" s="62" cm="1">
        <f t="array" ref="AP83">EXP(AI83)/SUM(EXP(AI$77:AI$108))</f>
        <v>1.1213829703206394E-83</v>
      </c>
      <c r="AQ83" s="62" cm="1">
        <f t="array" ref="AQ83">EXP(AJ83)/SUM(EXP(AJ$77:AJ$108))</f>
        <v>1.1089390193120981E-40</v>
      </c>
      <c r="AR83" s="62" cm="1">
        <f t="array" ref="AR83">EXP(AK83)/SUM(EXP(AK$77:AK$108))</f>
        <v>2.5722093620383233E-56</v>
      </c>
      <c r="AS83" s="62" cm="1">
        <f t="array" ref="AS83">EXP(AL83)/SUM(EXP(AL$77:AL$108))</f>
        <v>2.7562130422500638E-21</v>
      </c>
      <c r="AT83" s="62" cm="1">
        <f t="array" ref="AT83">EXP(AM83)/SUM(EXP(AM$77:AM$108))</f>
        <v>2.2273628798189542E-39</v>
      </c>
    </row>
    <row r="84" spans="2:46" ht="22" customHeight="1" x14ac:dyDescent="0.15">
      <c r="B84" s="2"/>
      <c r="C84" s="2"/>
      <c r="H84" s="46">
        <v>0</v>
      </c>
      <c r="I84" s="47">
        <v>0</v>
      </c>
      <c r="J84" s="47">
        <v>0</v>
      </c>
      <c r="K84" s="47">
        <v>1</v>
      </c>
      <c r="L84" s="47">
        <v>1</v>
      </c>
      <c r="M84" s="47">
        <v>0</v>
      </c>
      <c r="N84" s="47">
        <v>1</v>
      </c>
      <c r="O84" s="47">
        <v>0</v>
      </c>
      <c r="P84" s="47">
        <v>1</v>
      </c>
      <c r="Q84" s="47">
        <v>-1</v>
      </c>
      <c r="R84" s="47">
        <v>-1</v>
      </c>
      <c r="S84" s="47">
        <v>0</v>
      </c>
      <c r="T84" s="47">
        <v>-1</v>
      </c>
      <c r="U84" s="47">
        <v>-1</v>
      </c>
      <c r="V84" s="47">
        <v>1</v>
      </c>
      <c r="W84" s="47">
        <v>-1</v>
      </c>
      <c r="X84" s="47">
        <v>1</v>
      </c>
      <c r="Y84" s="47">
        <v>1</v>
      </c>
      <c r="Z84" s="47">
        <v>0</v>
      </c>
      <c r="AA84" s="47">
        <v>-1</v>
      </c>
      <c r="AB84" s="47">
        <v>0</v>
      </c>
      <c r="AC84" s="47">
        <v>-1</v>
      </c>
      <c r="AD84" s="47">
        <v>0</v>
      </c>
      <c r="AE84" s="47">
        <v>0</v>
      </c>
      <c r="AF84" s="48">
        <v>0</v>
      </c>
      <c r="AG84" s="19" t="s">
        <v>6</v>
      </c>
      <c r="AH84" s="61" cm="1">
        <f t="array" ref="AH84">MMULT($H84:$AF84,AH$50:AH$74)</f>
        <v>-60</v>
      </c>
      <c r="AI84" s="61" cm="1">
        <f t="array" ref="AI84">MMULT($H84:$AF84,AI$50:AI$74)</f>
        <v>-77</v>
      </c>
      <c r="AJ84" s="61" cm="1">
        <f t="array" ref="AJ84">MMULT($H84:$AF84,AJ$50:AJ$74)</f>
        <v>-11</v>
      </c>
      <c r="AK84" s="61" cm="1">
        <f t="array" ref="AK84">MMULT($H84:$AF84,AK$50:AK$74)</f>
        <v>-39</v>
      </c>
      <c r="AL84" s="61" cm="1">
        <f t="array" ref="AL84">MMULT($H84:$AF84,AL$50:AL$74)</f>
        <v>-24</v>
      </c>
      <c r="AM84" s="61" cm="1">
        <f t="array" ref="AM84">MMULT($H84:$AF84,AM$50:AM$74)</f>
        <v>-10</v>
      </c>
      <c r="AN84" s="19" t="s">
        <v>7</v>
      </c>
      <c r="AO84" s="62" cm="1">
        <f t="array" ref="AO84">EXP(AH84)/SUM(EXP(AH$77:AH$108))</f>
        <v>1.1093721847211636E-84</v>
      </c>
      <c r="AP84" s="62" cm="1">
        <f t="array" ref="AP84">EXP(AI84)/SUM(EXP(AI$77:AI$108))</f>
        <v>7.7536905299059519E-96</v>
      </c>
      <c r="AQ84" s="62" cm="1">
        <f t="array" ref="AQ84">EXP(AJ84)/SUM(EXP(AJ$77:AJ$108))</f>
        <v>1.5400882849874671E-51</v>
      </c>
      <c r="AR84" s="62" cm="1">
        <f t="array" ref="AR84">EXP(AK84)/SUM(EXP(AK$77:AK$108))</f>
        <v>7.1750959435846353E-66</v>
      </c>
      <c r="AS84" s="62" cm="1">
        <f t="array" ref="AS84">EXP(AL84)/SUM(EXP(AL$77:AL$108))</f>
        <v>4.6033445545833282E-26</v>
      </c>
      <c r="AT84" s="62" cm="1">
        <f t="array" ref="AT84">EXP(AM84)/SUM(EXP(AM$77:AM$108))</f>
        <v>1.6889113631115109E-48</v>
      </c>
    </row>
    <row r="85" spans="2:46" ht="22" customHeight="1" x14ac:dyDescent="0.15">
      <c r="B85" s="2"/>
      <c r="C85" s="2"/>
      <c r="H85" s="46">
        <v>0</v>
      </c>
      <c r="I85" s="47">
        <v>-1</v>
      </c>
      <c r="J85" s="47">
        <v>-1</v>
      </c>
      <c r="K85" s="47">
        <v>1</v>
      </c>
      <c r="L85" s="47">
        <v>-1</v>
      </c>
      <c r="M85" s="47">
        <v>-1</v>
      </c>
      <c r="N85" s="47">
        <v>0</v>
      </c>
      <c r="O85" s="47">
        <v>-1</v>
      </c>
      <c r="P85" s="47">
        <v>1</v>
      </c>
      <c r="Q85" s="47">
        <v>-1</v>
      </c>
      <c r="R85" s="47">
        <v>1</v>
      </c>
      <c r="S85" s="47">
        <v>-1</v>
      </c>
      <c r="T85" s="47">
        <v>-1</v>
      </c>
      <c r="U85" s="47">
        <v>0</v>
      </c>
      <c r="V85" s="47">
        <v>1</v>
      </c>
      <c r="W85" s="47">
        <v>1</v>
      </c>
      <c r="X85" s="47">
        <v>-1</v>
      </c>
      <c r="Y85" s="47">
        <v>0</v>
      </c>
      <c r="Z85" s="47">
        <v>1</v>
      </c>
      <c r="AA85" s="47">
        <v>0</v>
      </c>
      <c r="AB85" s="47">
        <v>1</v>
      </c>
      <c r="AC85" s="47">
        <v>0</v>
      </c>
      <c r="AD85" s="47">
        <v>0</v>
      </c>
      <c r="AE85" s="47">
        <v>1</v>
      </c>
      <c r="AF85" s="48">
        <v>1</v>
      </c>
      <c r="AG85" s="19" t="s">
        <v>6</v>
      </c>
      <c r="AH85" s="61" cm="1">
        <f t="array" ref="AH85">MMULT($H85:$AF85,AH$50:AH$74)</f>
        <v>54</v>
      </c>
      <c r="AI85" s="61" cm="1">
        <f t="array" ref="AI85">MMULT($H85:$AF85,AI$50:AI$74)</f>
        <v>13</v>
      </c>
      <c r="AJ85" s="61" cm="1">
        <f t="array" ref="AJ85">MMULT($H85:$AF85,AJ$50:AJ$74)</f>
        <v>68</v>
      </c>
      <c r="AK85" s="61" cm="1">
        <f t="array" ref="AK85">MMULT($H85:$AF85,AK$50:AK$74)</f>
        <v>13</v>
      </c>
      <c r="AL85" s="61" cm="1">
        <f t="array" ref="AL85">MMULT($H85:$AF85,AL$50:AL$74)</f>
        <v>-2</v>
      </c>
      <c r="AM85" s="61" cm="1">
        <f t="array" ref="AM85">MMULT($H85:$AF85,AM$50:AM$74)</f>
        <v>27</v>
      </c>
      <c r="AN85" s="19" t="s">
        <v>7</v>
      </c>
      <c r="AO85" s="62" cm="1">
        <f t="array" ref="AO85">EXP(AH85)/SUM(EXP(AH$77:AH$108))</f>
        <v>3.586313157791907E-35</v>
      </c>
      <c r="AP85" s="62" cm="1">
        <f t="array" ref="AP85">EXP(AI85)/SUM(EXP(AI$77:AI$108))</f>
        <v>9.4626294658182671E-57</v>
      </c>
      <c r="AQ85" s="62" cm="1">
        <f t="array" ref="AQ85">EXP(AJ85)/SUM(EXP(AJ$77:AJ$108))</f>
        <v>3.1391327920479217E-17</v>
      </c>
      <c r="AR85" s="62" cm="1">
        <f t="array" ref="AR85">EXP(AK85)/SUM(EXP(AK$77:AK$108))</f>
        <v>2.7487849965781792E-43</v>
      </c>
      <c r="AS85" s="62" cm="1">
        <f t="array" ref="AS85">EXP(AL85)/SUM(EXP(AL$77:AL$108))</f>
        <v>1.6502589028895683E-16</v>
      </c>
      <c r="AT85" s="62" cm="1">
        <f t="array" ref="AT85">EXP(AM85)/SUM(EXP(AM$77:AM$108))</f>
        <v>1.9792592719347925E-32</v>
      </c>
    </row>
    <row r="86" spans="2:46" ht="22" customHeight="1" x14ac:dyDescent="0.15">
      <c r="B86" s="2"/>
      <c r="C86" s="2"/>
      <c r="H86" s="46">
        <v>1</v>
      </c>
      <c r="I86" s="47">
        <v>-1</v>
      </c>
      <c r="J86" s="47">
        <v>-1</v>
      </c>
      <c r="K86" s="47">
        <v>1</v>
      </c>
      <c r="L86" s="47">
        <v>-1</v>
      </c>
      <c r="M86" s="47">
        <v>1</v>
      </c>
      <c r="N86" s="47">
        <v>1</v>
      </c>
      <c r="O86" s="47">
        <v>1</v>
      </c>
      <c r="P86" s="47">
        <v>1</v>
      </c>
      <c r="Q86" s="47">
        <v>1</v>
      </c>
      <c r="R86" s="47">
        <v>0</v>
      </c>
      <c r="S86" s="47">
        <v>1</v>
      </c>
      <c r="T86" s="47">
        <v>1</v>
      </c>
      <c r="U86" s="47">
        <v>1</v>
      </c>
      <c r="V86" s="47">
        <v>-1</v>
      </c>
      <c r="W86" s="47">
        <v>0</v>
      </c>
      <c r="X86" s="47">
        <v>0</v>
      </c>
      <c r="Y86" s="47">
        <v>1</v>
      </c>
      <c r="Z86" s="47">
        <v>1</v>
      </c>
      <c r="AA86" s="47">
        <v>-1</v>
      </c>
      <c r="AB86" s="47">
        <v>-1</v>
      </c>
      <c r="AC86" s="47">
        <v>-1</v>
      </c>
      <c r="AD86" s="47">
        <v>1</v>
      </c>
      <c r="AE86" s="47">
        <v>0</v>
      </c>
      <c r="AF86" s="48">
        <v>1</v>
      </c>
      <c r="AG86" s="19" t="s">
        <v>6</v>
      </c>
      <c r="AH86" s="61" cm="1">
        <f t="array" ref="AH86">MMULT($H86:$AF86,AH$50:AH$74)</f>
        <v>82</v>
      </c>
      <c r="AI86" s="61" cm="1">
        <f t="array" ref="AI86">MMULT($H86:$AF86,AI$50:AI$74)</f>
        <v>71</v>
      </c>
      <c r="AJ86" s="61" cm="1">
        <f t="array" ref="AJ86">MMULT($H86:$AF86,AJ$50:AJ$74)</f>
        <v>56</v>
      </c>
      <c r="AK86" s="61" cm="1">
        <f t="array" ref="AK86">MMULT($H86:$AF86,AK$50:AK$74)</f>
        <v>26</v>
      </c>
      <c r="AL86" s="61" cm="1">
        <f t="array" ref="AL86">MMULT($H86:$AF86,AL$50:AL$74)</f>
        <v>11</v>
      </c>
      <c r="AM86" s="61" cm="1">
        <f t="array" ref="AM86">MMULT($H86:$AF86,AM$50:AM$74)</f>
        <v>14</v>
      </c>
      <c r="AN86" s="19" t="s">
        <v>7</v>
      </c>
      <c r="AO86" s="62" cm="1">
        <f t="array" ref="AO86">EXP(AH86)/SUM(EXP(AH$77:AH$108))</f>
        <v>5.1867307392180133E-23</v>
      </c>
      <c r="AP86" s="62" cm="1">
        <f t="array" ref="AP86">EXP(AI86)/SUM(EXP(AI$77:AI$108))</f>
        <v>1.462486227248432E-31</v>
      </c>
      <c r="AQ86" s="62" cm="1">
        <f t="array" ref="AQ86">EXP(AJ86)/SUM(EXP(AJ$77:AJ$108))</f>
        <v>1.9287498479638511E-22</v>
      </c>
      <c r="AR86" s="62" cm="1">
        <f t="array" ref="AR86">EXP(AK86)/SUM(EXP(AK$77:AK$108))</f>
        <v>1.2160992942393813E-37</v>
      </c>
      <c r="AS86" s="62" cm="1">
        <f t="array" ref="AS86">EXP(AL86)/SUM(EXP(AL$77:AL$108))</f>
        <v>7.3009663892029357E-11</v>
      </c>
      <c r="AT86" s="62" cm="1">
        <f t="array" ref="AT86">EXP(AM86)/SUM(EXP(AM$77:AM$108))</f>
        <v>4.4737779363941227E-38</v>
      </c>
    </row>
    <row r="87" spans="2:46" ht="22" customHeight="1" x14ac:dyDescent="0.15">
      <c r="B87" s="2"/>
      <c r="C87" s="2"/>
      <c r="H87" s="46">
        <v>0</v>
      </c>
      <c r="I87" s="47">
        <v>0</v>
      </c>
      <c r="J87" s="47">
        <v>0</v>
      </c>
      <c r="K87" s="47">
        <v>-1</v>
      </c>
      <c r="L87" s="47">
        <v>0</v>
      </c>
      <c r="M87" s="47">
        <v>-1</v>
      </c>
      <c r="N87" s="47">
        <v>1</v>
      </c>
      <c r="O87" s="47">
        <v>0</v>
      </c>
      <c r="P87" s="47">
        <v>-1</v>
      </c>
      <c r="Q87" s="47">
        <v>1</v>
      </c>
      <c r="R87" s="47">
        <v>1</v>
      </c>
      <c r="S87" s="47">
        <v>1</v>
      </c>
      <c r="T87" s="47">
        <v>-1</v>
      </c>
      <c r="U87" s="47">
        <v>1</v>
      </c>
      <c r="V87" s="47">
        <v>-1</v>
      </c>
      <c r="W87" s="47">
        <v>0</v>
      </c>
      <c r="X87" s="47">
        <v>0</v>
      </c>
      <c r="Y87" s="47">
        <v>0</v>
      </c>
      <c r="Z87" s="47">
        <v>1</v>
      </c>
      <c r="AA87" s="47">
        <v>1</v>
      </c>
      <c r="AB87" s="47">
        <v>1</v>
      </c>
      <c r="AC87" s="47">
        <v>-1</v>
      </c>
      <c r="AD87" s="47">
        <v>-1</v>
      </c>
      <c r="AE87" s="47">
        <v>0</v>
      </c>
      <c r="AF87" s="48">
        <v>0</v>
      </c>
      <c r="AG87" s="19" t="s">
        <v>6</v>
      </c>
      <c r="AH87" s="61" cm="1">
        <f t="array" ref="AH87">MMULT($H87:$AF87,AH$50:AH$74)</f>
        <v>31</v>
      </c>
      <c r="AI87" s="61" cm="1">
        <f t="array" ref="AI87">MMULT($H87:$AF87,AI$50:AI$74)</f>
        <v>67</v>
      </c>
      <c r="AJ87" s="61" cm="1">
        <f t="array" ref="AJ87">MMULT($H87:$AF87,AJ$50:AJ$74)</f>
        <v>-2</v>
      </c>
      <c r="AK87" s="61" cm="1">
        <f t="array" ref="AK87">MMULT($H87:$AF87,AK$50:AK$74)</f>
        <v>31</v>
      </c>
      <c r="AL87" s="61" cm="1">
        <f t="array" ref="AL87">MMULT($H87:$AF87,AL$50:AL$74)</f>
        <v>10</v>
      </c>
      <c r="AM87" s="61" cm="1">
        <f t="array" ref="AM87">MMULT($H87:$AF87,AM$50:AM$74)</f>
        <v>-28</v>
      </c>
      <c r="AN87" s="19" t="s">
        <v>7</v>
      </c>
      <c r="AO87" s="62" cm="1">
        <f t="array" ref="AO87">EXP(AH87)/SUM(EXP(AH$77:AH$108))</f>
        <v>3.6802313946849259E-45</v>
      </c>
      <c r="AP87" s="62" cm="1">
        <f t="array" ref="AP87">EXP(AI87)/SUM(EXP(AI$77:AI$108))</f>
        <v>2.6786369618029512E-33</v>
      </c>
      <c r="AQ87" s="62" cm="1">
        <f t="array" ref="AQ87">EXP(AJ87)/SUM(EXP(AJ$77:AJ$108))</f>
        <v>1.2479464629129083E-47</v>
      </c>
      <c r="AR87" s="62" cm="1">
        <f t="array" ref="AR87">EXP(AK87)/SUM(EXP(AK$77:AK$108))</f>
        <v>1.8048513804048042E-35</v>
      </c>
      <c r="AS87" s="62" cm="1">
        <f t="array" ref="AS87">EXP(AL87)/SUM(EXP(AL$77:AL$108))</f>
        <v>2.6858754352714595E-11</v>
      </c>
      <c r="AT87" s="62" cm="1">
        <f t="array" ref="AT87">EXP(AM87)/SUM(EXP(AM$77:AM$108))</f>
        <v>2.5722085850803306E-56</v>
      </c>
    </row>
    <row r="88" spans="2:46" ht="22" customHeight="1" x14ac:dyDescent="0.15">
      <c r="B88" s="2"/>
      <c r="C88" s="2"/>
      <c r="H88" s="46">
        <v>0</v>
      </c>
      <c r="I88" s="47">
        <v>-1</v>
      </c>
      <c r="J88" s="47">
        <v>0</v>
      </c>
      <c r="K88" s="47">
        <v>-1</v>
      </c>
      <c r="L88" s="47">
        <v>-1</v>
      </c>
      <c r="M88" s="47">
        <v>0</v>
      </c>
      <c r="N88" s="47">
        <v>0</v>
      </c>
      <c r="O88" s="47">
        <v>1</v>
      </c>
      <c r="P88" s="47">
        <v>1</v>
      </c>
      <c r="Q88" s="47">
        <v>-1</v>
      </c>
      <c r="R88" s="47">
        <v>1</v>
      </c>
      <c r="S88" s="47">
        <v>0</v>
      </c>
      <c r="T88" s="47">
        <v>-1</v>
      </c>
      <c r="U88" s="47">
        <v>-1</v>
      </c>
      <c r="V88" s="47">
        <v>0</v>
      </c>
      <c r="W88" s="47">
        <v>-1</v>
      </c>
      <c r="X88" s="47">
        <v>0</v>
      </c>
      <c r="Y88" s="47">
        <v>0</v>
      </c>
      <c r="Z88" s="47">
        <v>-1</v>
      </c>
      <c r="AA88" s="47">
        <v>-1</v>
      </c>
      <c r="AB88" s="47">
        <v>-1</v>
      </c>
      <c r="AC88" s="47">
        <v>-1</v>
      </c>
      <c r="AD88" s="47">
        <v>-1</v>
      </c>
      <c r="AE88" s="47">
        <v>-1</v>
      </c>
      <c r="AF88" s="48">
        <v>0</v>
      </c>
      <c r="AG88" s="19" t="s">
        <v>6</v>
      </c>
      <c r="AH88" s="61" cm="1">
        <f t="array" ref="AH88">MMULT($H88:$AF88,AH$50:AH$74)</f>
        <v>-210</v>
      </c>
      <c r="AI88" s="61" cm="1">
        <f t="array" ref="AI88">MMULT($H88:$AF88,AI$50:AI$74)</f>
        <v>-170</v>
      </c>
      <c r="AJ88" s="61" cm="1">
        <f t="array" ref="AJ88">MMULT($H88:$AF88,AJ$50:AJ$74)</f>
        <v>-55</v>
      </c>
      <c r="AK88" s="61" cm="1">
        <f t="array" ref="AK88">MMULT($H88:$AF88,AK$50:AK$74)</f>
        <v>-100</v>
      </c>
      <c r="AL88" s="61" cm="1">
        <f t="array" ref="AL88">MMULT($H88:$AF88,AL$50:AL$74)</f>
        <v>-56</v>
      </c>
      <c r="AM88" s="61" cm="1">
        <f t="array" ref="AM88">MMULT($H88:$AF88,AM$50:AM$74)</f>
        <v>-31</v>
      </c>
      <c r="AN88" s="19" t="s">
        <v>7</v>
      </c>
      <c r="AO88" s="62" cm="1">
        <f t="array" ref="AO88">EXP(AH88)/SUM(EXP(AH$77:AH$108))</f>
        <v>7.959851895333426E-150</v>
      </c>
      <c r="AP88" s="62" cm="1">
        <f t="array" ref="AP88">EXP(AI88)/SUM(EXP(AI$77:AI$108))</f>
        <v>3.163163540389039E-136</v>
      </c>
      <c r="AQ88" s="62" cm="1">
        <f t="array" ref="AQ88">EXP(AJ88)/SUM(EXP(AJ$77:AJ$108))</f>
        <v>1.1983630608508435E-70</v>
      </c>
      <c r="AR88" s="62" cm="1">
        <f t="array" ref="AR88">EXP(AK88)/SUM(EXP(AK$77:AK$108))</f>
        <v>2.3113425618930673E-92</v>
      </c>
      <c r="AS88" s="62" cm="1">
        <f t="array" ref="AS88">EXP(AL88)/SUM(EXP(AL$77:AL$108))</f>
        <v>5.8297517518764454E-40</v>
      </c>
      <c r="AT88" s="62" cm="1">
        <f t="array" ref="AT88">EXP(AM88)/SUM(EXP(AM$77:AM$108))</f>
        <v>1.28062724681801E-57</v>
      </c>
    </row>
    <row r="89" spans="2:46" ht="22" customHeight="1" x14ac:dyDescent="0.15">
      <c r="B89" s="2"/>
      <c r="C89" s="2"/>
      <c r="H89" s="46">
        <v>0</v>
      </c>
      <c r="I89" s="47">
        <v>-1</v>
      </c>
      <c r="J89" s="47">
        <v>1</v>
      </c>
      <c r="K89" s="47">
        <v>0</v>
      </c>
      <c r="L89" s="47">
        <v>0</v>
      </c>
      <c r="M89" s="47">
        <v>0</v>
      </c>
      <c r="N89" s="47">
        <v>0</v>
      </c>
      <c r="O89" s="47">
        <v>1</v>
      </c>
      <c r="P89" s="47">
        <v>0</v>
      </c>
      <c r="Q89" s="47">
        <v>1</v>
      </c>
      <c r="R89" s="47">
        <v>1</v>
      </c>
      <c r="S89" s="47">
        <v>0</v>
      </c>
      <c r="T89" s="47">
        <v>1</v>
      </c>
      <c r="U89" s="47">
        <v>-1</v>
      </c>
      <c r="V89" s="47">
        <v>0</v>
      </c>
      <c r="W89" s="47">
        <v>0</v>
      </c>
      <c r="X89" s="47">
        <v>0</v>
      </c>
      <c r="Y89" s="47">
        <v>1</v>
      </c>
      <c r="Z89" s="47">
        <v>-1</v>
      </c>
      <c r="AA89" s="47">
        <v>-1</v>
      </c>
      <c r="AB89" s="47">
        <v>0</v>
      </c>
      <c r="AC89" s="47">
        <v>1</v>
      </c>
      <c r="AD89" s="47">
        <v>-1</v>
      </c>
      <c r="AE89" s="47">
        <v>1</v>
      </c>
      <c r="AF89" s="48">
        <v>0</v>
      </c>
      <c r="AG89" s="19" t="s">
        <v>6</v>
      </c>
      <c r="AH89" s="61" cm="1">
        <f t="array" ref="AH89">MMULT($H89:$AF89,AH$50:AH$74)</f>
        <v>37</v>
      </c>
      <c r="AI89" s="61" cm="1">
        <f t="array" ref="AI89">MMULT($H89:$AF89,AI$50:AI$74)</f>
        <v>11</v>
      </c>
      <c r="AJ89" s="61" cm="1">
        <f t="array" ref="AJ89">MMULT($H89:$AF89,AJ$50:AJ$74)</f>
        <v>58</v>
      </c>
      <c r="AK89" s="61" cm="1">
        <f t="array" ref="AK89">MMULT($H89:$AF89,AK$50:AK$74)</f>
        <v>4</v>
      </c>
      <c r="AL89" s="61" cm="1">
        <f t="array" ref="AL89">MMULT($H89:$AF89,AL$50:AL$74)</f>
        <v>13</v>
      </c>
      <c r="AM89" s="61" cm="1">
        <f t="array" ref="AM89">MMULT($H89:$AF89,AM$50:AM$74)</f>
        <v>85</v>
      </c>
      <c r="AN89" s="19" t="s">
        <v>7</v>
      </c>
      <c r="AO89" s="62" cm="1">
        <f t="array" ref="AO89">EXP(AH89)/SUM(EXP(AH$77:AH$108))</f>
        <v>1.4847113113318255E-42</v>
      </c>
      <c r="AP89" s="62" cm="1">
        <f t="array" ref="AP89">EXP(AI89)/SUM(EXP(AI$77:AI$108))</f>
        <v>1.2806276389196323E-57</v>
      </c>
      <c r="AQ89" s="62" cm="1">
        <f t="array" ref="AQ89">EXP(AJ89)/SUM(EXP(AJ$77:AJ$108))</f>
        <v>1.4251640827408859E-21</v>
      </c>
      <c r="AR89" s="62" cm="1">
        <f t="array" ref="AR89">EXP(AK89)/SUM(EXP(AK$77:AK$108))</f>
        <v>3.3922701790411724E-47</v>
      </c>
      <c r="AS89" s="62" cm="1">
        <f t="array" ref="AS89">EXP(AL89)/SUM(EXP(AL$77:AL$108))</f>
        <v>5.3947250226227639E-10</v>
      </c>
      <c r="AT89" s="62" cm="1">
        <f t="array" ref="AT89">EXP(AM89)/SUM(EXP(AM$77:AM$108))</f>
        <v>3.059022268402943E-7</v>
      </c>
    </row>
    <row r="90" spans="2:46" ht="22" customHeight="1" x14ac:dyDescent="0.15">
      <c r="B90" s="2"/>
      <c r="C90" s="2"/>
      <c r="H90" s="46">
        <v>0</v>
      </c>
      <c r="I90" s="47">
        <v>1</v>
      </c>
      <c r="J90" s="47">
        <v>0</v>
      </c>
      <c r="K90" s="47">
        <v>-1</v>
      </c>
      <c r="L90" s="47">
        <v>-1</v>
      </c>
      <c r="M90" s="47">
        <v>-1</v>
      </c>
      <c r="N90" s="47">
        <v>1</v>
      </c>
      <c r="O90" s="47">
        <v>0</v>
      </c>
      <c r="P90" s="47">
        <v>0</v>
      </c>
      <c r="Q90" s="47">
        <v>-1</v>
      </c>
      <c r="R90" s="47">
        <v>0</v>
      </c>
      <c r="S90" s="47">
        <v>1</v>
      </c>
      <c r="T90" s="47">
        <v>0</v>
      </c>
      <c r="U90" s="47">
        <v>0</v>
      </c>
      <c r="V90" s="47">
        <v>1</v>
      </c>
      <c r="W90" s="47">
        <v>1</v>
      </c>
      <c r="X90" s="47">
        <v>0</v>
      </c>
      <c r="Y90" s="47">
        <v>-1</v>
      </c>
      <c r="Z90" s="47">
        <v>0</v>
      </c>
      <c r="AA90" s="47">
        <v>1</v>
      </c>
      <c r="AB90" s="47">
        <v>-1</v>
      </c>
      <c r="AC90" s="47">
        <v>0</v>
      </c>
      <c r="AD90" s="47">
        <v>0</v>
      </c>
      <c r="AE90" s="47">
        <v>0</v>
      </c>
      <c r="AF90" s="48">
        <v>0</v>
      </c>
      <c r="AG90" s="19" t="s">
        <v>6</v>
      </c>
      <c r="AH90" s="61" cm="1">
        <f t="array" ref="AH90">MMULT($H90:$AF90,AH$50:AH$74)</f>
        <v>90</v>
      </c>
      <c r="AI90" s="61" cm="1">
        <f t="array" ref="AI90">MMULT($H90:$AF90,AI$50:AI$74)</f>
        <v>92</v>
      </c>
      <c r="AJ90" s="61" cm="1">
        <f t="array" ref="AJ90">MMULT($H90:$AF90,AJ$50:AJ$74)</f>
        <v>-10</v>
      </c>
      <c r="AK90" s="61" cm="1">
        <f t="array" ref="AK90">MMULT($H90:$AF90,AK$50:AK$74)</f>
        <v>111</v>
      </c>
      <c r="AL90" s="61" cm="1">
        <f t="array" ref="AL90">MMULT($H90:$AF90,AL$50:AL$74)</f>
        <v>19</v>
      </c>
      <c r="AM90" s="61" cm="1">
        <f t="array" ref="AM90">MMULT($H90:$AF90,AM$50:AM$74)</f>
        <v>-11</v>
      </c>
      <c r="AN90" s="19" t="s">
        <v>7</v>
      </c>
      <c r="AO90" s="62" cm="1">
        <f t="array" ref="AO90">EXP(AH90)/SUM(EXP(AH$77:AH$108))</f>
        <v>1.5461426423706785E-19</v>
      </c>
      <c r="AP90" s="62" cm="1">
        <f t="array" ref="AP90">EXP(AI90)/SUM(EXP(AI$77:AI$108))</f>
        <v>1.9287498479602263E-22</v>
      </c>
      <c r="AQ90" s="62" cm="1">
        <f t="array" ref="AQ90">EXP(AJ90)/SUM(EXP(AJ$77:AJ$108))</f>
        <v>4.1863939993040872E-51</v>
      </c>
      <c r="AR90" s="62" cm="1">
        <f t="array" ref="AR90">EXP(AK90)/SUM(EXP(AK$77:AK$108))</f>
        <v>0.99999999587743849</v>
      </c>
      <c r="AS90" s="62" cm="1">
        <f t="array" ref="AS90">EXP(AL90)/SUM(EXP(AL$77:AL$108))</f>
        <v>2.17638740710177E-7</v>
      </c>
      <c r="AT90" s="62" cm="1">
        <f t="array" ref="AT90">EXP(AM90)/SUM(EXP(AM$77:AM$108))</f>
        <v>6.2131576844956148E-49</v>
      </c>
    </row>
    <row r="91" spans="2:46" ht="22" customHeight="1" x14ac:dyDescent="0.15">
      <c r="B91" s="2"/>
      <c r="C91" s="2"/>
      <c r="H91" s="46">
        <v>0</v>
      </c>
      <c r="I91" s="47">
        <v>0</v>
      </c>
      <c r="J91" s="47">
        <v>0</v>
      </c>
      <c r="K91" s="47">
        <v>1</v>
      </c>
      <c r="L91" s="47">
        <v>0</v>
      </c>
      <c r="M91" s="47">
        <v>0</v>
      </c>
      <c r="N91" s="47">
        <v>0</v>
      </c>
      <c r="O91" s="47">
        <v>1</v>
      </c>
      <c r="P91" s="47">
        <v>-1</v>
      </c>
      <c r="Q91" s="47">
        <v>1</v>
      </c>
      <c r="R91" s="47">
        <v>-1</v>
      </c>
      <c r="S91" s="47">
        <v>0</v>
      </c>
      <c r="T91" s="47">
        <v>-1</v>
      </c>
      <c r="U91" s="47">
        <v>-1</v>
      </c>
      <c r="V91" s="47">
        <v>-1</v>
      </c>
      <c r="W91" s="47">
        <v>1</v>
      </c>
      <c r="X91" s="47">
        <v>-1</v>
      </c>
      <c r="Y91" s="47">
        <v>1</v>
      </c>
      <c r="Z91" s="47">
        <v>-1</v>
      </c>
      <c r="AA91" s="47">
        <v>-1</v>
      </c>
      <c r="AB91" s="47">
        <v>1</v>
      </c>
      <c r="AC91" s="47">
        <v>-1</v>
      </c>
      <c r="AD91" s="47">
        <v>-1</v>
      </c>
      <c r="AE91" s="47">
        <v>0</v>
      </c>
      <c r="AF91" s="48">
        <v>0</v>
      </c>
      <c r="AG91" s="19" t="s">
        <v>6</v>
      </c>
      <c r="AH91" s="61" cm="1">
        <f t="array" ref="AH91">MMULT($H91:$AF91,AH$50:AH$74)</f>
        <v>63</v>
      </c>
      <c r="AI91" s="61" cm="1">
        <f t="array" ref="AI91">MMULT($H91:$AF91,AI$50:AI$74)</f>
        <v>79</v>
      </c>
      <c r="AJ91" s="61" cm="1">
        <f t="array" ref="AJ91">MMULT($H91:$AF91,AJ$50:AJ$74)</f>
        <v>-42</v>
      </c>
      <c r="AK91" s="61" cm="1">
        <f t="array" ref="AK91">MMULT($H91:$AF91,AK$50:AK$74)</f>
        <v>11</v>
      </c>
      <c r="AL91" s="61" cm="1">
        <f t="array" ref="AL91">MMULT($H91:$AF91,AL$50:AL$74)</f>
        <v>-6</v>
      </c>
      <c r="AM91" s="61" cm="1">
        <f t="array" ref="AM91">MMULT($H91:$AF91,AM$50:AM$74)</f>
        <v>-50</v>
      </c>
      <c r="AN91" s="19" t="s">
        <v>7</v>
      </c>
      <c r="AO91" s="62" cm="1">
        <f t="array" ref="AO91">EXP(AH91)/SUM(EXP(AH$77:AH$108))</f>
        <v>2.9060196508155725E-31</v>
      </c>
      <c r="AP91" s="62" cm="1">
        <f t="array" ref="AP91">EXP(AI91)/SUM(EXP(AI$77:AI$108))</f>
        <v>4.3596100000547376E-28</v>
      </c>
      <c r="AQ91" s="62" cm="1">
        <f t="array" ref="AQ91">EXP(AJ91)/SUM(EXP(AJ$77:AJ$108))</f>
        <v>5.3017186660921406E-65</v>
      </c>
      <c r="AR91" s="62" cm="1">
        <f t="array" ref="AR91">EXP(AK91)/SUM(EXP(AK$77:AK$108))</f>
        <v>3.7200759606845933E-44</v>
      </c>
      <c r="AS91" s="62" cm="1">
        <f t="array" ref="AS91">EXP(AL91)/SUM(EXP(AL$77:AL$108))</f>
        <v>3.0225546138243982E-18</v>
      </c>
      <c r="AT91" s="62" cm="1">
        <f t="array" ref="AT91">EXP(AM91)/SUM(EXP(AM$77:AM$108))</f>
        <v>7.175093776285105E-66</v>
      </c>
    </row>
    <row r="92" spans="2:46" ht="22" customHeight="1" x14ac:dyDescent="0.15">
      <c r="B92" s="2"/>
      <c r="C92" s="2"/>
      <c r="H92" s="46">
        <v>0</v>
      </c>
      <c r="I92" s="47">
        <v>0</v>
      </c>
      <c r="J92" s="47">
        <v>-1</v>
      </c>
      <c r="K92" s="47">
        <v>1</v>
      </c>
      <c r="L92" s="47">
        <v>-1</v>
      </c>
      <c r="M92" s="47">
        <v>1</v>
      </c>
      <c r="N92" s="47">
        <v>1</v>
      </c>
      <c r="O92" s="47">
        <v>-1</v>
      </c>
      <c r="P92" s="47">
        <v>1</v>
      </c>
      <c r="Q92" s="47">
        <v>0</v>
      </c>
      <c r="R92" s="47">
        <v>0</v>
      </c>
      <c r="S92" s="47">
        <v>0</v>
      </c>
      <c r="T92" s="47">
        <v>1</v>
      </c>
      <c r="U92" s="47">
        <v>1</v>
      </c>
      <c r="V92" s="47">
        <v>1</v>
      </c>
      <c r="W92" s="47">
        <v>1</v>
      </c>
      <c r="X92" s="47">
        <v>-1</v>
      </c>
      <c r="Y92" s="47">
        <v>-1</v>
      </c>
      <c r="Z92" s="47">
        <v>-1</v>
      </c>
      <c r="AA92" s="47">
        <v>-1</v>
      </c>
      <c r="AB92" s="47">
        <v>-1</v>
      </c>
      <c r="AC92" s="47">
        <v>1</v>
      </c>
      <c r="AD92" s="47">
        <v>0</v>
      </c>
      <c r="AE92" s="47">
        <v>0</v>
      </c>
      <c r="AF92" s="48">
        <v>-1</v>
      </c>
      <c r="AG92" s="19" t="s">
        <v>6</v>
      </c>
      <c r="AH92" s="61" cm="1">
        <f t="array" ref="AH92">MMULT($H92:$AF92,AH$50:AH$74)</f>
        <v>124</v>
      </c>
      <c r="AI92" s="61" cm="1">
        <f t="array" ref="AI92">MMULT($H92:$AF92,AI$50:AI$74)</f>
        <v>76</v>
      </c>
      <c r="AJ92" s="61" cm="1">
        <f t="array" ref="AJ92">MMULT($H92:$AF92,AJ$50:AJ$74)</f>
        <v>34</v>
      </c>
      <c r="AK92" s="61" cm="1">
        <f t="array" ref="AK92">MMULT($H92:$AF92,AK$50:AK$74)</f>
        <v>64</v>
      </c>
      <c r="AL92" s="61" cm="1">
        <f t="array" ref="AL92">MMULT($H92:$AF92,AL$50:AL$74)</f>
        <v>26</v>
      </c>
      <c r="AM92" s="61" cm="1">
        <f t="array" ref="AM92">MMULT($H92:$AF92,AM$50:AM$74)</f>
        <v>28</v>
      </c>
      <c r="AN92" s="19" t="s">
        <v>7</v>
      </c>
      <c r="AO92" s="62" cm="1">
        <f t="array" ref="AO92">EXP(AH92)/SUM(EXP(AH$77:AH$108))</f>
        <v>9.0211508031359962E-5</v>
      </c>
      <c r="AP92" s="62" cm="1">
        <f t="array" ref="AP92">EXP(AI92)/SUM(EXP(AI$77:AI$108))</f>
        <v>2.1705220112994852E-29</v>
      </c>
      <c r="AQ92" s="62" cm="1">
        <f t="array" ref="AQ92">EXP(AJ92)/SUM(EXP(AJ$77:AJ$108))</f>
        <v>5.3801861600209521E-32</v>
      </c>
      <c r="AR92" s="62" cm="1">
        <f t="array" ref="AR92">EXP(AK92)/SUM(EXP(AK$77:AK$108))</f>
        <v>3.8739976127163932E-21</v>
      </c>
      <c r="AS92" s="62" cm="1">
        <f t="array" ref="AS92">EXP(AL92)/SUM(EXP(AL$77:AL$108))</f>
        <v>2.3866985962139379E-4</v>
      </c>
      <c r="AT92" s="62" cm="1">
        <f t="array" ref="AT92">EXP(AM92)/SUM(EXP(AM$77:AM$108))</f>
        <v>5.3801845127094259E-32</v>
      </c>
    </row>
    <row r="93" spans="2:46" ht="22" customHeight="1" x14ac:dyDescent="0.15">
      <c r="B93" s="2"/>
      <c r="C93" s="2"/>
      <c r="H93" s="46">
        <v>1</v>
      </c>
      <c r="I93" s="47">
        <v>0</v>
      </c>
      <c r="J93" s="47">
        <v>0</v>
      </c>
      <c r="K93" s="47">
        <v>1</v>
      </c>
      <c r="L93" s="47">
        <v>0</v>
      </c>
      <c r="M93" s="47">
        <v>0</v>
      </c>
      <c r="N93" s="47">
        <v>1</v>
      </c>
      <c r="O93" s="47">
        <v>-1</v>
      </c>
      <c r="P93" s="47">
        <v>-1</v>
      </c>
      <c r="Q93" s="47">
        <v>-1</v>
      </c>
      <c r="R93" s="47">
        <v>1</v>
      </c>
      <c r="S93" s="47">
        <v>-1</v>
      </c>
      <c r="T93" s="47">
        <v>-1</v>
      </c>
      <c r="U93" s="47">
        <v>0</v>
      </c>
      <c r="V93" s="47">
        <v>1</v>
      </c>
      <c r="W93" s="47">
        <v>1</v>
      </c>
      <c r="X93" s="47">
        <v>-1</v>
      </c>
      <c r="Y93" s="47">
        <v>1</v>
      </c>
      <c r="Z93" s="47">
        <v>0</v>
      </c>
      <c r="AA93" s="47">
        <v>0</v>
      </c>
      <c r="AB93" s="47">
        <v>1</v>
      </c>
      <c r="AC93" s="47">
        <v>1</v>
      </c>
      <c r="AD93" s="47">
        <v>1</v>
      </c>
      <c r="AE93" s="47">
        <v>0</v>
      </c>
      <c r="AF93" s="48">
        <v>0</v>
      </c>
      <c r="AG93" s="19" t="s">
        <v>6</v>
      </c>
      <c r="AH93" s="61" cm="1">
        <f t="array" ref="AH93">MMULT($H93:$AF93,AH$50:AH$74)</f>
        <v>78</v>
      </c>
      <c r="AI93" s="61" cm="1">
        <f t="array" ref="AI93">MMULT($H93:$AF93,AI$50:AI$74)</f>
        <v>27</v>
      </c>
      <c r="AJ93" s="61" cm="1">
        <f t="array" ref="AJ93">MMULT($H93:$AF93,AJ$50:AJ$74)</f>
        <v>28</v>
      </c>
      <c r="AK93" s="61" cm="1">
        <f t="array" ref="AK93">MMULT($H93:$AF93,AK$50:AK$74)</f>
        <v>20</v>
      </c>
      <c r="AL93" s="61" cm="1">
        <f t="array" ref="AL93">MMULT($H93:$AF93,AL$50:AL$74)</f>
        <v>15</v>
      </c>
      <c r="AM93" s="61" cm="1">
        <f t="array" ref="AM93">MMULT($H93:$AF93,AM$50:AM$74)</f>
        <v>29</v>
      </c>
      <c r="AN93" s="19" t="s">
        <v>7</v>
      </c>
      <c r="AO93" s="62" cm="1">
        <f t="array" ref="AO93">EXP(AH93)/SUM(EXP(AH$77:AH$108))</f>
        <v>9.4998287232614427E-25</v>
      </c>
      <c r="AP93" s="62" cm="1">
        <f t="array" ref="AP93">EXP(AI93)/SUM(EXP(AI$77:AI$108))</f>
        <v>1.1379798735056903E-50</v>
      </c>
      <c r="AQ93" s="62" cm="1">
        <f t="array" ref="AQ93">EXP(AJ93)/SUM(EXP(AJ$77:AJ$108))</f>
        <v>1.3336148155022152E-34</v>
      </c>
      <c r="AR93" s="62" cm="1">
        <f t="array" ref="AR93">EXP(AK93)/SUM(EXP(AK$77:AK$108))</f>
        <v>3.0144087726382887E-40</v>
      </c>
      <c r="AS93" s="62" cm="1">
        <f t="array" ref="AS93">EXP(AL93)/SUM(EXP(AL$77:AL$108))</f>
        <v>3.986192583046453E-9</v>
      </c>
      <c r="AT93" s="62" cm="1">
        <f t="array" ref="AT93">EXP(AM93)/SUM(EXP(AM$77:AM$108))</f>
        <v>1.4624857794654814E-31</v>
      </c>
    </row>
    <row r="94" spans="2:46" ht="22" customHeight="1" x14ac:dyDescent="0.15">
      <c r="B94" s="2"/>
      <c r="C94" s="2"/>
      <c r="H94" s="46">
        <v>0</v>
      </c>
      <c r="I94" s="47">
        <v>-1</v>
      </c>
      <c r="J94" s="47">
        <v>0</v>
      </c>
      <c r="K94" s="47">
        <v>1</v>
      </c>
      <c r="L94" s="47">
        <v>-1</v>
      </c>
      <c r="M94" s="47">
        <v>0</v>
      </c>
      <c r="N94" s="47">
        <v>-1</v>
      </c>
      <c r="O94" s="47">
        <v>-1</v>
      </c>
      <c r="P94" s="47">
        <v>-1</v>
      </c>
      <c r="Q94" s="47">
        <v>0</v>
      </c>
      <c r="R94" s="47">
        <v>-1</v>
      </c>
      <c r="S94" s="47">
        <v>1</v>
      </c>
      <c r="T94" s="47">
        <v>0</v>
      </c>
      <c r="U94" s="47">
        <v>1</v>
      </c>
      <c r="V94" s="47">
        <v>0</v>
      </c>
      <c r="W94" s="47">
        <v>1</v>
      </c>
      <c r="X94" s="47">
        <v>-1</v>
      </c>
      <c r="Y94" s="47">
        <v>0</v>
      </c>
      <c r="Z94" s="47">
        <v>0</v>
      </c>
      <c r="AA94" s="47">
        <v>0</v>
      </c>
      <c r="AB94" s="47">
        <v>-1</v>
      </c>
      <c r="AC94" s="47">
        <v>1</v>
      </c>
      <c r="AD94" s="47">
        <v>0</v>
      </c>
      <c r="AE94" s="47">
        <v>1</v>
      </c>
      <c r="AF94" s="48">
        <v>0</v>
      </c>
      <c r="AG94" s="19" t="s">
        <v>6</v>
      </c>
      <c r="AH94" s="61" cm="1">
        <f t="array" ref="AH94">MMULT($H94:$AF94,AH$50:AH$74)</f>
        <v>132</v>
      </c>
      <c r="AI94" s="61" cm="1">
        <f t="array" ref="AI94">MMULT($H94:$AF94,AI$50:AI$74)</f>
        <v>142</v>
      </c>
      <c r="AJ94" s="61" cm="1">
        <f t="array" ref="AJ94">MMULT($H94:$AF94,AJ$50:AJ$74)</f>
        <v>-22</v>
      </c>
      <c r="AK94" s="61" cm="1">
        <f t="array" ref="AK94">MMULT($H94:$AF94,AK$50:AK$74)</f>
        <v>91</v>
      </c>
      <c r="AL94" s="61" cm="1">
        <f t="array" ref="AL94">MMULT($H94:$AF94,AL$50:AL$74)</f>
        <v>33</v>
      </c>
      <c r="AM94" s="61" cm="1">
        <f t="array" ref="AM94">MMULT($H94:$AF94,AM$50:AM$74)</f>
        <v>-51</v>
      </c>
      <c r="AN94" s="19" t="s">
        <v>7</v>
      </c>
      <c r="AO94" s="62" cm="1">
        <f t="array" ref="AO94">EXP(AH94)/SUM(EXP(AH$77:AH$108))</f>
        <v>0.26891671538916145</v>
      </c>
      <c r="AP94" s="62" cm="1">
        <f t="array" ref="AP94">EXP(AI94)/SUM(EXP(AI$77:AI$108))</f>
        <v>0.99999999999808609</v>
      </c>
      <c r="AQ94" s="62" cm="1">
        <f t="array" ref="AQ94">EXP(AJ94)/SUM(EXP(AJ$77:AJ$108))</f>
        <v>2.5722093726423261E-56</v>
      </c>
      <c r="AR94" s="62" cm="1">
        <f t="array" ref="AR94">EXP(AK94)/SUM(EXP(AK$77:AK$108))</f>
        <v>2.0611536139413252E-9</v>
      </c>
      <c r="AS94" s="62" cm="1">
        <f t="array" ref="AS94">EXP(AL94)/SUM(EXP(AL$77:AL$108))</f>
        <v>0.26173328197828588</v>
      </c>
      <c r="AT94" s="62" cm="1">
        <f t="array" ref="AT94">EXP(AM94)/SUM(EXP(AM$77:AM$108))</f>
        <v>2.6395694887724579E-66</v>
      </c>
    </row>
    <row r="95" spans="2:46" ht="22" customHeight="1" x14ac:dyDescent="0.15">
      <c r="B95" s="2"/>
      <c r="C95" s="2"/>
      <c r="H95" s="46">
        <v>0</v>
      </c>
      <c r="I95" s="47">
        <v>0</v>
      </c>
      <c r="J95" s="47">
        <v>0</v>
      </c>
      <c r="K95" s="47">
        <v>0</v>
      </c>
      <c r="L95" s="47">
        <v>1</v>
      </c>
      <c r="M95" s="47">
        <v>1</v>
      </c>
      <c r="N95" s="47">
        <v>1</v>
      </c>
      <c r="O95" s="47">
        <v>-1</v>
      </c>
      <c r="P95" s="47">
        <v>-1</v>
      </c>
      <c r="Q95" s="47">
        <v>0</v>
      </c>
      <c r="R95" s="47">
        <v>1</v>
      </c>
      <c r="S95" s="47">
        <v>1</v>
      </c>
      <c r="T95" s="47">
        <v>-1</v>
      </c>
      <c r="U95" s="47">
        <v>0</v>
      </c>
      <c r="V95" s="47">
        <v>-1</v>
      </c>
      <c r="W95" s="47">
        <v>0</v>
      </c>
      <c r="X95" s="47">
        <v>-1</v>
      </c>
      <c r="Y95" s="47">
        <v>1</v>
      </c>
      <c r="Z95" s="47">
        <v>0</v>
      </c>
      <c r="AA95" s="47">
        <v>0</v>
      </c>
      <c r="AB95" s="47">
        <v>-1</v>
      </c>
      <c r="AC95" s="47">
        <v>-1</v>
      </c>
      <c r="AD95" s="47">
        <v>-1</v>
      </c>
      <c r="AE95" s="47">
        <v>0</v>
      </c>
      <c r="AF95" s="48">
        <v>0</v>
      </c>
      <c r="AG95" s="19" t="s">
        <v>6</v>
      </c>
      <c r="AH95" s="61" cm="1">
        <f t="array" ref="AH95">MMULT($H95:$AF95,AH$50:AH$74)</f>
        <v>14</v>
      </c>
      <c r="AI95" s="61" cm="1">
        <f t="array" ref="AI95">MMULT($H95:$AF95,AI$50:AI$74)</f>
        <v>51</v>
      </c>
      <c r="AJ95" s="61" cm="1">
        <f t="array" ref="AJ95">MMULT($H95:$AF95,AJ$50:AJ$74)</f>
        <v>-9</v>
      </c>
      <c r="AK95" s="61" cm="1">
        <f t="array" ref="AK95">MMULT($H95:$AF95,AK$50:AK$74)</f>
        <v>21</v>
      </c>
      <c r="AL95" s="61" cm="1">
        <f t="array" ref="AL95">MMULT($H95:$AF95,AL$50:AL$74)</f>
        <v>14</v>
      </c>
      <c r="AM95" s="61" cm="1">
        <f t="array" ref="AM95">MMULT($H95:$AF95,AM$50:AM$74)</f>
        <v>-19</v>
      </c>
      <c r="AN95" s="19" t="s">
        <v>7</v>
      </c>
      <c r="AO95" s="62" cm="1">
        <f t="array" ref="AO95">EXP(AH95)/SUM(EXP(AH$77:AH$108))</f>
        <v>1.5235928764713463E-52</v>
      </c>
      <c r="AP95" s="62" cm="1">
        <f t="array" ref="AP95">EXP(AI95)/SUM(EXP(AI$77:AI$108))</f>
        <v>3.0144087850596054E-40</v>
      </c>
      <c r="AQ95" s="62" cm="1">
        <f t="array" ref="AQ95">EXP(AJ95)/SUM(EXP(AJ$77:AJ$108))</f>
        <v>1.137979873507829E-50</v>
      </c>
      <c r="AR95" s="62" cm="1">
        <f t="array" ref="AR95">EXP(AK95)/SUM(EXP(AK$77:AK$108))</f>
        <v>8.1940125902101929E-40</v>
      </c>
      <c r="AS95" s="62" cm="1">
        <f t="array" ref="AS95">EXP(AL95)/SUM(EXP(AL$77:AL$108))</f>
        <v>1.4664382998528773E-9</v>
      </c>
      <c r="AT95" s="62" cm="1">
        <f t="array" ref="AT95">EXP(AM95)/SUM(EXP(AM$77:AM$108))</f>
        <v>2.0842822044135846E-52</v>
      </c>
    </row>
    <row r="96" spans="2:46" ht="22" customHeight="1" x14ac:dyDescent="0.15">
      <c r="B96" s="2"/>
      <c r="C96" s="2"/>
      <c r="H96" s="46">
        <v>0</v>
      </c>
      <c r="I96" s="47">
        <v>1</v>
      </c>
      <c r="J96" s="47">
        <v>-1</v>
      </c>
      <c r="K96" s="47">
        <v>0</v>
      </c>
      <c r="L96" s="47">
        <v>-1</v>
      </c>
      <c r="M96" s="47">
        <v>0</v>
      </c>
      <c r="N96" s="47">
        <v>0</v>
      </c>
      <c r="O96" s="47">
        <v>-1</v>
      </c>
      <c r="P96" s="47">
        <v>-1</v>
      </c>
      <c r="Q96" s="47">
        <v>-1</v>
      </c>
      <c r="R96" s="47">
        <v>0</v>
      </c>
      <c r="S96" s="47">
        <v>0</v>
      </c>
      <c r="T96" s="47">
        <v>1</v>
      </c>
      <c r="U96" s="47">
        <v>1</v>
      </c>
      <c r="V96" s="47">
        <v>1</v>
      </c>
      <c r="W96" s="47">
        <v>1</v>
      </c>
      <c r="X96" s="47">
        <v>-1</v>
      </c>
      <c r="Y96" s="47">
        <v>1</v>
      </c>
      <c r="Z96" s="47">
        <v>1</v>
      </c>
      <c r="AA96" s="47">
        <v>0</v>
      </c>
      <c r="AB96" s="47">
        <v>1</v>
      </c>
      <c r="AC96" s="47">
        <v>1</v>
      </c>
      <c r="AD96" s="47">
        <v>1</v>
      </c>
      <c r="AE96" s="47">
        <v>-1</v>
      </c>
      <c r="AF96" s="48">
        <v>2</v>
      </c>
      <c r="AG96" s="19" t="s">
        <v>6</v>
      </c>
      <c r="AH96" s="61" cm="1">
        <f t="array" ref="AH96">MMULT($H96:$AF96,AH$50:AH$74)</f>
        <v>89</v>
      </c>
      <c r="AI96" s="61" cm="1">
        <f t="array" ref="AI96">MMULT($H96:$AF96,AI$50:AI$74)</f>
        <v>59</v>
      </c>
      <c r="AJ96" s="61" cm="1">
        <f t="array" ref="AJ96">MMULT($H96:$AF96,AJ$50:AJ$74)</f>
        <v>-10</v>
      </c>
      <c r="AK96" s="61" cm="1">
        <f t="array" ref="AK96">MMULT($H96:$AF96,AK$50:AK$74)</f>
        <v>65</v>
      </c>
      <c r="AL96" s="61" cm="1">
        <f t="array" ref="AL96">MMULT($H96:$AF96,AL$50:AL$74)</f>
        <v>23</v>
      </c>
      <c r="AM96" s="61" cm="1">
        <f t="array" ref="AM96">MMULT($H96:$AF96,AM$50:AM$74)</f>
        <v>-21</v>
      </c>
      <c r="AN96" s="19" t="s">
        <v>7</v>
      </c>
      <c r="AO96" s="62" cm="1">
        <f t="array" ref="AO96">EXP(AH96)/SUM(EXP(AH$77:AH$108))</f>
        <v>5.6879409124666244E-20</v>
      </c>
      <c r="AP96" s="62" cm="1">
        <f t="array" ref="AP96">EXP(AI96)/SUM(EXP(AI$77:AI$108))</f>
        <v>8.9858259440321834E-37</v>
      </c>
      <c r="AQ96" s="62" cm="1">
        <f t="array" ref="AQ96">EXP(AJ96)/SUM(EXP(AJ$77:AJ$108))</f>
        <v>4.1863939993040872E-51</v>
      </c>
      <c r="AR96" s="62" cm="1">
        <f t="array" ref="AR96">EXP(AK96)/SUM(EXP(AK$77:AK$108))</f>
        <v>1.0530617314140694E-20</v>
      </c>
      <c r="AS96" s="62" cm="1">
        <f t="array" ref="AS96">EXP(AL96)/SUM(EXP(AL$77:AL$108))</f>
        <v>1.1882672618318823E-5</v>
      </c>
      <c r="AT96" s="62" cm="1">
        <f t="array" ref="AT96">EXP(AM96)/SUM(EXP(AM$77:AM$108))</f>
        <v>2.8207692247934392E-53</v>
      </c>
    </row>
    <row r="97" spans="2:46" ht="22" customHeight="1" x14ac:dyDescent="0.15">
      <c r="B97" s="2"/>
      <c r="C97" s="2"/>
      <c r="H97" s="46">
        <v>0</v>
      </c>
      <c r="I97" s="47">
        <v>1</v>
      </c>
      <c r="J97" s="47">
        <v>-1</v>
      </c>
      <c r="K97" s="47">
        <v>0</v>
      </c>
      <c r="L97" s="47">
        <v>0</v>
      </c>
      <c r="M97" s="47">
        <v>1</v>
      </c>
      <c r="N97" s="47">
        <v>-1</v>
      </c>
      <c r="O97" s="47">
        <v>1</v>
      </c>
      <c r="P97" s="47">
        <v>0</v>
      </c>
      <c r="Q97" s="47">
        <v>0</v>
      </c>
      <c r="R97" s="47">
        <v>1</v>
      </c>
      <c r="S97" s="47">
        <v>0</v>
      </c>
      <c r="T97" s="47">
        <v>-1</v>
      </c>
      <c r="U97" s="47">
        <v>-1</v>
      </c>
      <c r="V97" s="47">
        <v>-1</v>
      </c>
      <c r="W97" s="47">
        <v>1</v>
      </c>
      <c r="X97" s="47">
        <v>-1</v>
      </c>
      <c r="Y97" s="47">
        <v>-1</v>
      </c>
      <c r="Z97" s="47">
        <v>-1</v>
      </c>
      <c r="AA97" s="47">
        <v>-1</v>
      </c>
      <c r="AB97" s="47">
        <v>0</v>
      </c>
      <c r="AC97" s="47">
        <v>-1</v>
      </c>
      <c r="AD97" s="47">
        <v>0</v>
      </c>
      <c r="AE97" s="47">
        <v>-1</v>
      </c>
      <c r="AF97" s="48">
        <v>0</v>
      </c>
      <c r="AG97" s="19" t="s">
        <v>6</v>
      </c>
      <c r="AH97" s="61" cm="1">
        <f t="array" ref="AH97">MMULT($H97:$AF97,AH$50:AH$74)</f>
        <v>-41</v>
      </c>
      <c r="AI97" s="61" cm="1">
        <f t="array" ref="AI97">MMULT($H97:$AF97,AI$50:AI$74)</f>
        <v>15</v>
      </c>
      <c r="AJ97" s="61" cm="1">
        <f t="array" ref="AJ97">MMULT($H97:$AF97,AJ$50:AJ$74)</f>
        <v>3</v>
      </c>
      <c r="AK97" s="61" cm="1">
        <f t="array" ref="AK97">MMULT($H97:$AF97,AK$50:AK$74)</f>
        <v>-13</v>
      </c>
      <c r="AL97" s="61" cm="1">
        <f t="array" ref="AL97">MMULT($H97:$AF97,AL$50:AL$74)</f>
        <v>-7</v>
      </c>
      <c r="AM97" s="61" cm="1">
        <f t="array" ref="AM97">MMULT($H97:$AF97,AM$50:AM$74)</f>
        <v>12</v>
      </c>
      <c r="AN97" s="19" t="s">
        <v>7</v>
      </c>
      <c r="AO97" s="62" cm="1">
        <f t="array" ref="AO97">EXP(AH97)/SUM(EXP(AH$77:AH$108))</f>
        <v>1.9800330015359129E-76</v>
      </c>
      <c r="AP97" s="62" cm="1">
        <f t="array" ref="AP97">EXP(AI97)/SUM(EXP(AI$77:AI$108))</f>
        <v>6.9919899966325356E-56</v>
      </c>
      <c r="AQ97" s="62" cm="1">
        <f t="array" ref="AQ97">EXP(AJ97)/SUM(EXP(AJ$77:AJ$108))</f>
        <v>1.8521167695179116E-45</v>
      </c>
      <c r="AR97" s="62" cm="1">
        <f t="array" ref="AR97">EXP(AK97)/SUM(EXP(AK$77:AK$108))</f>
        <v>1.4043787266522659E-54</v>
      </c>
      <c r="AS97" s="62" cm="1">
        <f t="array" ref="AS97">EXP(AL97)/SUM(EXP(AL$77:AL$108))</f>
        <v>1.1119357022438843E-18</v>
      </c>
      <c r="AT97" s="62" cm="1">
        <f t="array" ref="AT97">EXP(AM97)/SUM(EXP(AM$77:AM$108))</f>
        <v>6.0546000415960723E-39</v>
      </c>
    </row>
    <row r="98" spans="2:46" ht="22" customHeight="1" x14ac:dyDescent="0.15">
      <c r="B98" s="2"/>
      <c r="C98" s="2"/>
      <c r="H98" s="46">
        <v>0</v>
      </c>
      <c r="I98" s="47">
        <v>0</v>
      </c>
      <c r="J98" s="47">
        <v>0</v>
      </c>
      <c r="K98" s="47">
        <v>-1</v>
      </c>
      <c r="L98" s="47">
        <v>0</v>
      </c>
      <c r="M98" s="47">
        <v>-1</v>
      </c>
      <c r="N98" s="47">
        <v>-1</v>
      </c>
      <c r="O98" s="47">
        <v>1</v>
      </c>
      <c r="P98" s="47">
        <v>0</v>
      </c>
      <c r="Q98" s="47">
        <v>0</v>
      </c>
      <c r="R98" s="47">
        <v>1</v>
      </c>
      <c r="S98" s="47">
        <v>-1</v>
      </c>
      <c r="T98" s="47">
        <v>-1</v>
      </c>
      <c r="U98" s="47">
        <v>0</v>
      </c>
      <c r="V98" s="47">
        <v>1</v>
      </c>
      <c r="W98" s="47">
        <v>0</v>
      </c>
      <c r="X98" s="47">
        <v>-1</v>
      </c>
      <c r="Y98" s="47">
        <v>1</v>
      </c>
      <c r="Z98" s="47">
        <v>0</v>
      </c>
      <c r="AA98" s="47">
        <v>0</v>
      </c>
      <c r="AB98" s="47">
        <v>0</v>
      </c>
      <c r="AC98" s="47">
        <v>-1</v>
      </c>
      <c r="AD98" s="47">
        <v>1</v>
      </c>
      <c r="AE98" s="47">
        <v>0</v>
      </c>
      <c r="AF98" s="48">
        <v>0</v>
      </c>
      <c r="AG98" s="19" t="s">
        <v>6</v>
      </c>
      <c r="AH98" s="61" cm="1">
        <f t="array" ref="AH98">MMULT($H98:$AF98,AH$50:AH$74)</f>
        <v>-58</v>
      </c>
      <c r="AI98" s="61" cm="1">
        <f t="array" ref="AI98">MMULT($H98:$AF98,AI$50:AI$74)</f>
        <v>-63</v>
      </c>
      <c r="AJ98" s="61" cm="1">
        <f t="array" ref="AJ98">MMULT($H98:$AF98,AJ$50:AJ$74)</f>
        <v>27</v>
      </c>
      <c r="AK98" s="61" cm="1">
        <f t="array" ref="AK98">MMULT($H98:$AF98,AK$50:AK$74)</f>
        <v>-40</v>
      </c>
      <c r="AL98" s="61" cm="1">
        <f t="array" ref="AL98">MMULT($H98:$AF98,AL$50:AL$74)</f>
        <v>-26</v>
      </c>
      <c r="AM98" s="61" cm="1">
        <f t="array" ref="AM98">MMULT($H98:$AF98,AM$50:AM$74)</f>
        <v>27</v>
      </c>
      <c r="AN98" s="19" t="s">
        <v>7</v>
      </c>
      <c r="AO98" s="62" cm="1">
        <f t="array" ref="AO98">EXP(AH98)/SUM(EXP(AH$77:AH$108))</f>
        <v>8.1972133074979328E-84</v>
      </c>
      <c r="AP98" s="62" cm="1">
        <f t="array" ref="AP98">EXP(AI98)/SUM(EXP(AI$77:AI$108))</f>
        <v>9.3246214493527557E-90</v>
      </c>
      <c r="AQ98" s="62" cm="1">
        <f t="array" ref="AQ98">EXP(AJ98)/SUM(EXP(AJ$77:AJ$108))</f>
        <v>4.9060947306491119E-35</v>
      </c>
      <c r="AR98" s="62" cm="1">
        <f t="array" ref="AR98">EXP(AK98)/SUM(EXP(AK$77:AK$108))</f>
        <v>2.6395702860773982E-66</v>
      </c>
      <c r="AS98" s="62" cm="1">
        <f t="array" ref="AS98">EXP(AL98)/SUM(EXP(AL$77:AL$108))</f>
        <v>6.2299493913025349E-27</v>
      </c>
      <c r="AT98" s="62" cm="1">
        <f t="array" ref="AT98">EXP(AM98)/SUM(EXP(AM$77:AM$108))</f>
        <v>1.9792592719347925E-32</v>
      </c>
    </row>
    <row r="99" spans="2:46" ht="22" customHeight="1" x14ac:dyDescent="0.15">
      <c r="B99" s="2"/>
      <c r="C99" s="2"/>
      <c r="H99" s="46">
        <v>0</v>
      </c>
      <c r="I99" s="47">
        <v>-1</v>
      </c>
      <c r="J99" s="47">
        <v>0</v>
      </c>
      <c r="K99" s="47">
        <v>0</v>
      </c>
      <c r="L99" s="47">
        <v>1</v>
      </c>
      <c r="M99" s="47">
        <v>1</v>
      </c>
      <c r="N99" s="47">
        <v>0</v>
      </c>
      <c r="O99" s="47">
        <v>0</v>
      </c>
      <c r="P99" s="47">
        <v>-1</v>
      </c>
      <c r="Q99" s="47">
        <v>1</v>
      </c>
      <c r="R99" s="47">
        <v>0</v>
      </c>
      <c r="S99" s="47">
        <v>1</v>
      </c>
      <c r="T99" s="47">
        <v>1</v>
      </c>
      <c r="U99" s="47">
        <v>-1</v>
      </c>
      <c r="V99" s="47">
        <v>0</v>
      </c>
      <c r="W99" s="47">
        <v>0</v>
      </c>
      <c r="X99" s="47">
        <v>-1</v>
      </c>
      <c r="Y99" s="47">
        <v>-1</v>
      </c>
      <c r="Z99" s="47">
        <v>1</v>
      </c>
      <c r="AA99" s="47">
        <v>0</v>
      </c>
      <c r="AB99" s="47">
        <v>1</v>
      </c>
      <c r="AC99" s="47">
        <v>-1</v>
      </c>
      <c r="AD99" s="47">
        <v>0</v>
      </c>
      <c r="AE99" s="47">
        <v>1</v>
      </c>
      <c r="AF99" s="48">
        <v>0</v>
      </c>
      <c r="AG99" s="19" t="s">
        <v>6</v>
      </c>
      <c r="AH99" s="61" cm="1">
        <f t="array" ref="AH99">MMULT($H99:$AF99,AH$50:AH$74)</f>
        <v>95</v>
      </c>
      <c r="AI99" s="61" cm="1">
        <f t="array" ref="AI99">MMULT($H99:$AF99,AI$50:AI$74)</f>
        <v>90</v>
      </c>
      <c r="AJ99" s="61" cm="1">
        <f t="array" ref="AJ99">MMULT($H99:$AF99,AJ$50:AJ$74)</f>
        <v>26</v>
      </c>
      <c r="AK99" s="61" cm="1">
        <f t="array" ref="AK99">MMULT($H99:$AF99,AK$50:AK$74)</f>
        <v>71</v>
      </c>
      <c r="AL99" s="61" cm="1">
        <f t="array" ref="AL99">MMULT($H99:$AF99,AL$50:AL$74)</f>
        <v>26</v>
      </c>
      <c r="AM99" s="61" cm="1">
        <f t="array" ref="AM99">MMULT($H99:$AF99,AM$50:AM$74)</f>
        <v>18</v>
      </c>
      <c r="AN99" s="19" t="s">
        <v>7</v>
      </c>
      <c r="AO99" s="62" cm="1">
        <f t="array" ref="AO99">EXP(AH99)/SUM(EXP(AH$77:AH$108))</f>
        <v>2.2946791397743772E-17</v>
      </c>
      <c r="AP99" s="62" cm="1">
        <f t="array" ref="AP99">EXP(AI99)/SUM(EXP(AI$77:AI$108))</f>
        <v>2.6102790696627092E-23</v>
      </c>
      <c r="AQ99" s="62" cm="1">
        <f t="array" ref="AQ99">EXP(AJ99)/SUM(EXP(AJ$77:AJ$108))</f>
        <v>1.804851387845353E-35</v>
      </c>
      <c r="AR99" s="62" cm="1">
        <f t="array" ref="AR99">EXP(AK99)/SUM(EXP(AK$77:AK$108))</f>
        <v>4.248354237777487E-18</v>
      </c>
      <c r="AS99" s="62" cm="1">
        <f t="array" ref="AS99">EXP(AL99)/SUM(EXP(AL$77:AL$108))</f>
        <v>2.3866985962139379E-4</v>
      </c>
      <c r="AT99" s="62" cm="1">
        <f t="array" ref="AT99">EXP(AM99)/SUM(EXP(AM$77:AM$108))</f>
        <v>2.442599989862167E-36</v>
      </c>
    </row>
    <row r="100" spans="2:46" ht="22" customHeight="1" x14ac:dyDescent="0.15">
      <c r="B100" s="2"/>
      <c r="C100" s="2"/>
      <c r="H100" s="46">
        <v>0</v>
      </c>
      <c r="I100" s="47">
        <v>1</v>
      </c>
      <c r="J100" s="47">
        <v>0</v>
      </c>
      <c r="K100" s="47">
        <v>-1</v>
      </c>
      <c r="L100" s="47">
        <v>-1</v>
      </c>
      <c r="M100" s="47">
        <v>-1</v>
      </c>
      <c r="N100" s="47">
        <v>1</v>
      </c>
      <c r="O100" s="47">
        <v>1</v>
      </c>
      <c r="P100" s="47">
        <v>0</v>
      </c>
      <c r="Q100" s="47">
        <v>0</v>
      </c>
      <c r="R100" s="47">
        <v>-1</v>
      </c>
      <c r="S100" s="47">
        <v>0</v>
      </c>
      <c r="T100" s="47">
        <v>1</v>
      </c>
      <c r="U100" s="47">
        <v>-1</v>
      </c>
      <c r="V100" s="47">
        <v>-1</v>
      </c>
      <c r="W100" s="47">
        <v>1</v>
      </c>
      <c r="X100" s="47">
        <v>1</v>
      </c>
      <c r="Y100" s="47">
        <v>1</v>
      </c>
      <c r="Z100" s="47">
        <v>-1</v>
      </c>
      <c r="AA100" s="47">
        <v>1</v>
      </c>
      <c r="AB100" s="47">
        <v>-1</v>
      </c>
      <c r="AC100" s="47">
        <v>0</v>
      </c>
      <c r="AD100" s="47">
        <v>0</v>
      </c>
      <c r="AE100" s="47">
        <v>1</v>
      </c>
      <c r="AF100" s="48">
        <v>0</v>
      </c>
      <c r="AG100" s="19" t="s">
        <v>6</v>
      </c>
      <c r="AH100" s="61" cm="1">
        <f t="array" ref="AH100">MMULT($H100:$AF100,AH$50:AH$74)</f>
        <v>45</v>
      </c>
      <c r="AI100" s="61" cm="1">
        <f t="array" ref="AI100">MMULT($H100:$AF100,AI$50:AI$74)</f>
        <v>51</v>
      </c>
      <c r="AJ100" s="61" cm="1">
        <f t="array" ref="AJ100">MMULT($H100:$AF100,AJ$50:AJ$74)</f>
        <v>-29</v>
      </c>
      <c r="AK100" s="61" cm="1">
        <f t="array" ref="AK100">MMULT($H100:$AF100,AK$50:AK$74)</f>
        <v>42</v>
      </c>
      <c r="AL100" s="61" cm="1">
        <f t="array" ref="AL100">MMULT($H100:$AF100,AL$50:AL$74)</f>
        <v>-6</v>
      </c>
      <c r="AM100" s="61" cm="1">
        <f t="array" ref="AM100">MMULT($H100:$AF100,AM$50:AM$74)</f>
        <v>-29</v>
      </c>
      <c r="AN100" s="19" t="s">
        <v>7</v>
      </c>
      <c r="AO100" s="62" cm="1">
        <f t="array" ref="AO100">EXP(AH100)/SUM(EXP(AH$77:AH$108))</f>
        <v>4.4258620419658033E-39</v>
      </c>
      <c r="AP100" s="62" cm="1">
        <f t="array" ref="AP100">EXP(AI100)/SUM(EXP(AI$77:AI$108))</f>
        <v>3.0144087850596054E-40</v>
      </c>
      <c r="AQ100" s="62" cm="1">
        <f t="array" ref="AQ100">EXP(AJ100)/SUM(EXP(AJ$77:AJ$108))</f>
        <v>2.345551338542833E-59</v>
      </c>
      <c r="AR100" s="62" cm="1">
        <f t="array" ref="AR100">EXP(AK100)/SUM(EXP(AK$77:AK$108))</f>
        <v>1.0806392732522765E-30</v>
      </c>
      <c r="AS100" s="62" cm="1">
        <f t="array" ref="AS100">EXP(AL100)/SUM(EXP(AL$77:AL$108))</f>
        <v>3.0225546138243982E-18</v>
      </c>
      <c r="AT100" s="62" cm="1">
        <f t="array" ref="AT100">EXP(AM100)/SUM(EXP(AM$77:AM$108))</f>
        <v>9.4626265685573824E-57</v>
      </c>
    </row>
    <row r="101" spans="2:46" ht="22" customHeight="1" x14ac:dyDescent="0.15">
      <c r="B101" s="2"/>
      <c r="C101" s="2"/>
      <c r="H101" s="46">
        <v>0</v>
      </c>
      <c r="I101" s="47">
        <v>1</v>
      </c>
      <c r="J101" s="47">
        <v>-1</v>
      </c>
      <c r="K101" s="47">
        <v>1</v>
      </c>
      <c r="L101" s="47">
        <v>1</v>
      </c>
      <c r="M101" s="47">
        <v>-1</v>
      </c>
      <c r="N101" s="47">
        <v>1</v>
      </c>
      <c r="O101" s="47">
        <v>1</v>
      </c>
      <c r="P101" s="47">
        <v>1</v>
      </c>
      <c r="Q101" s="47">
        <v>0</v>
      </c>
      <c r="R101" s="47">
        <v>1</v>
      </c>
      <c r="S101" s="47">
        <v>-1</v>
      </c>
      <c r="T101" s="47">
        <v>-1</v>
      </c>
      <c r="U101" s="47">
        <v>-1</v>
      </c>
      <c r="V101" s="47">
        <v>1</v>
      </c>
      <c r="W101" s="47">
        <v>0</v>
      </c>
      <c r="X101" s="47">
        <v>1</v>
      </c>
      <c r="Y101" s="47">
        <v>1</v>
      </c>
      <c r="Z101" s="47">
        <v>1</v>
      </c>
      <c r="AA101" s="47">
        <v>0</v>
      </c>
      <c r="AB101" s="47">
        <v>-1</v>
      </c>
      <c r="AC101" s="47">
        <v>-1</v>
      </c>
      <c r="AD101" s="47">
        <v>-1</v>
      </c>
      <c r="AE101" s="47">
        <v>0</v>
      </c>
      <c r="AF101" s="48">
        <v>0</v>
      </c>
      <c r="AG101" s="19" t="s">
        <v>6</v>
      </c>
      <c r="AH101" s="61" cm="1">
        <f t="array" ref="AH101">MMULT($H101:$AF101,AH$50:AH$74)</f>
        <v>58</v>
      </c>
      <c r="AI101" s="61" cm="1">
        <f t="array" ref="AI101">MMULT($H101:$AF101,AI$50:AI$74)</f>
        <v>-8</v>
      </c>
      <c r="AJ101" s="61" cm="1">
        <f t="array" ref="AJ101">MMULT($H101:$AF101,AJ$50:AJ$74)</f>
        <v>106</v>
      </c>
      <c r="AK101" s="61" cm="1">
        <f t="array" ref="AK101">MMULT($H101:$AF101,AK$50:AK$74)</f>
        <v>-11</v>
      </c>
      <c r="AL101" s="61" cm="1">
        <f t="array" ref="AL101">MMULT($H101:$AF101,AL$50:AL$74)</f>
        <v>-1</v>
      </c>
      <c r="AM101" s="61" cm="1">
        <f t="array" ref="AM101">MMULT($H101:$AF101,AM$50:AM$74)</f>
        <v>100</v>
      </c>
      <c r="AN101" s="19" t="s">
        <v>7</v>
      </c>
      <c r="AO101" s="62" cm="1">
        <f t="array" ref="AO101">EXP(AH101)/SUM(EXP(AH$77:AH$108))</f>
        <v>1.9580606385496183E-33</v>
      </c>
      <c r="AP101" s="62" cm="1">
        <f t="array" ref="AP101">EXP(AI101)/SUM(EXP(AI$77:AI$108))</f>
        <v>7.1750959731506786E-66</v>
      </c>
      <c r="AQ101" s="62" cm="1">
        <f t="array" ref="AQ101">EXP(AJ101)/SUM(EXP(AJ$77:AJ$108))</f>
        <v>0.99999999999996547</v>
      </c>
      <c r="AR101" s="62" cm="1">
        <f t="array" ref="AR101">EXP(AK101)/SUM(EXP(AK$77:AK$108))</f>
        <v>1.0377033195378387E-53</v>
      </c>
      <c r="AS101" s="62" cm="1">
        <f t="array" ref="AS101">EXP(AL101)/SUM(EXP(AL$77:AL$108))</f>
        <v>4.4858687879774741E-16</v>
      </c>
      <c r="AT101" s="62" cm="1">
        <f t="array" ref="AT101">EXP(AM101)/SUM(EXP(AM$77:AM$108))</f>
        <v>0.99999969381882647</v>
      </c>
    </row>
    <row r="102" spans="2:46" ht="22" customHeight="1" x14ac:dyDescent="0.15">
      <c r="B102" s="2"/>
      <c r="C102" s="2"/>
      <c r="H102" s="46">
        <v>0</v>
      </c>
      <c r="I102" s="47">
        <v>-1</v>
      </c>
      <c r="J102" s="47">
        <v>1</v>
      </c>
      <c r="K102" s="47">
        <v>-1</v>
      </c>
      <c r="L102" s="47">
        <v>1</v>
      </c>
      <c r="M102" s="47">
        <v>0</v>
      </c>
      <c r="N102" s="47">
        <v>0</v>
      </c>
      <c r="O102" s="47">
        <v>1</v>
      </c>
      <c r="P102" s="47">
        <v>0</v>
      </c>
      <c r="Q102" s="47">
        <v>1</v>
      </c>
      <c r="R102" s="47">
        <v>-1</v>
      </c>
      <c r="S102" s="47">
        <v>1</v>
      </c>
      <c r="T102" s="47">
        <v>1</v>
      </c>
      <c r="U102" s="47">
        <v>-1</v>
      </c>
      <c r="V102" s="47">
        <v>0</v>
      </c>
      <c r="W102" s="47">
        <v>0</v>
      </c>
      <c r="X102" s="47">
        <v>1</v>
      </c>
      <c r="Y102" s="47">
        <v>1</v>
      </c>
      <c r="Z102" s="47">
        <v>-1</v>
      </c>
      <c r="AA102" s="47">
        <v>0</v>
      </c>
      <c r="AB102" s="47">
        <v>0</v>
      </c>
      <c r="AC102" s="47">
        <v>1</v>
      </c>
      <c r="AD102" s="47">
        <v>1</v>
      </c>
      <c r="AE102" s="47">
        <v>0</v>
      </c>
      <c r="AF102" s="48">
        <v>0</v>
      </c>
      <c r="AG102" s="19" t="s">
        <v>6</v>
      </c>
      <c r="AH102" s="61" cm="1">
        <f t="array" ref="AH102">MMULT($H102:$AF102,AH$50:AH$74)</f>
        <v>63</v>
      </c>
      <c r="AI102" s="61" cm="1">
        <f t="array" ref="AI102">MMULT($H102:$AF102,AI$50:AI$74)</f>
        <v>74</v>
      </c>
      <c r="AJ102" s="61" cm="1">
        <f t="array" ref="AJ102">MMULT($H102:$AF102,AJ$50:AJ$74)</f>
        <v>-22</v>
      </c>
      <c r="AK102" s="61" cm="1">
        <f t="array" ref="AK102">MMULT($H102:$AF102,AK$50:AK$74)</f>
        <v>62</v>
      </c>
      <c r="AL102" s="61" cm="1">
        <f t="array" ref="AL102">MMULT($H102:$AF102,AL$50:AL$74)</f>
        <v>26</v>
      </c>
      <c r="AM102" s="61" cm="1">
        <f t="array" ref="AM102">MMULT($H102:$AF102,AM$50:AM$74)</f>
        <v>37</v>
      </c>
      <c r="AN102" s="19" t="s">
        <v>7</v>
      </c>
      <c r="AO102" s="62" cm="1">
        <f t="array" ref="AO102">EXP(AH102)/SUM(EXP(AH$77:AH$108))</f>
        <v>2.9060196508155725E-31</v>
      </c>
      <c r="AP102" s="62" cm="1">
        <f t="array" ref="AP102">EXP(AI102)/SUM(EXP(AI$77:AI$108))</f>
        <v>2.9374821117051808E-30</v>
      </c>
      <c r="AQ102" s="62" cm="1">
        <f t="array" ref="AQ102">EXP(AJ102)/SUM(EXP(AJ$77:AJ$108))</f>
        <v>2.5722093726423261E-56</v>
      </c>
      <c r="AR102" s="62" cm="1">
        <f t="array" ref="AR102">EXP(AK102)/SUM(EXP(AK$77:AK$108))</f>
        <v>5.2428856417493446E-22</v>
      </c>
      <c r="AS102" s="62" cm="1">
        <f t="array" ref="AS102">EXP(AL102)/SUM(EXP(AL$77:AL$108))</f>
        <v>2.3866985962139379E-4</v>
      </c>
      <c r="AT102" s="62" cm="1">
        <f t="array" ref="AT102">EXP(AM102)/SUM(EXP(AM$77:AM$108))</f>
        <v>4.3596086652325747E-28</v>
      </c>
    </row>
    <row r="103" spans="2:46" ht="22" customHeight="1" x14ac:dyDescent="0.15">
      <c r="B103" s="2"/>
      <c r="C103" s="2"/>
      <c r="H103" s="46">
        <v>0</v>
      </c>
      <c r="I103" s="47">
        <v>1</v>
      </c>
      <c r="J103" s="47">
        <v>-1</v>
      </c>
      <c r="K103" s="47">
        <v>-1</v>
      </c>
      <c r="L103" s="47">
        <v>1</v>
      </c>
      <c r="M103" s="47">
        <v>1</v>
      </c>
      <c r="N103" s="47">
        <v>0</v>
      </c>
      <c r="O103" s="47">
        <v>-1</v>
      </c>
      <c r="P103" s="47">
        <v>0</v>
      </c>
      <c r="Q103" s="47">
        <v>-1</v>
      </c>
      <c r="R103" s="47">
        <v>0</v>
      </c>
      <c r="S103" s="47">
        <v>-1</v>
      </c>
      <c r="T103" s="47">
        <v>0</v>
      </c>
      <c r="U103" s="47">
        <v>1</v>
      </c>
      <c r="V103" s="47">
        <v>0</v>
      </c>
      <c r="W103" s="47">
        <v>0</v>
      </c>
      <c r="X103" s="47">
        <v>-1</v>
      </c>
      <c r="Y103" s="47">
        <v>1</v>
      </c>
      <c r="Z103" s="47">
        <v>-1</v>
      </c>
      <c r="AA103" s="47">
        <v>0</v>
      </c>
      <c r="AB103" s="47">
        <v>0</v>
      </c>
      <c r="AC103" s="47">
        <v>-1</v>
      </c>
      <c r="AD103" s="47">
        <v>1</v>
      </c>
      <c r="AE103" s="47">
        <v>-1</v>
      </c>
      <c r="AF103" s="48">
        <v>0</v>
      </c>
      <c r="AG103" s="19" t="s">
        <v>6</v>
      </c>
      <c r="AH103" s="61" cm="1">
        <f t="array" ref="AH103">MMULT($H103:$AF103,AH$50:AH$74)</f>
        <v>-111</v>
      </c>
      <c r="AI103" s="61" cm="1">
        <f t="array" ref="AI103">MMULT($H103:$AF103,AI$50:AI$74)</f>
        <v>-85</v>
      </c>
      <c r="AJ103" s="61" cm="1">
        <f t="array" ref="AJ103">MMULT($H103:$AF103,AJ$50:AJ$74)</f>
        <v>-36</v>
      </c>
      <c r="AK103" s="61" cm="1">
        <f t="array" ref="AK103">MMULT($H103:$AF103,AK$50:AK$74)</f>
        <v>-55</v>
      </c>
      <c r="AL103" s="61" cm="1">
        <f t="array" ref="AL103">MMULT($H103:$AF103,AL$50:AL$74)</f>
        <v>-22</v>
      </c>
      <c r="AM103" s="61" cm="1">
        <f t="array" ref="AM103">MMULT($H103:$AF103,AM$50:AM$74)</f>
        <v>-28</v>
      </c>
      <c r="AN103" s="19" t="s">
        <v>7</v>
      </c>
      <c r="AO103" s="62" cm="1">
        <f t="array" ref="AO103">EXP(AH103)/SUM(EXP(AH$77:AH$108))</f>
        <v>7.8715216730463503E-107</v>
      </c>
      <c r="AP103" s="62" cm="1">
        <f t="array" ref="AP103">EXP(AI103)/SUM(EXP(AI$77:AI$108))</f>
        <v>2.60107340110507E-99</v>
      </c>
      <c r="AQ103" s="62" cm="1">
        <f t="array" ref="AQ103">EXP(AJ103)/SUM(EXP(AJ$77:AJ$108))</f>
        <v>2.1388659648994653E-62</v>
      </c>
      <c r="AR103" s="62" cm="1">
        <f t="array" ref="AR103">EXP(AK103)/SUM(EXP(AK$77:AK$108))</f>
        <v>8.0745067563874431E-73</v>
      </c>
      <c r="AS103" s="62" cm="1">
        <f t="array" ref="AS103">EXP(AL103)/SUM(EXP(AL$77:AL$108))</f>
        <v>3.4014371156523137E-25</v>
      </c>
      <c r="AT103" s="62" cm="1">
        <f t="array" ref="AT103">EXP(AM103)/SUM(EXP(AM$77:AM$108))</f>
        <v>2.5722085850803306E-56</v>
      </c>
    </row>
    <row r="104" spans="2:46" ht="22" customHeight="1" x14ac:dyDescent="0.15">
      <c r="B104" s="2"/>
      <c r="C104" s="2"/>
      <c r="H104" s="46">
        <v>0</v>
      </c>
      <c r="I104" s="47">
        <v>1</v>
      </c>
      <c r="J104" s="47">
        <v>1</v>
      </c>
      <c r="K104" s="47">
        <v>0</v>
      </c>
      <c r="L104" s="47">
        <v>1</v>
      </c>
      <c r="M104" s="47">
        <v>-1</v>
      </c>
      <c r="N104" s="47">
        <v>1</v>
      </c>
      <c r="O104" s="47">
        <v>1</v>
      </c>
      <c r="P104" s="47">
        <v>-1</v>
      </c>
      <c r="Q104" s="47">
        <v>0</v>
      </c>
      <c r="R104" s="47">
        <v>-1</v>
      </c>
      <c r="S104" s="47">
        <v>1</v>
      </c>
      <c r="T104" s="47">
        <v>0</v>
      </c>
      <c r="U104" s="47">
        <v>0</v>
      </c>
      <c r="V104" s="47">
        <v>0</v>
      </c>
      <c r="W104" s="47">
        <v>1</v>
      </c>
      <c r="X104" s="47">
        <v>0</v>
      </c>
      <c r="Y104" s="47">
        <v>0</v>
      </c>
      <c r="Z104" s="47">
        <v>0</v>
      </c>
      <c r="AA104" s="47">
        <v>-1</v>
      </c>
      <c r="AB104" s="47">
        <v>-1</v>
      </c>
      <c r="AC104" s="47">
        <v>0</v>
      </c>
      <c r="AD104" s="47">
        <v>1</v>
      </c>
      <c r="AE104" s="47">
        <v>0</v>
      </c>
      <c r="AF104" s="48">
        <v>0</v>
      </c>
      <c r="AG104" s="19" t="s">
        <v>6</v>
      </c>
      <c r="AH104" s="61" cm="1">
        <f t="array" ref="AH104">MMULT($H104:$AF104,AH$50:AH$74)</f>
        <v>78</v>
      </c>
      <c r="AI104" s="61" cm="1">
        <f t="array" ref="AI104">MMULT($H104:$AF104,AI$50:AI$74)</f>
        <v>111</v>
      </c>
      <c r="AJ104" s="61" cm="1">
        <f t="array" ref="AJ104">MMULT($H104:$AF104,AJ$50:AJ$74)</f>
        <v>16</v>
      </c>
      <c r="AK104" s="61" cm="1">
        <f t="array" ref="AK104">MMULT($H104:$AF104,AK$50:AK$74)</f>
        <v>82</v>
      </c>
      <c r="AL104" s="61" cm="1">
        <f t="array" ref="AL104">MMULT($H104:$AF104,AL$50:AL$74)</f>
        <v>30</v>
      </c>
      <c r="AM104" s="61" cm="1">
        <f t="array" ref="AM104">MMULT($H104:$AF104,AM$50:AM$74)</f>
        <v>17</v>
      </c>
      <c r="AN104" s="19" t="s">
        <v>7</v>
      </c>
      <c r="AO104" s="62" cm="1">
        <f t="array" ref="AO104">EXP(AH104)/SUM(EXP(AH$77:AH$108))</f>
        <v>9.4998287232614427E-25</v>
      </c>
      <c r="AP104" s="62" cm="1">
        <f t="array" ref="AP104">EXP(AI104)/SUM(EXP(AI$77:AI$108))</f>
        <v>3.4424771084633882E-14</v>
      </c>
      <c r="AQ104" s="62" cm="1">
        <f t="array" ref="AQ104">EXP(AJ104)/SUM(EXP(AJ$77:AJ$108))</f>
        <v>8.1940126239902325E-40</v>
      </c>
      <c r="AR104" s="62" cm="1">
        <f t="array" ref="AR104">EXP(AK104)/SUM(EXP(AK$77:AK$108))</f>
        <v>2.5436656368905046E-13</v>
      </c>
      <c r="AS104" s="62" cm="1">
        <f t="array" ref="AS104">EXP(AL104)/SUM(EXP(AL$77:AL$108))</f>
        <v>1.3030932803998332E-2</v>
      </c>
      <c r="AT104" s="62" cm="1">
        <f t="array" ref="AT104">EXP(AM104)/SUM(EXP(AM$77:AM$108))</f>
        <v>8.9858231927586483E-37</v>
      </c>
    </row>
    <row r="105" spans="2:46" ht="22" customHeight="1" x14ac:dyDescent="0.15">
      <c r="B105" s="2"/>
      <c r="C105" s="2"/>
      <c r="H105" s="46">
        <v>0</v>
      </c>
      <c r="I105" s="47">
        <v>0</v>
      </c>
      <c r="J105" s="47">
        <v>0</v>
      </c>
      <c r="K105" s="47">
        <v>0</v>
      </c>
      <c r="L105" s="47">
        <v>-1</v>
      </c>
      <c r="M105" s="47">
        <v>0</v>
      </c>
      <c r="N105" s="47">
        <v>-1</v>
      </c>
      <c r="O105" s="47">
        <v>-1</v>
      </c>
      <c r="P105" s="47">
        <v>-1</v>
      </c>
      <c r="Q105" s="47">
        <v>0</v>
      </c>
      <c r="R105" s="47">
        <v>0</v>
      </c>
      <c r="S105" s="47">
        <v>-1</v>
      </c>
      <c r="T105" s="47">
        <v>0</v>
      </c>
      <c r="U105" s="47">
        <v>1</v>
      </c>
      <c r="V105" s="47">
        <v>1</v>
      </c>
      <c r="W105" s="47">
        <v>0</v>
      </c>
      <c r="X105" s="47">
        <v>-1</v>
      </c>
      <c r="Y105" s="47">
        <v>0</v>
      </c>
      <c r="Z105" s="47">
        <v>1</v>
      </c>
      <c r="AA105" s="47">
        <v>1</v>
      </c>
      <c r="AB105" s="47">
        <v>0</v>
      </c>
      <c r="AC105" s="47">
        <v>0</v>
      </c>
      <c r="AD105" s="47">
        <v>-1</v>
      </c>
      <c r="AE105" s="47">
        <v>1</v>
      </c>
      <c r="AF105" s="48">
        <v>0</v>
      </c>
      <c r="AG105" s="19" t="s">
        <v>6</v>
      </c>
      <c r="AH105" s="61" cm="1">
        <f t="array" ref="AH105">MMULT($H105:$AF105,AH$50:AH$74)</f>
        <v>22</v>
      </c>
      <c r="AI105" s="61" cm="1">
        <f t="array" ref="AI105">MMULT($H105:$AF105,AI$50:AI$74)</f>
        <v>-20</v>
      </c>
      <c r="AJ105" s="61" cm="1">
        <f t="array" ref="AJ105">MMULT($H105:$AF105,AJ$50:AJ$74)</f>
        <v>-5</v>
      </c>
      <c r="AK105" s="61" cm="1">
        <f t="array" ref="AK105">MMULT($H105:$AF105,AK$50:AK$74)</f>
        <v>-9</v>
      </c>
      <c r="AL105" s="61" cm="1">
        <f t="array" ref="AL105">MMULT($H105:$AF105,AL$50:AL$74)</f>
        <v>-12</v>
      </c>
      <c r="AM105" s="61" cm="1">
        <f t="array" ref="AM105">MMULT($H105:$AF105,AM$50:AM$74)</f>
        <v>-46</v>
      </c>
      <c r="AN105" s="19" t="s">
        <v>7</v>
      </c>
      <c r="AO105" s="62" cm="1">
        <f t="array" ref="AO105">EXP(AH105)/SUM(EXP(AH$77:AH$108))</f>
        <v>4.5417663541171416E-49</v>
      </c>
      <c r="AP105" s="62" cm="1">
        <f t="array" ref="AP105">EXP(AI105)/SUM(EXP(AI$77:AI$108))</f>
        <v>4.4085313314547892E-71</v>
      </c>
      <c r="AQ105" s="62" cm="1">
        <f t="array" ref="AQ105">EXP(AJ105)/SUM(EXP(AJ$77:AJ$108))</f>
        <v>6.213159586847894E-49</v>
      </c>
      <c r="AR105" s="62" cm="1">
        <f t="array" ref="AR105">EXP(AK105)/SUM(EXP(AK$77:AK$108))</f>
        <v>7.6676480421116488E-53</v>
      </c>
      <c r="AS105" s="62" cm="1">
        <f t="array" ref="AS105">EXP(AL105)/SUM(EXP(AL$77:AL$108))</f>
        <v>7.4921638281101713E-21</v>
      </c>
      <c r="AT105" s="62" cm="1">
        <f t="array" ref="AT105">EXP(AM105)/SUM(EXP(AM$77:AM$108))</f>
        <v>3.9174684649949358E-64</v>
      </c>
    </row>
    <row r="106" spans="2:46" ht="22" customHeight="1" x14ac:dyDescent="0.15">
      <c r="B106" s="2"/>
      <c r="C106" s="2"/>
      <c r="H106" s="46">
        <v>0</v>
      </c>
      <c r="I106" s="47">
        <v>-1</v>
      </c>
      <c r="J106" s="47">
        <v>0</v>
      </c>
      <c r="K106" s="47">
        <v>-1</v>
      </c>
      <c r="L106" s="47">
        <v>0</v>
      </c>
      <c r="M106" s="47">
        <v>-1</v>
      </c>
      <c r="N106" s="47">
        <v>-1</v>
      </c>
      <c r="O106" s="47">
        <v>0</v>
      </c>
      <c r="P106" s="47">
        <v>0</v>
      </c>
      <c r="Q106" s="47">
        <v>0</v>
      </c>
      <c r="R106" s="47">
        <v>-1</v>
      </c>
      <c r="S106" s="47">
        <v>0</v>
      </c>
      <c r="T106" s="47">
        <v>-1</v>
      </c>
      <c r="U106" s="47">
        <v>1</v>
      </c>
      <c r="V106" s="47">
        <v>-1</v>
      </c>
      <c r="W106" s="47">
        <v>-1</v>
      </c>
      <c r="X106" s="47">
        <v>0</v>
      </c>
      <c r="Y106" s="47">
        <v>1</v>
      </c>
      <c r="Z106" s="47">
        <v>0</v>
      </c>
      <c r="AA106" s="47">
        <v>-1</v>
      </c>
      <c r="AB106" s="47">
        <v>0</v>
      </c>
      <c r="AC106" s="47">
        <v>1</v>
      </c>
      <c r="AD106" s="47">
        <v>-1</v>
      </c>
      <c r="AE106" s="47">
        <v>1</v>
      </c>
      <c r="AF106" s="48">
        <v>0</v>
      </c>
      <c r="AG106" s="19" t="s">
        <v>6</v>
      </c>
      <c r="AH106" s="61" cm="1">
        <f t="array" ref="AH106">MMULT($H106:$AF106,AH$50:AH$74)</f>
        <v>-213</v>
      </c>
      <c r="AI106" s="61" cm="1">
        <f t="array" ref="AI106">MMULT($H106:$AF106,AI$50:AI$74)</f>
        <v>-125</v>
      </c>
      <c r="AJ106" s="61" cm="1">
        <f t="array" ref="AJ106">MMULT($H106:$AF106,AJ$50:AJ$74)</f>
        <v>-50</v>
      </c>
      <c r="AK106" s="61" cm="1">
        <f t="array" ref="AK106">MMULT($H106:$AF106,AK$50:AK$74)</f>
        <v>-105</v>
      </c>
      <c r="AL106" s="61" cm="1">
        <f t="array" ref="AL106">MMULT($H106:$AF106,AL$50:AL$74)</f>
        <v>-37</v>
      </c>
      <c r="AM106" s="61" cm="1">
        <f t="array" ref="AM106">MMULT($H106:$AF106,AM$50:AM$74)</f>
        <v>-66</v>
      </c>
      <c r="AN106" s="19" t="s">
        <v>7</v>
      </c>
      <c r="AO106" s="62" cm="1">
        <f t="array" ref="AO106">EXP(AH106)/SUM(EXP(AH$77:AH$108))</f>
        <v>3.9629769051103666E-151</v>
      </c>
      <c r="AP106" s="62" cm="1">
        <f t="array" ref="AP106">EXP(AI106)/SUM(EXP(AI$77:AI$108))</f>
        <v>1.105028125191049E-116</v>
      </c>
      <c r="AQ106" s="62" cm="1">
        <f t="array" ref="AQ106">EXP(AJ106)/SUM(EXP(AJ$77:AJ$108))</f>
        <v>1.7785284761270692E-68</v>
      </c>
      <c r="AR106" s="62" cm="1">
        <f t="array" ref="AR106">EXP(AK106)/SUM(EXP(AK$77:AK$108))</f>
        <v>1.5573703678765907E-94</v>
      </c>
      <c r="AS106" s="62" cm="1">
        <f t="array" ref="AS106">EXP(AL106)/SUM(EXP(AL$77:AL$108))</f>
        <v>1.0405075067190801E-31</v>
      </c>
      <c r="AT106" s="62" cm="1">
        <f t="array" ref="AT106">EXP(AM106)/SUM(EXP(AM$77:AM$108))</f>
        <v>8.0745043174131291E-73</v>
      </c>
    </row>
    <row r="107" spans="2:46" ht="22" customHeight="1" x14ac:dyDescent="0.15">
      <c r="H107" s="49">
        <v>0</v>
      </c>
      <c r="I107" s="50">
        <v>0</v>
      </c>
      <c r="J107" s="50">
        <v>0</v>
      </c>
      <c r="K107" s="50">
        <v>0</v>
      </c>
      <c r="L107" s="50">
        <v>-1</v>
      </c>
      <c r="M107" s="50">
        <v>0</v>
      </c>
      <c r="N107" s="50">
        <v>0</v>
      </c>
      <c r="O107" s="50">
        <v>0</v>
      </c>
      <c r="P107" s="50">
        <v>0</v>
      </c>
      <c r="Q107" s="50">
        <v>0</v>
      </c>
      <c r="R107" s="50">
        <v>0</v>
      </c>
      <c r="S107" s="50">
        <v>1</v>
      </c>
      <c r="T107" s="50">
        <v>1</v>
      </c>
      <c r="U107" s="50">
        <v>0</v>
      </c>
      <c r="V107" s="50">
        <v>0</v>
      </c>
      <c r="W107" s="50">
        <v>1</v>
      </c>
      <c r="X107" s="50">
        <v>0</v>
      </c>
      <c r="Y107" s="50">
        <v>0</v>
      </c>
      <c r="Z107" s="50">
        <v>1</v>
      </c>
      <c r="AA107" s="50">
        <v>0</v>
      </c>
      <c r="AB107" s="50">
        <v>0</v>
      </c>
      <c r="AC107" s="50">
        <v>1</v>
      </c>
      <c r="AD107" s="50">
        <v>1</v>
      </c>
      <c r="AE107" s="50">
        <v>-1</v>
      </c>
      <c r="AF107" s="51">
        <v>1</v>
      </c>
      <c r="AG107" s="19" t="s">
        <v>6</v>
      </c>
      <c r="AH107" s="61" cm="1">
        <f t="array" ref="AH107">MMULT($H107:$AF107,AH$50:AH$74)</f>
        <v>120</v>
      </c>
      <c r="AI107" s="61" cm="1">
        <f t="array" ref="AI107">MMULT($H107:$AF107,AI$50:AI$74)</f>
        <v>115</v>
      </c>
      <c r="AJ107" s="61" cm="1">
        <f t="array" ref="AJ107">MMULT($H107:$AF107,AJ$50:AJ$74)</f>
        <v>1</v>
      </c>
      <c r="AK107" s="61" cm="1">
        <f t="array" ref="AK107">MMULT($H107:$AF107,AK$50:AK$74)</f>
        <v>91</v>
      </c>
      <c r="AL107" s="61" cm="1">
        <f t="array" ref="AL107">MMULT($H107:$AF107,AL$50:AL$74)</f>
        <v>34</v>
      </c>
      <c r="AM107" s="61" cm="1">
        <f t="array" ref="AM107">MMULT($H107:$AF107,AM$50:AM$74)</f>
        <v>6</v>
      </c>
      <c r="AN107" s="19" t="s">
        <v>7</v>
      </c>
      <c r="AO107" s="62" cm="1">
        <f t="array" ref="AO107">EXP(AH107)/SUM(EXP(AH$77:AH$108))</f>
        <v>1.6522814047105322E-6</v>
      </c>
      <c r="AP107" s="62" cm="1">
        <f t="array" ref="AP107">EXP(AI107)/SUM(EXP(AI$77:AI$108))</f>
        <v>1.8795288165354861E-12</v>
      </c>
      <c r="AQ107" s="62" cm="1">
        <f t="array" ref="AQ107">EXP(AJ107)/SUM(EXP(AJ$77:AJ$108))</f>
        <v>2.5065674758998664E-46</v>
      </c>
      <c r="AR107" s="62" cm="1">
        <f t="array" ref="AR107">EXP(AK107)/SUM(EXP(AK$77:AK$108))</f>
        <v>2.0611536139413252E-9</v>
      </c>
      <c r="AS107" s="62" cm="1">
        <f t="array" ref="AS107">EXP(AL107)/SUM(EXP(AL$77:AL$108))</f>
        <v>0.71146482430452185</v>
      </c>
      <c r="AT107" s="62" cm="1">
        <f t="array" ref="AT107">EXP(AM107)/SUM(EXP(AM$77:AM$108))</f>
        <v>1.5007853031950486E-41</v>
      </c>
    </row>
    <row r="108" spans="2:46" ht="22" customHeight="1" thickBot="1" x14ac:dyDescent="0.2">
      <c r="H108" s="52">
        <v>-1</v>
      </c>
      <c r="I108" s="53">
        <v>0</v>
      </c>
      <c r="J108" s="53">
        <v>1</v>
      </c>
      <c r="K108" s="53">
        <v>0</v>
      </c>
      <c r="L108" s="53">
        <v>0</v>
      </c>
      <c r="M108" s="53">
        <v>0</v>
      </c>
      <c r="N108" s="53">
        <v>1</v>
      </c>
      <c r="O108" s="53">
        <v>0</v>
      </c>
      <c r="P108" s="53">
        <v>0</v>
      </c>
      <c r="Q108" s="53">
        <v>1</v>
      </c>
      <c r="R108" s="53">
        <v>0</v>
      </c>
      <c r="S108" s="53">
        <v>0</v>
      </c>
      <c r="T108" s="53">
        <v>1</v>
      </c>
      <c r="U108" s="53">
        <v>0</v>
      </c>
      <c r="V108" s="53">
        <v>1</v>
      </c>
      <c r="W108" s="53">
        <v>0</v>
      </c>
      <c r="X108" s="53">
        <v>0</v>
      </c>
      <c r="Y108" s="53">
        <v>0</v>
      </c>
      <c r="Z108" s="53">
        <v>1</v>
      </c>
      <c r="AA108" s="53">
        <v>0</v>
      </c>
      <c r="AB108" s="53">
        <v>0</v>
      </c>
      <c r="AC108" s="53">
        <v>1</v>
      </c>
      <c r="AD108" s="53">
        <v>0</v>
      </c>
      <c r="AE108" s="53">
        <v>0</v>
      </c>
      <c r="AF108" s="54">
        <v>1</v>
      </c>
      <c r="AG108" s="19" t="s">
        <v>6</v>
      </c>
      <c r="AH108" s="61" cm="1">
        <f t="array" ref="AH108">MMULT($H108:$AF108,AH$50:AH$74)</f>
        <v>108</v>
      </c>
      <c r="AI108" s="61" cm="1">
        <f t="array" ref="AI108">MMULT($H108:$AF108,AI$50:AI$74)</f>
        <v>48</v>
      </c>
      <c r="AJ108" s="61" cm="1">
        <f t="array" ref="AJ108">MMULT($H108:$AF108,AJ$50:AJ$74)</f>
        <v>36</v>
      </c>
      <c r="AK108" s="61" cm="1">
        <f t="array" ref="AK108">MMULT($H108:$AF108,AK$50:AK$74)</f>
        <v>46</v>
      </c>
      <c r="AL108" s="61" cm="1">
        <f t="array" ref="AL108">MMULT($H108:$AF108,AL$50:AL$74)</f>
        <v>23</v>
      </c>
      <c r="AM108" s="61" cm="1">
        <f t="array" ref="AM108">MMULT($H108:$AF108,AM$50:AM$74)</f>
        <v>43</v>
      </c>
      <c r="AN108" s="19" t="s">
        <v>7</v>
      </c>
      <c r="AO108" s="62" cm="1">
        <f t="array" ref="AO108">EXP(AH108)/SUM(EXP(AH$77:AH$108))</f>
        <v>1.0151967817996938E-11</v>
      </c>
      <c r="AP108" s="62" cm="1">
        <f t="array" ref="AP108">EXP(AI108)/SUM(EXP(AI$77:AI$108))</f>
        <v>1.5007857627045224E-41</v>
      </c>
      <c r="AQ108" s="62" cm="1">
        <f t="array" ref="AQ108">EXP(AJ108)/SUM(EXP(AJ$77:AJ$108))</f>
        <v>3.9754497359085093E-31</v>
      </c>
      <c r="AR108" s="62" cm="1">
        <f t="array" ref="AR108">EXP(AK108)/SUM(EXP(AK$77:AK$108))</f>
        <v>5.9000905172735744E-29</v>
      </c>
      <c r="AS108" s="62" cm="1">
        <f t="array" ref="AS108">EXP(AL108)/SUM(EXP(AL$77:AL$108))</f>
        <v>1.1882672618318823E-5</v>
      </c>
      <c r="AT108" s="62" cm="1">
        <f t="array" ref="AT108">EXP(AM108)/SUM(EXP(AM$77:AM$108))</f>
        <v>1.7587916639152508E-25</v>
      </c>
    </row>
    <row r="109" spans="2:46" ht="15" customHeight="1" x14ac:dyDescent="0.15">
      <c r="H109"/>
      <c r="I109"/>
      <c r="J109"/>
      <c r="K109"/>
      <c r="AN109" s="59"/>
      <c r="AO109" s="19" t="s">
        <v>21</v>
      </c>
      <c r="AP109" s="19" t="s">
        <v>22</v>
      </c>
      <c r="AQ109" s="19" t="s">
        <v>47</v>
      </c>
      <c r="AR109" s="19" t="s">
        <v>48</v>
      </c>
      <c r="AS109" s="19" t="s">
        <v>49</v>
      </c>
      <c r="AT109" s="19" t="s">
        <v>50</v>
      </c>
    </row>
    <row r="110" spans="2:46" ht="13" x14ac:dyDescent="0.15">
      <c r="H110"/>
      <c r="I110"/>
      <c r="J110"/>
      <c r="K110"/>
      <c r="AN110" s="59"/>
      <c r="AO110" s="37" t="s">
        <v>31</v>
      </c>
      <c r="AP110" s="19"/>
      <c r="AQ110" s="59"/>
      <c r="AR110" s="59"/>
      <c r="AS110" s="59"/>
      <c r="AT110" s="59"/>
    </row>
    <row r="111" spans="2:46" ht="13" x14ac:dyDescent="0.15">
      <c r="H111"/>
      <c r="I111"/>
      <c r="J111"/>
      <c r="K111"/>
      <c r="AN111" s="59"/>
      <c r="AO111" s="41" t="s">
        <v>42</v>
      </c>
      <c r="AP111" s="19"/>
      <c r="AQ111" s="59"/>
      <c r="AR111" s="59"/>
      <c r="AS111" s="59"/>
      <c r="AT111" s="59"/>
    </row>
    <row r="112" spans="2:46" ht="13" x14ac:dyDescent="0.15">
      <c r="Y112" s="19"/>
      <c r="Z112" s="19"/>
    </row>
    <row r="113" spans="25:26" ht="13" x14ac:dyDescent="0.15">
      <c r="Y113" s="19"/>
      <c r="Z113" s="19"/>
    </row>
    <row r="114" spans="25:26" ht="13" x14ac:dyDescent="0.15">
      <c r="Y114" s="19"/>
      <c r="Z114" s="19"/>
    </row>
    <row r="115" spans="25:26" ht="13" x14ac:dyDescent="0.15">
      <c r="Y115" s="19"/>
      <c r="Z115" s="19"/>
    </row>
    <row r="116" spans="25:26" ht="13" x14ac:dyDescent="0.15">
      <c r="Y116" s="19"/>
      <c r="Z116" s="19"/>
    </row>
    <row r="117" spans="25:26" ht="13" x14ac:dyDescent="0.15">
      <c r="Y117" s="19"/>
      <c r="Z117" s="19"/>
    </row>
    <row r="118" spans="25:26" ht="13" x14ac:dyDescent="0.15">
      <c r="Y118" s="19"/>
      <c r="Z118" s="19"/>
    </row>
    <row r="119" spans="25:26" ht="13" x14ac:dyDescent="0.15">
      <c r="Y119" s="19"/>
      <c r="Z119" s="19"/>
    </row>
    <row r="120" spans="25:26" ht="13" x14ac:dyDescent="0.15">
      <c r="Y120" s="19"/>
      <c r="Z120" s="19"/>
    </row>
    <row r="121" spans="25:26" ht="13" x14ac:dyDescent="0.15">
      <c r="Y121" s="19"/>
      <c r="Z121" s="19"/>
    </row>
    <row r="122" spans="25:26" ht="13" x14ac:dyDescent="0.15">
      <c r="Y122" s="19"/>
      <c r="Z122" s="19"/>
    </row>
    <row r="123" spans="25:26" ht="13" x14ac:dyDescent="0.15">
      <c r="Y123" s="19"/>
      <c r="Z123" s="19"/>
    </row>
    <row r="124" spans="25:26" ht="13" x14ac:dyDescent="0.15">
      <c r="Y124" s="19"/>
      <c r="Z124" s="19"/>
    </row>
    <row r="125" spans="25:26" ht="13" x14ac:dyDescent="0.15">
      <c r="Y125" s="19"/>
      <c r="Z125" s="19"/>
    </row>
    <row r="126" spans="25:26" ht="13" x14ac:dyDescent="0.15">
      <c r="Y126" s="19"/>
      <c r="Z126" s="19"/>
    </row>
    <row r="127" spans="25:26" ht="13" x14ac:dyDescent="0.15">
      <c r="Y127" s="19"/>
      <c r="Z127" s="19"/>
    </row>
    <row r="128" spans="25:26" ht="13" x14ac:dyDescent="0.15">
      <c r="Y128" s="19"/>
      <c r="Z128" s="19"/>
    </row>
    <row r="129" spans="25:26" ht="13" x14ac:dyDescent="0.15">
      <c r="Y129" s="19"/>
      <c r="Z129" s="19"/>
    </row>
    <row r="130" spans="25:26" ht="13" x14ac:dyDescent="0.15">
      <c r="Y130" s="19"/>
      <c r="Z130" s="19"/>
    </row>
    <row r="131" spans="25:26" ht="13" x14ac:dyDescent="0.15">
      <c r="Y131" s="19"/>
      <c r="Z131" s="19"/>
    </row>
    <row r="132" spans="25:26" ht="13" x14ac:dyDescent="0.15">
      <c r="Y132" s="19"/>
      <c r="Z132" s="19"/>
    </row>
    <row r="133" spans="25:26" ht="13" x14ac:dyDescent="0.15">
      <c r="Y133" s="19"/>
      <c r="Z133" s="19"/>
    </row>
    <row r="134" spans="25:26" ht="13" x14ac:dyDescent="0.15">
      <c r="Y134" s="19"/>
      <c r="Z134" s="19"/>
    </row>
    <row r="135" spans="25:26" ht="13" x14ac:dyDescent="0.15">
      <c r="Y135" s="19"/>
      <c r="Z135" s="19"/>
    </row>
    <row r="136" spans="25:26" ht="13" x14ac:dyDescent="0.15">
      <c r="Y136" s="19"/>
      <c r="Z136" s="19"/>
    </row>
    <row r="137" spans="25:26" ht="13" x14ac:dyDescent="0.15">
      <c r="Y137" s="19"/>
      <c r="Z137" s="19"/>
    </row>
    <row r="138" spans="25:26" ht="13" x14ac:dyDescent="0.15">
      <c r="Y138" s="19"/>
      <c r="Z138" s="19"/>
    </row>
    <row r="139" spans="25:26" ht="13" x14ac:dyDescent="0.15">
      <c r="Y139" s="19"/>
      <c r="Z139" s="19"/>
    </row>
    <row r="140" spans="25:26" ht="13" x14ac:dyDescent="0.15">
      <c r="Y140" s="19"/>
      <c r="Z140" s="19"/>
    </row>
    <row r="141" spans="25:26" ht="13" x14ac:dyDescent="0.15">
      <c r="Y141" s="19"/>
      <c r="Z141" s="19"/>
    </row>
    <row r="142" spans="25:26" ht="13" x14ac:dyDescent="0.15">
      <c r="Y142" s="19"/>
      <c r="Z142" s="19"/>
    </row>
    <row r="143" spans="25:26" ht="13" x14ac:dyDescent="0.15">
      <c r="Y143" s="19"/>
      <c r="Z143" s="19"/>
    </row>
    <row r="144" spans="25:26" ht="13" x14ac:dyDescent="0.15">
      <c r="Y144" s="19"/>
      <c r="Z144" s="19"/>
    </row>
    <row r="145" spans="25:26" ht="13" x14ac:dyDescent="0.15">
      <c r="Y145" s="19"/>
      <c r="Z145" s="19"/>
    </row>
    <row r="146" spans="25:26" ht="13" x14ac:dyDescent="0.15">
      <c r="Y146" s="19"/>
      <c r="Z146" s="19"/>
    </row>
    <row r="147" spans="25:26" ht="13" x14ac:dyDescent="0.15">
      <c r="Y147" s="19"/>
      <c r="Z147" s="19"/>
    </row>
    <row r="148" spans="25:26" ht="13" x14ac:dyDescent="0.15">
      <c r="Y148" s="19"/>
      <c r="Z148" s="19"/>
    </row>
    <row r="149" spans="25:26" ht="13" x14ac:dyDescent="0.15">
      <c r="Y149" s="19"/>
      <c r="Z149" s="19"/>
    </row>
    <row r="150" spans="25:26" ht="13" x14ac:dyDescent="0.15">
      <c r="Y150" s="19"/>
      <c r="Z150" s="19"/>
    </row>
    <row r="151" spans="25:26" ht="13" x14ac:dyDescent="0.15">
      <c r="Y151" s="19"/>
      <c r="Z151" s="19"/>
    </row>
    <row r="152" spans="25:26" ht="13" x14ac:dyDescent="0.15">
      <c r="Y152" s="19"/>
      <c r="Z152" s="19"/>
    </row>
    <row r="153" spans="25:26" ht="13" x14ac:dyDescent="0.15">
      <c r="Y153" s="19"/>
      <c r="Z153" s="19"/>
    </row>
    <row r="154" spans="25:26" ht="13" x14ac:dyDescent="0.15">
      <c r="Y154" s="19"/>
      <c r="Z154" s="19"/>
    </row>
    <row r="155" spans="25:26" ht="13" x14ac:dyDescent="0.15">
      <c r="Y155" s="19"/>
      <c r="Z155" s="19"/>
    </row>
    <row r="156" spans="25:26" ht="13" x14ac:dyDescent="0.15">
      <c r="Y156" s="19"/>
      <c r="Z156" s="19"/>
    </row>
    <row r="157" spans="25:26" ht="13" x14ac:dyDescent="0.15">
      <c r="Y157" s="19"/>
      <c r="Z157" s="19"/>
    </row>
    <row r="158" spans="25:26" ht="13" x14ac:dyDescent="0.15">
      <c r="Y158" s="19"/>
      <c r="Z158" s="19"/>
    </row>
    <row r="159" spans="25:26" ht="13" x14ac:dyDescent="0.15">
      <c r="Y159" s="19"/>
      <c r="Z159" s="19"/>
    </row>
    <row r="160" spans="25:26" ht="13" x14ac:dyDescent="0.15">
      <c r="Y160" s="19"/>
      <c r="Z160" s="19"/>
    </row>
    <row r="161" spans="25:26" ht="13" x14ac:dyDescent="0.15">
      <c r="Y161" s="19"/>
      <c r="Z161" s="19"/>
    </row>
    <row r="162" spans="25:26" ht="13" x14ac:dyDescent="0.15">
      <c r="Y162" s="19"/>
      <c r="Z162" s="19"/>
    </row>
    <row r="163" spans="25:26" ht="13" x14ac:dyDescent="0.15">
      <c r="Y163" s="19"/>
      <c r="Z163" s="19"/>
    </row>
    <row r="164" spans="25:26" ht="13" x14ac:dyDescent="0.15">
      <c r="Y164" s="19"/>
      <c r="Z164" s="19"/>
    </row>
    <row r="165" spans="25:26" ht="13" x14ac:dyDescent="0.15">
      <c r="Y165" s="19"/>
      <c r="Z165" s="19"/>
    </row>
    <row r="166" spans="25:26" ht="13" x14ac:dyDescent="0.15">
      <c r="Y166" s="19"/>
      <c r="Z166" s="19"/>
    </row>
    <row r="167" spans="25:26" ht="13" x14ac:dyDescent="0.15">
      <c r="Y167" s="19"/>
      <c r="Z167" s="19"/>
    </row>
    <row r="168" spans="25:26" ht="13" x14ac:dyDescent="0.15">
      <c r="Y168" s="19"/>
      <c r="Z168" s="19"/>
    </row>
    <row r="169" spans="25:26" ht="13" x14ac:dyDescent="0.15">
      <c r="Y169" s="19"/>
      <c r="Z169" s="19"/>
    </row>
    <row r="170" spans="25:26" ht="13" x14ac:dyDescent="0.15">
      <c r="Y170" s="19"/>
      <c r="Z170" s="19"/>
    </row>
    <row r="171" spans="25:26" ht="13" x14ac:dyDescent="0.15">
      <c r="Y171" s="19"/>
      <c r="Z171" s="19"/>
    </row>
    <row r="172" spans="25:26" ht="13" x14ac:dyDescent="0.15">
      <c r="Y172" s="19"/>
      <c r="Z172" s="19"/>
    </row>
    <row r="173" spans="25:26" ht="13" x14ac:dyDescent="0.15">
      <c r="Y173" s="19"/>
      <c r="Z173" s="19"/>
    </row>
    <row r="174" spans="25:26" ht="13" x14ac:dyDescent="0.15">
      <c r="Y174" s="19"/>
      <c r="Z174" s="19"/>
    </row>
    <row r="175" spans="25:26" ht="13" x14ac:dyDescent="0.15">
      <c r="Y175" s="19"/>
      <c r="Z175" s="19"/>
    </row>
    <row r="176" spans="25:26" ht="13" x14ac:dyDescent="0.15">
      <c r="Y176" s="19"/>
      <c r="Z176" s="19"/>
    </row>
    <row r="177" spans="25:26" ht="13" x14ac:dyDescent="0.15">
      <c r="Y177" s="19"/>
      <c r="Z177" s="19"/>
    </row>
    <row r="178" spans="25:26" ht="13" x14ac:dyDescent="0.15">
      <c r="Y178" s="19"/>
      <c r="Z178" s="19"/>
    </row>
    <row r="179" spans="25:26" ht="13" x14ac:dyDescent="0.15">
      <c r="Y179" s="19"/>
      <c r="Z179" s="19"/>
    </row>
    <row r="180" spans="25:26" ht="13" x14ac:dyDescent="0.15">
      <c r="Y180" s="19"/>
      <c r="Z180" s="19"/>
    </row>
    <row r="181" spans="25:26" ht="13" x14ac:dyDescent="0.15">
      <c r="Y181" s="19"/>
      <c r="Z181" s="19"/>
    </row>
    <row r="182" spans="25:26" ht="13" x14ac:dyDescent="0.15">
      <c r="Y182" s="19"/>
      <c r="Z182" s="19"/>
    </row>
    <row r="183" spans="25:26" ht="13" x14ac:dyDescent="0.15">
      <c r="Y183" s="19"/>
      <c r="Z183" s="19"/>
    </row>
    <row r="184" spans="25:26" ht="13" x14ac:dyDescent="0.15">
      <c r="Y184" s="19"/>
      <c r="Z184" s="19"/>
    </row>
    <row r="185" spans="25:26" ht="13" x14ac:dyDescent="0.15">
      <c r="Y185" s="19"/>
      <c r="Z185" s="19"/>
    </row>
    <row r="186" spans="25:26" ht="13" x14ac:dyDescent="0.15">
      <c r="Y186" s="19"/>
      <c r="Z186" s="19"/>
    </row>
    <row r="187" spans="25:26" ht="13" x14ac:dyDescent="0.15">
      <c r="Y187" s="19"/>
      <c r="Z187" s="19"/>
    </row>
    <row r="188" spans="25:26" ht="13" x14ac:dyDescent="0.15">
      <c r="Y188" s="19"/>
      <c r="Z188" s="19"/>
    </row>
    <row r="189" spans="25:26" ht="13" x14ac:dyDescent="0.15">
      <c r="Y189" s="19"/>
      <c r="Z189" s="19"/>
    </row>
    <row r="190" spans="25:26" ht="13" x14ac:dyDescent="0.15">
      <c r="Y190" s="19"/>
      <c r="Z190" s="19"/>
    </row>
    <row r="191" spans="25:26" ht="13" x14ac:dyDescent="0.15">
      <c r="Y191" s="19"/>
      <c r="Z191" s="19"/>
    </row>
    <row r="192" spans="25:26" ht="13" x14ac:dyDescent="0.15">
      <c r="Y192" s="19"/>
      <c r="Z192" s="19"/>
    </row>
    <row r="193" spans="25:26" ht="13" x14ac:dyDescent="0.15">
      <c r="Y193" s="19"/>
      <c r="Z193" s="19"/>
    </row>
    <row r="194" spans="25:26" ht="13" x14ac:dyDescent="0.15">
      <c r="Y194" s="19"/>
      <c r="Z194" s="19"/>
    </row>
    <row r="195" spans="25:26" ht="13" x14ac:dyDescent="0.15">
      <c r="Y195" s="19"/>
      <c r="Z195" s="19"/>
    </row>
    <row r="196" spans="25:26" ht="13" x14ac:dyDescent="0.15">
      <c r="Y196" s="19"/>
      <c r="Z196" s="19"/>
    </row>
    <row r="197" spans="25:26" ht="13" x14ac:dyDescent="0.15">
      <c r="Y197" s="19"/>
      <c r="Z197" s="19"/>
    </row>
    <row r="198" spans="25:26" ht="13" x14ac:dyDescent="0.15">
      <c r="Y198" s="19"/>
      <c r="Z198" s="19"/>
    </row>
    <row r="199" spans="25:26" ht="13" x14ac:dyDescent="0.15">
      <c r="Y199" s="19"/>
      <c r="Z199" s="19"/>
    </row>
    <row r="200" spans="25:26" ht="13" x14ac:dyDescent="0.15">
      <c r="Y200" s="19"/>
      <c r="Z200" s="19"/>
    </row>
    <row r="201" spans="25:26" ht="13" x14ac:dyDescent="0.15">
      <c r="Y201" s="19"/>
      <c r="Z201" s="19"/>
    </row>
    <row r="202" spans="25:26" ht="13" x14ac:dyDescent="0.15">
      <c r="Y202" s="19"/>
      <c r="Z202" s="19"/>
    </row>
    <row r="203" spans="25:26" ht="13" x14ac:dyDescent="0.15">
      <c r="Y203" s="19"/>
      <c r="Z203" s="19"/>
    </row>
    <row r="204" spans="25:26" ht="13" x14ac:dyDescent="0.15">
      <c r="Y204" s="19"/>
      <c r="Z204" s="19"/>
    </row>
    <row r="205" spans="25:26" ht="13" x14ac:dyDescent="0.15">
      <c r="Y205" s="19"/>
      <c r="Z205" s="19"/>
    </row>
    <row r="206" spans="25:26" ht="13" x14ac:dyDescent="0.15">
      <c r="Y206" s="19"/>
      <c r="Z206" s="19"/>
    </row>
    <row r="207" spans="25:26" ht="13" x14ac:dyDescent="0.15">
      <c r="Y207" s="19"/>
      <c r="Z207" s="19"/>
    </row>
    <row r="208" spans="25:26" ht="13" x14ac:dyDescent="0.15">
      <c r="Y208" s="19"/>
      <c r="Z208" s="19"/>
    </row>
    <row r="209" spans="25:26" ht="13" x14ac:dyDescent="0.15">
      <c r="Y209" s="19"/>
      <c r="Z209" s="19"/>
    </row>
    <row r="210" spans="25:26" ht="13" x14ac:dyDescent="0.15">
      <c r="Y210" s="19"/>
      <c r="Z210" s="19"/>
    </row>
    <row r="211" spans="25:26" ht="13" x14ac:dyDescent="0.15">
      <c r="Y211" s="19"/>
      <c r="Z211" s="19"/>
    </row>
    <row r="212" spans="25:26" ht="13" x14ac:dyDescent="0.15">
      <c r="Y212" s="19"/>
      <c r="Z212" s="19"/>
    </row>
    <row r="213" spans="25:26" ht="13" x14ac:dyDescent="0.15">
      <c r="Y213" s="19"/>
      <c r="Z213" s="19"/>
    </row>
    <row r="214" spans="25:26" ht="13" x14ac:dyDescent="0.15">
      <c r="Y214" s="19"/>
      <c r="Z214" s="19"/>
    </row>
    <row r="215" spans="25:26" ht="13" x14ac:dyDescent="0.15">
      <c r="Y215" s="19"/>
      <c r="Z215" s="19"/>
    </row>
    <row r="216" spans="25:26" ht="13" x14ac:dyDescent="0.15">
      <c r="Y216" s="19"/>
      <c r="Z216" s="19"/>
    </row>
    <row r="217" spans="25:26" ht="13" x14ac:dyDescent="0.15">
      <c r="Y217" s="19"/>
      <c r="Z217" s="19"/>
    </row>
    <row r="218" spans="25:26" ht="13" x14ac:dyDescent="0.15">
      <c r="Y218" s="19"/>
      <c r="Z218" s="19"/>
    </row>
    <row r="219" spans="25:26" ht="13" x14ac:dyDescent="0.15">
      <c r="Y219" s="19"/>
      <c r="Z219" s="19"/>
    </row>
    <row r="220" spans="25:26" ht="13" x14ac:dyDescent="0.15">
      <c r="Y220" s="19"/>
      <c r="Z220" s="19"/>
    </row>
    <row r="221" spans="25:26" ht="13" x14ac:dyDescent="0.15">
      <c r="Y221" s="19"/>
      <c r="Z221" s="19"/>
    </row>
    <row r="222" spans="25:26" ht="13" x14ac:dyDescent="0.15">
      <c r="Y222" s="19"/>
      <c r="Z222" s="19"/>
    </row>
    <row r="223" spans="25:26" ht="13" x14ac:dyDescent="0.15">
      <c r="Y223" s="19"/>
      <c r="Z223" s="19"/>
    </row>
    <row r="224" spans="25:26" ht="13" x14ac:dyDescent="0.15">
      <c r="Y224" s="19"/>
      <c r="Z224" s="19"/>
    </row>
    <row r="225" spans="25:26" ht="13" x14ac:dyDescent="0.15">
      <c r="Y225" s="19"/>
      <c r="Z225" s="19"/>
    </row>
    <row r="226" spans="25:26" ht="13" x14ac:dyDescent="0.15">
      <c r="Y226" s="19"/>
      <c r="Z226" s="19"/>
    </row>
    <row r="227" spans="25:26" ht="13" x14ac:dyDescent="0.15">
      <c r="Y227" s="19"/>
      <c r="Z227" s="19"/>
    </row>
    <row r="228" spans="25:26" ht="13" x14ac:dyDescent="0.15">
      <c r="Y228" s="19"/>
      <c r="Z228" s="19"/>
    </row>
    <row r="229" spans="25:26" ht="13" x14ac:dyDescent="0.15">
      <c r="Y229" s="19"/>
      <c r="Z229" s="19"/>
    </row>
    <row r="230" spans="25:26" ht="13" x14ac:dyDescent="0.15">
      <c r="Y230" s="19"/>
      <c r="Z230" s="19"/>
    </row>
    <row r="231" spans="25:26" ht="13" x14ac:dyDescent="0.15">
      <c r="Y231" s="19"/>
      <c r="Z231" s="19"/>
    </row>
    <row r="232" spans="25:26" ht="13" x14ac:dyDescent="0.15">
      <c r="Y232" s="19"/>
      <c r="Z232" s="19"/>
    </row>
    <row r="233" spans="25:26" ht="13" x14ac:dyDescent="0.15">
      <c r="Y233" s="19"/>
      <c r="Z233" s="19"/>
    </row>
    <row r="234" spans="25:26" ht="13" x14ac:dyDescent="0.15">
      <c r="Y234" s="19"/>
      <c r="Z234" s="19"/>
    </row>
    <row r="235" spans="25:26" ht="13" x14ac:dyDescent="0.15">
      <c r="Y235" s="19"/>
      <c r="Z235" s="19"/>
    </row>
    <row r="236" spans="25:26" ht="13" x14ac:dyDescent="0.15">
      <c r="Y236" s="19"/>
      <c r="Z236" s="19"/>
    </row>
    <row r="237" spans="25:26" ht="13" x14ac:dyDescent="0.15">
      <c r="Y237" s="19"/>
      <c r="Z237" s="19"/>
    </row>
    <row r="238" spans="25:26" ht="13" x14ac:dyDescent="0.15">
      <c r="Y238" s="19"/>
      <c r="Z238" s="19"/>
    </row>
    <row r="239" spans="25:26" ht="13" x14ac:dyDescent="0.15">
      <c r="Y239" s="19"/>
      <c r="Z239" s="19"/>
    </row>
    <row r="240" spans="25:26" ht="13" x14ac:dyDescent="0.15">
      <c r="Y240" s="19"/>
      <c r="Z240" s="19"/>
    </row>
    <row r="241" spans="25:26" ht="13" x14ac:dyDescent="0.15">
      <c r="Y241" s="19"/>
      <c r="Z241" s="19"/>
    </row>
    <row r="242" spans="25:26" ht="13" x14ac:dyDescent="0.15">
      <c r="Y242" s="19"/>
      <c r="Z242" s="19"/>
    </row>
    <row r="243" spans="25:26" ht="13" x14ac:dyDescent="0.15">
      <c r="Y243" s="19"/>
      <c r="Z243" s="19"/>
    </row>
    <row r="244" spans="25:26" ht="13" x14ac:dyDescent="0.15">
      <c r="Y244" s="19"/>
      <c r="Z244" s="19"/>
    </row>
    <row r="245" spans="25:26" ht="13" x14ac:dyDescent="0.15">
      <c r="Y245" s="19"/>
      <c r="Z245" s="19"/>
    </row>
    <row r="246" spans="25:26" ht="13" x14ac:dyDescent="0.15">
      <c r="Y246" s="19"/>
      <c r="Z246" s="19"/>
    </row>
    <row r="247" spans="25:26" ht="13" x14ac:dyDescent="0.15">
      <c r="Y247" s="19"/>
      <c r="Z247" s="19"/>
    </row>
    <row r="248" spans="25:26" ht="13" x14ac:dyDescent="0.15">
      <c r="Y248" s="19"/>
      <c r="Z248" s="19"/>
    </row>
    <row r="249" spans="25:26" ht="13" x14ac:dyDescent="0.15">
      <c r="Y249" s="19"/>
      <c r="Z249" s="19"/>
    </row>
    <row r="250" spans="25:26" ht="13" x14ac:dyDescent="0.15">
      <c r="Y250" s="19"/>
      <c r="Z250" s="19"/>
    </row>
    <row r="251" spans="25:26" ht="13" x14ac:dyDescent="0.15">
      <c r="Y251" s="19"/>
      <c r="Z251" s="19"/>
    </row>
    <row r="252" spans="25:26" ht="13" x14ac:dyDescent="0.15">
      <c r="Y252" s="19"/>
      <c r="Z252" s="19"/>
    </row>
    <row r="253" spans="25:26" ht="13" x14ac:dyDescent="0.15">
      <c r="Y253" s="19"/>
      <c r="Z253" s="19"/>
    </row>
    <row r="254" spans="25:26" ht="13" x14ac:dyDescent="0.15">
      <c r="Y254" s="19"/>
      <c r="Z254" s="19"/>
    </row>
    <row r="255" spans="25:26" ht="13" x14ac:dyDescent="0.15">
      <c r="Y255" s="19"/>
      <c r="Z255" s="19"/>
    </row>
    <row r="256" spans="25:26" ht="13" x14ac:dyDescent="0.15">
      <c r="Y256" s="19"/>
      <c r="Z256" s="19"/>
    </row>
    <row r="257" spans="25:26" ht="13" x14ac:dyDescent="0.15">
      <c r="Y257" s="19"/>
      <c r="Z257" s="19"/>
    </row>
    <row r="258" spans="25:26" ht="13" x14ac:dyDescent="0.15">
      <c r="Y258" s="19"/>
      <c r="Z258" s="19"/>
    </row>
    <row r="259" spans="25:26" ht="13" x14ac:dyDescent="0.15">
      <c r="Y259" s="19"/>
      <c r="Z259" s="19"/>
    </row>
    <row r="260" spans="25:26" ht="13" x14ac:dyDescent="0.15">
      <c r="Y260" s="19"/>
      <c r="Z260" s="19"/>
    </row>
    <row r="261" spans="25:26" ht="13" x14ac:dyDescent="0.15">
      <c r="Y261" s="19"/>
      <c r="Z261" s="19"/>
    </row>
    <row r="262" spans="25:26" ht="13" x14ac:dyDescent="0.15">
      <c r="Y262" s="19"/>
      <c r="Z262" s="19"/>
    </row>
    <row r="263" spans="25:26" ht="13" x14ac:dyDescent="0.15">
      <c r="Y263" s="19"/>
      <c r="Z263" s="19"/>
    </row>
    <row r="264" spans="25:26" ht="13" x14ac:dyDescent="0.15">
      <c r="Y264" s="19"/>
      <c r="Z264" s="19"/>
    </row>
    <row r="265" spans="25:26" ht="13" x14ac:dyDescent="0.15">
      <c r="Y265" s="19"/>
      <c r="Z265" s="19"/>
    </row>
    <row r="266" spans="25:26" ht="13" x14ac:dyDescent="0.15">
      <c r="Y266" s="19"/>
      <c r="Z266" s="19"/>
    </row>
    <row r="267" spans="25:26" ht="13" x14ac:dyDescent="0.15">
      <c r="Y267" s="19"/>
      <c r="Z267" s="19"/>
    </row>
    <row r="268" spans="25:26" ht="13" x14ac:dyDescent="0.15">
      <c r="Y268" s="19"/>
      <c r="Z268" s="19"/>
    </row>
    <row r="269" spans="25:26" ht="13" x14ac:dyDescent="0.15">
      <c r="Y269" s="19"/>
      <c r="Z269" s="19"/>
    </row>
    <row r="270" spans="25:26" ht="13" x14ac:dyDescent="0.15">
      <c r="Y270" s="19"/>
      <c r="Z270" s="19"/>
    </row>
    <row r="271" spans="25:26" ht="13" x14ac:dyDescent="0.15">
      <c r="Y271" s="19"/>
      <c r="Z271" s="19"/>
    </row>
    <row r="272" spans="25:26" ht="13" x14ac:dyDescent="0.15">
      <c r="Y272" s="19"/>
      <c r="Z272" s="19"/>
    </row>
    <row r="273" spans="25:26" ht="13" x14ac:dyDescent="0.15">
      <c r="Y273" s="19"/>
      <c r="Z273" s="19"/>
    </row>
    <row r="274" spans="25:26" ht="13" x14ac:dyDescent="0.15">
      <c r="Y274" s="19"/>
      <c r="Z274" s="19"/>
    </row>
    <row r="275" spans="25:26" ht="13" x14ac:dyDescent="0.15">
      <c r="Y275" s="19"/>
      <c r="Z275" s="19"/>
    </row>
    <row r="276" spans="25:26" ht="13" x14ac:dyDescent="0.15">
      <c r="Y276" s="19"/>
      <c r="Z276" s="19"/>
    </row>
    <row r="277" spans="25:26" ht="13" x14ac:dyDescent="0.15">
      <c r="Y277" s="19"/>
      <c r="Z277" s="19"/>
    </row>
    <row r="278" spans="25:26" ht="13" x14ac:dyDescent="0.15">
      <c r="Y278" s="19"/>
      <c r="Z278" s="19"/>
    </row>
    <row r="279" spans="25:26" ht="13" x14ac:dyDescent="0.15">
      <c r="Y279" s="19"/>
      <c r="Z279" s="19"/>
    </row>
    <row r="280" spans="25:26" ht="13" x14ac:dyDescent="0.15">
      <c r="Y280" s="19"/>
      <c r="Z280" s="19"/>
    </row>
    <row r="281" spans="25:26" ht="13" x14ac:dyDescent="0.15">
      <c r="Y281" s="19"/>
      <c r="Z281" s="19"/>
    </row>
    <row r="282" spans="25:26" ht="13" x14ac:dyDescent="0.15">
      <c r="Y282" s="19"/>
      <c r="Z282" s="19"/>
    </row>
    <row r="283" spans="25:26" ht="13" x14ac:dyDescent="0.15">
      <c r="Y283" s="19"/>
      <c r="Z283" s="19"/>
    </row>
    <row r="284" spans="25:26" ht="13" x14ac:dyDescent="0.15">
      <c r="Y284" s="19"/>
      <c r="Z284" s="19"/>
    </row>
    <row r="285" spans="25:26" ht="13" x14ac:dyDescent="0.15">
      <c r="Y285" s="19"/>
      <c r="Z285" s="19"/>
    </row>
    <row r="286" spans="25:26" ht="13" x14ac:dyDescent="0.15">
      <c r="Y286" s="19"/>
      <c r="Z286" s="19"/>
    </row>
    <row r="287" spans="25:26" ht="13" x14ac:dyDescent="0.15">
      <c r="Y287" s="19"/>
      <c r="Z287" s="19"/>
    </row>
    <row r="288" spans="25:26" ht="13" x14ac:dyDescent="0.15">
      <c r="Y288" s="19"/>
      <c r="Z288" s="19"/>
    </row>
    <row r="289" spans="25:26" ht="13" x14ac:dyDescent="0.15">
      <c r="Y289" s="19"/>
      <c r="Z289" s="19"/>
    </row>
    <row r="290" spans="25:26" ht="13" x14ac:dyDescent="0.15">
      <c r="Y290" s="19"/>
      <c r="Z290" s="19"/>
    </row>
    <row r="291" spans="25:26" ht="13" x14ac:dyDescent="0.15">
      <c r="Y291" s="19"/>
      <c r="Z291" s="19"/>
    </row>
    <row r="292" spans="25:26" ht="13" x14ac:dyDescent="0.15">
      <c r="Y292" s="19"/>
      <c r="Z292" s="19"/>
    </row>
    <row r="293" spans="25:26" ht="13" x14ac:dyDescent="0.15">
      <c r="Y293" s="19"/>
      <c r="Z293" s="19"/>
    </row>
    <row r="294" spans="25:26" ht="13" x14ac:dyDescent="0.15">
      <c r="Y294" s="19"/>
      <c r="Z294" s="19"/>
    </row>
    <row r="295" spans="25:26" ht="13" x14ac:dyDescent="0.15">
      <c r="Y295" s="19"/>
      <c r="Z295" s="19"/>
    </row>
    <row r="296" spans="25:26" ht="13" x14ac:dyDescent="0.15">
      <c r="Y296" s="19"/>
      <c r="Z296" s="19"/>
    </row>
    <row r="297" spans="25:26" ht="13" x14ac:dyDescent="0.15">
      <c r="Y297" s="19"/>
      <c r="Z297" s="19"/>
    </row>
    <row r="298" spans="25:26" ht="13" x14ac:dyDescent="0.15">
      <c r="Y298" s="19"/>
      <c r="Z298" s="19"/>
    </row>
    <row r="299" spans="25:26" ht="13" x14ac:dyDescent="0.15">
      <c r="Y299" s="19"/>
      <c r="Z299" s="19"/>
    </row>
    <row r="300" spans="25:26" ht="13" x14ac:dyDescent="0.15">
      <c r="Y300" s="19"/>
      <c r="Z300" s="19"/>
    </row>
    <row r="301" spans="25:26" ht="13" x14ac:dyDescent="0.15">
      <c r="Y301" s="19"/>
      <c r="Z301" s="19"/>
    </row>
    <row r="302" spans="25:26" ht="13" x14ac:dyDescent="0.15">
      <c r="Y302" s="19"/>
      <c r="Z302" s="19"/>
    </row>
    <row r="303" spans="25:26" ht="13" x14ac:dyDescent="0.15">
      <c r="Y303" s="19"/>
      <c r="Z303" s="19"/>
    </row>
    <row r="304" spans="25:26" ht="13" x14ac:dyDescent="0.15">
      <c r="Y304" s="19"/>
      <c r="Z304" s="19"/>
    </row>
    <row r="305" spans="25:26" ht="13" x14ac:dyDescent="0.15">
      <c r="Y305" s="19"/>
      <c r="Z305" s="19"/>
    </row>
    <row r="306" spans="25:26" ht="13" x14ac:dyDescent="0.15">
      <c r="Y306" s="19"/>
      <c r="Z306" s="19"/>
    </row>
    <row r="307" spans="25:26" ht="13" x14ac:dyDescent="0.15">
      <c r="Y307" s="19"/>
      <c r="Z307" s="19"/>
    </row>
    <row r="308" spans="25:26" ht="13" x14ac:dyDescent="0.15">
      <c r="Y308" s="19"/>
      <c r="Z308" s="19"/>
    </row>
    <row r="309" spans="25:26" ht="13" x14ac:dyDescent="0.15">
      <c r="Y309" s="19"/>
      <c r="Z309" s="19"/>
    </row>
    <row r="310" spans="25:26" ht="13" x14ac:dyDescent="0.15">
      <c r="Y310" s="19"/>
      <c r="Z310" s="19"/>
    </row>
    <row r="311" spans="25:26" ht="13" x14ac:dyDescent="0.15">
      <c r="Y311" s="19"/>
      <c r="Z311" s="19"/>
    </row>
    <row r="312" spans="25:26" ht="13" x14ac:dyDescent="0.15">
      <c r="Y312" s="19"/>
      <c r="Z312" s="19"/>
    </row>
    <row r="313" spans="25:26" ht="13" x14ac:dyDescent="0.15">
      <c r="Y313" s="19"/>
      <c r="Z313" s="19"/>
    </row>
    <row r="314" spans="25:26" ht="13" x14ac:dyDescent="0.15">
      <c r="Y314" s="19"/>
      <c r="Z314" s="19"/>
    </row>
    <row r="315" spans="25:26" ht="13" x14ac:dyDescent="0.15">
      <c r="Y315" s="19"/>
      <c r="Z315" s="19"/>
    </row>
    <row r="316" spans="25:26" ht="13" x14ac:dyDescent="0.15">
      <c r="Y316" s="19"/>
      <c r="Z316" s="19"/>
    </row>
    <row r="317" spans="25:26" ht="13" x14ac:dyDescent="0.15">
      <c r="Y317" s="19"/>
      <c r="Z317" s="19"/>
    </row>
    <row r="318" spans="25:26" ht="13" x14ac:dyDescent="0.15">
      <c r="Y318" s="19"/>
      <c r="Z318" s="19"/>
    </row>
    <row r="319" spans="25:26" ht="13" x14ac:dyDescent="0.15">
      <c r="Y319" s="19"/>
      <c r="Z319" s="19"/>
    </row>
    <row r="320" spans="25:26" ht="13" x14ac:dyDescent="0.15">
      <c r="Y320" s="19"/>
      <c r="Z320" s="19"/>
    </row>
    <row r="321" spans="25:26" ht="13" x14ac:dyDescent="0.15">
      <c r="Y321" s="19"/>
      <c r="Z321" s="19"/>
    </row>
    <row r="322" spans="25:26" ht="13" x14ac:dyDescent="0.15">
      <c r="Y322" s="19"/>
      <c r="Z322" s="19"/>
    </row>
    <row r="323" spans="25:26" ht="13" x14ac:dyDescent="0.15">
      <c r="Y323" s="19"/>
      <c r="Z323" s="19"/>
    </row>
    <row r="324" spans="25:26" ht="13" x14ac:dyDescent="0.15">
      <c r="Y324" s="19"/>
      <c r="Z324" s="19"/>
    </row>
    <row r="325" spans="25:26" ht="13" x14ac:dyDescent="0.15">
      <c r="Y325" s="19"/>
      <c r="Z325" s="19"/>
    </row>
    <row r="326" spans="25:26" ht="13" x14ac:dyDescent="0.15">
      <c r="Y326" s="19"/>
      <c r="Z326" s="19"/>
    </row>
    <row r="327" spans="25:26" ht="13" x14ac:dyDescent="0.15">
      <c r="Y327" s="19"/>
      <c r="Z327" s="19"/>
    </row>
    <row r="328" spans="25:26" ht="13" x14ac:dyDescent="0.15">
      <c r="Y328" s="19"/>
      <c r="Z328" s="19"/>
    </row>
    <row r="329" spans="25:26" ht="13" x14ac:dyDescent="0.15">
      <c r="Y329" s="19"/>
      <c r="Z329" s="19"/>
    </row>
    <row r="330" spans="25:26" ht="13" x14ac:dyDescent="0.15">
      <c r="Y330" s="19"/>
      <c r="Z330" s="19"/>
    </row>
    <row r="331" spans="25:26" ht="13" x14ac:dyDescent="0.15">
      <c r="Y331" s="19"/>
      <c r="Z331" s="19"/>
    </row>
    <row r="332" spans="25:26" ht="13" x14ac:dyDescent="0.15">
      <c r="Y332" s="19"/>
      <c r="Z332" s="19"/>
    </row>
    <row r="333" spans="25:26" ht="13" x14ac:dyDescent="0.15">
      <c r="Y333" s="19"/>
      <c r="Z333" s="19"/>
    </row>
    <row r="334" spans="25:26" ht="13" x14ac:dyDescent="0.15">
      <c r="Y334" s="19"/>
      <c r="Z334" s="19"/>
    </row>
    <row r="335" spans="25:26" ht="13" x14ac:dyDescent="0.15">
      <c r="Y335" s="19"/>
      <c r="Z335" s="19"/>
    </row>
    <row r="336" spans="25:26" ht="13" x14ac:dyDescent="0.15">
      <c r="Y336" s="19"/>
      <c r="Z336" s="19"/>
    </row>
    <row r="337" spans="25:26" ht="13" x14ac:dyDescent="0.15">
      <c r="Y337" s="19"/>
      <c r="Z337" s="19"/>
    </row>
    <row r="338" spans="25:26" ht="13" x14ac:dyDescent="0.15">
      <c r="Y338" s="19"/>
      <c r="Z338" s="19"/>
    </row>
    <row r="339" spans="25:26" ht="13" x14ac:dyDescent="0.15">
      <c r="Y339" s="19"/>
      <c r="Z339" s="19"/>
    </row>
    <row r="340" spans="25:26" ht="13" x14ac:dyDescent="0.15">
      <c r="Y340" s="19"/>
      <c r="Z340" s="19"/>
    </row>
    <row r="341" spans="25:26" ht="13" x14ac:dyDescent="0.15">
      <c r="Y341" s="19"/>
      <c r="Z341" s="19"/>
    </row>
    <row r="342" spans="25:26" ht="13" x14ac:dyDescent="0.15">
      <c r="Y342" s="19"/>
      <c r="Z342" s="19"/>
    </row>
    <row r="343" spans="25:26" ht="13" x14ac:dyDescent="0.15">
      <c r="Y343" s="19"/>
      <c r="Z343" s="19"/>
    </row>
    <row r="344" spans="25:26" ht="13" x14ac:dyDescent="0.15">
      <c r="Y344" s="19"/>
      <c r="Z344" s="19"/>
    </row>
    <row r="345" spans="25:26" ht="13" x14ac:dyDescent="0.15">
      <c r="Y345" s="19"/>
      <c r="Z345" s="19"/>
    </row>
    <row r="346" spans="25:26" ht="13" x14ac:dyDescent="0.15">
      <c r="Y346" s="19"/>
      <c r="Z346" s="19"/>
    </row>
    <row r="347" spans="25:26" ht="13" x14ac:dyDescent="0.15">
      <c r="Y347" s="19"/>
      <c r="Z347" s="19"/>
    </row>
    <row r="348" spans="25:26" ht="13" x14ac:dyDescent="0.15">
      <c r="Y348" s="19"/>
      <c r="Z348" s="19"/>
    </row>
    <row r="349" spans="25:26" ht="13" x14ac:dyDescent="0.15">
      <c r="Y349" s="19"/>
      <c r="Z349" s="19"/>
    </row>
    <row r="350" spans="25:26" ht="13" x14ac:dyDescent="0.15">
      <c r="Y350" s="19"/>
      <c r="Z350" s="19"/>
    </row>
    <row r="351" spans="25:26" ht="13" x14ac:dyDescent="0.15">
      <c r="Y351" s="19"/>
      <c r="Z351" s="19"/>
    </row>
    <row r="352" spans="25:26" ht="13" x14ac:dyDescent="0.15">
      <c r="Y352" s="19"/>
      <c r="Z352" s="19"/>
    </row>
    <row r="353" spans="25:26" ht="13" x14ac:dyDescent="0.15">
      <c r="Y353" s="19"/>
      <c r="Z353" s="19"/>
    </row>
    <row r="354" spans="25:26" ht="13" x14ac:dyDescent="0.15">
      <c r="Y354" s="19"/>
      <c r="Z354" s="19"/>
    </row>
    <row r="355" spans="25:26" ht="13" x14ac:dyDescent="0.15">
      <c r="Y355" s="19"/>
      <c r="Z355" s="19"/>
    </row>
    <row r="356" spans="25:26" ht="13" x14ac:dyDescent="0.15">
      <c r="Y356" s="19"/>
      <c r="Z356" s="19"/>
    </row>
    <row r="357" spans="25:26" ht="13" x14ac:dyDescent="0.15">
      <c r="Y357" s="19"/>
      <c r="Z357" s="19"/>
    </row>
    <row r="358" spans="25:26" ht="13" x14ac:dyDescent="0.15">
      <c r="Y358" s="19"/>
      <c r="Z358" s="19"/>
    </row>
    <row r="359" spans="25:26" ht="13" x14ac:dyDescent="0.15">
      <c r="Y359" s="19"/>
      <c r="Z359" s="19"/>
    </row>
    <row r="360" spans="25:26" ht="13" x14ac:dyDescent="0.15">
      <c r="Y360" s="19"/>
      <c r="Z360" s="19"/>
    </row>
    <row r="361" spans="25:26" ht="13" x14ac:dyDescent="0.15">
      <c r="Y361" s="19"/>
      <c r="Z361" s="19"/>
    </row>
    <row r="362" spans="25:26" ht="13" x14ac:dyDescent="0.15">
      <c r="Y362" s="19"/>
      <c r="Z362" s="19"/>
    </row>
    <row r="363" spans="25:26" ht="13" x14ac:dyDescent="0.15">
      <c r="Y363" s="19"/>
      <c r="Z363" s="19"/>
    </row>
    <row r="364" spans="25:26" ht="13" x14ac:dyDescent="0.15">
      <c r="Y364" s="19"/>
      <c r="Z364" s="19"/>
    </row>
    <row r="365" spans="25:26" ht="13" x14ac:dyDescent="0.15">
      <c r="Y365" s="19"/>
      <c r="Z365" s="19"/>
    </row>
    <row r="366" spans="25:26" ht="13" x14ac:dyDescent="0.15">
      <c r="Y366" s="19"/>
      <c r="Z366" s="19"/>
    </row>
    <row r="367" spans="25:26" ht="13" x14ac:dyDescent="0.15">
      <c r="Y367" s="19"/>
      <c r="Z367" s="19"/>
    </row>
    <row r="368" spans="25:26" ht="13" x14ac:dyDescent="0.15">
      <c r="Y368" s="19"/>
      <c r="Z368" s="19"/>
    </row>
    <row r="369" spans="25:26" ht="13" x14ac:dyDescent="0.15">
      <c r="Y369" s="19"/>
      <c r="Z369" s="19"/>
    </row>
    <row r="370" spans="25:26" ht="13" x14ac:dyDescent="0.15">
      <c r="Y370" s="19"/>
      <c r="Z370" s="19"/>
    </row>
    <row r="371" spans="25:26" ht="13" x14ac:dyDescent="0.15">
      <c r="Y371" s="19"/>
      <c r="Z371" s="19"/>
    </row>
    <row r="372" spans="25:26" ht="13" x14ac:dyDescent="0.15">
      <c r="Y372" s="19"/>
      <c r="Z372" s="19"/>
    </row>
    <row r="373" spans="25:26" ht="13" x14ac:dyDescent="0.15">
      <c r="Y373" s="19"/>
      <c r="Z373" s="19"/>
    </row>
    <row r="374" spans="25:26" ht="13" x14ac:dyDescent="0.15">
      <c r="Y374" s="19"/>
      <c r="Z374" s="19"/>
    </row>
    <row r="375" spans="25:26" ht="13" x14ac:dyDescent="0.15">
      <c r="Y375" s="19"/>
      <c r="Z375" s="19"/>
    </row>
    <row r="376" spans="25:26" ht="13" x14ac:dyDescent="0.15">
      <c r="Y376" s="19"/>
      <c r="Z376" s="19"/>
    </row>
    <row r="377" spans="25:26" ht="13" x14ac:dyDescent="0.15">
      <c r="Y377" s="19"/>
      <c r="Z377" s="19"/>
    </row>
    <row r="378" spans="25:26" ht="13" x14ac:dyDescent="0.15">
      <c r="Y378" s="19"/>
      <c r="Z378" s="19"/>
    </row>
    <row r="379" spans="25:26" ht="13" x14ac:dyDescent="0.15">
      <c r="Y379" s="19"/>
      <c r="Z379" s="19"/>
    </row>
    <row r="380" spans="25:26" ht="13" x14ac:dyDescent="0.15">
      <c r="Y380" s="19"/>
      <c r="Z380" s="19"/>
    </row>
    <row r="381" spans="25:26" ht="13" x14ac:dyDescent="0.15">
      <c r="Y381" s="19"/>
      <c r="Z381" s="19"/>
    </row>
    <row r="382" spans="25:26" ht="13" x14ac:dyDescent="0.15">
      <c r="Y382" s="19"/>
      <c r="Z382" s="19"/>
    </row>
    <row r="383" spans="25:26" ht="13" x14ac:dyDescent="0.15">
      <c r="Y383" s="19"/>
      <c r="Z383" s="19"/>
    </row>
    <row r="384" spans="25:26" ht="13" x14ac:dyDescent="0.15">
      <c r="Y384" s="19"/>
      <c r="Z384" s="19"/>
    </row>
    <row r="385" spans="25:26" ht="13" x14ac:dyDescent="0.15">
      <c r="Y385" s="19"/>
      <c r="Z385" s="19"/>
    </row>
    <row r="386" spans="25:26" ht="13" x14ac:dyDescent="0.15">
      <c r="Y386" s="19"/>
      <c r="Z386" s="19"/>
    </row>
    <row r="387" spans="25:26" ht="13" x14ac:dyDescent="0.15">
      <c r="Y387" s="19"/>
      <c r="Z387" s="19"/>
    </row>
    <row r="388" spans="25:26" ht="13" x14ac:dyDescent="0.15">
      <c r="Y388" s="19"/>
      <c r="Z388" s="19"/>
    </row>
    <row r="389" spans="25:26" ht="13" x14ac:dyDescent="0.15">
      <c r="Y389" s="19"/>
      <c r="Z389" s="19"/>
    </row>
    <row r="390" spans="25:26" ht="13" x14ac:dyDescent="0.15">
      <c r="Y390" s="19"/>
      <c r="Z390" s="19"/>
    </row>
    <row r="391" spans="25:26" ht="13" x14ac:dyDescent="0.15">
      <c r="Y391" s="19"/>
      <c r="Z391" s="19"/>
    </row>
    <row r="392" spans="25:26" ht="13" x14ac:dyDescent="0.15">
      <c r="Y392" s="19"/>
      <c r="Z392" s="19"/>
    </row>
    <row r="393" spans="25:26" ht="13" x14ac:dyDescent="0.15">
      <c r="Y393" s="19"/>
      <c r="Z393" s="19"/>
    </row>
    <row r="394" spans="25:26" ht="13" x14ac:dyDescent="0.15">
      <c r="Y394" s="19"/>
      <c r="Z394" s="19"/>
    </row>
    <row r="395" spans="25:26" ht="13" x14ac:dyDescent="0.15">
      <c r="Y395" s="19"/>
      <c r="Z395" s="19"/>
    </row>
    <row r="396" spans="25:26" ht="13" x14ac:dyDescent="0.15">
      <c r="Y396" s="19"/>
      <c r="Z396" s="19"/>
    </row>
    <row r="397" spans="25:26" ht="13" x14ac:dyDescent="0.15">
      <c r="Y397" s="19"/>
      <c r="Z397" s="19"/>
    </row>
    <row r="398" spans="25:26" ht="13" x14ac:dyDescent="0.15">
      <c r="Y398" s="19"/>
      <c r="Z398" s="19"/>
    </row>
    <row r="399" spans="25:26" ht="13" x14ac:dyDescent="0.15">
      <c r="Y399" s="19"/>
      <c r="Z399" s="19"/>
    </row>
    <row r="400" spans="25:26" ht="13" x14ac:dyDescent="0.15">
      <c r="Y400" s="19"/>
      <c r="Z400" s="19"/>
    </row>
    <row r="401" spans="25:26" ht="13" x14ac:dyDescent="0.15">
      <c r="Y401" s="19"/>
      <c r="Z401" s="19"/>
    </row>
    <row r="402" spans="25:26" ht="13" x14ac:dyDescent="0.15">
      <c r="Y402" s="19"/>
      <c r="Z402" s="19"/>
    </row>
    <row r="403" spans="25:26" ht="13" x14ac:dyDescent="0.15">
      <c r="Y403" s="19"/>
      <c r="Z403" s="19"/>
    </row>
    <row r="404" spans="25:26" ht="13" x14ac:dyDescent="0.15">
      <c r="Y404" s="19"/>
      <c r="Z404" s="19"/>
    </row>
    <row r="405" spans="25:26" ht="13" x14ac:dyDescent="0.15">
      <c r="Y405" s="19"/>
      <c r="Z405" s="19"/>
    </row>
    <row r="406" spans="25:26" ht="13" x14ac:dyDescent="0.15">
      <c r="Y406" s="19"/>
      <c r="Z406" s="19"/>
    </row>
    <row r="407" spans="25:26" ht="13" x14ac:dyDescent="0.15">
      <c r="Y407" s="19"/>
      <c r="Z407" s="19"/>
    </row>
    <row r="408" spans="25:26" ht="13" x14ac:dyDescent="0.15">
      <c r="Y408" s="19"/>
      <c r="Z408" s="19"/>
    </row>
    <row r="409" spans="25:26" ht="13" x14ac:dyDescent="0.15">
      <c r="Y409" s="19"/>
      <c r="Z409" s="19"/>
    </row>
    <row r="410" spans="25:26" ht="13" x14ac:dyDescent="0.15">
      <c r="Y410" s="19"/>
      <c r="Z410" s="19"/>
    </row>
    <row r="411" spans="25:26" ht="13" x14ac:dyDescent="0.15">
      <c r="Y411" s="19"/>
      <c r="Z411" s="19"/>
    </row>
    <row r="412" spans="25:26" ht="13" x14ac:dyDescent="0.15">
      <c r="Y412" s="19"/>
      <c r="Z412" s="19"/>
    </row>
    <row r="413" spans="25:26" ht="13" x14ac:dyDescent="0.15">
      <c r="Y413" s="19"/>
      <c r="Z413" s="19"/>
    </row>
    <row r="414" spans="25:26" ht="13" x14ac:dyDescent="0.15">
      <c r="Y414" s="19"/>
      <c r="Z414" s="19"/>
    </row>
    <row r="415" spans="25:26" ht="13" x14ac:dyDescent="0.15">
      <c r="Y415" s="19"/>
      <c r="Z415" s="19"/>
    </row>
    <row r="416" spans="25:26" ht="13" x14ac:dyDescent="0.15">
      <c r="Y416" s="19"/>
      <c r="Z416" s="19"/>
    </row>
    <row r="417" spans="25:26" ht="13" x14ac:dyDescent="0.15">
      <c r="Y417" s="19"/>
      <c r="Z417" s="19"/>
    </row>
    <row r="418" spans="25:26" ht="13" x14ac:dyDescent="0.15">
      <c r="Y418" s="19"/>
      <c r="Z418" s="19"/>
    </row>
    <row r="419" spans="25:26" ht="13" x14ac:dyDescent="0.15">
      <c r="Y419" s="19"/>
      <c r="Z419" s="19"/>
    </row>
    <row r="420" spans="25:26" ht="13" x14ac:dyDescent="0.15">
      <c r="Y420" s="19"/>
      <c r="Z420" s="19"/>
    </row>
    <row r="421" spans="25:26" ht="13" x14ac:dyDescent="0.15">
      <c r="Y421" s="19"/>
      <c r="Z421" s="19"/>
    </row>
    <row r="422" spans="25:26" ht="13" x14ac:dyDescent="0.15">
      <c r="Y422" s="19"/>
      <c r="Z422" s="19"/>
    </row>
    <row r="423" spans="25:26" ht="13" x14ac:dyDescent="0.15">
      <c r="Y423" s="19"/>
      <c r="Z423" s="19"/>
    </row>
    <row r="424" spans="25:26" ht="13" x14ac:dyDescent="0.15">
      <c r="Y424" s="19"/>
      <c r="Z424" s="19"/>
    </row>
    <row r="425" spans="25:26" ht="13" x14ac:dyDescent="0.15">
      <c r="Y425" s="19"/>
      <c r="Z425" s="19"/>
    </row>
    <row r="426" spans="25:26" ht="13" x14ac:dyDescent="0.15">
      <c r="Y426" s="19"/>
      <c r="Z426" s="19"/>
    </row>
    <row r="427" spans="25:26" ht="13" x14ac:dyDescent="0.15">
      <c r="Y427" s="19"/>
      <c r="Z427" s="19"/>
    </row>
    <row r="428" spans="25:26" ht="13" x14ac:dyDescent="0.15">
      <c r="Y428" s="19"/>
      <c r="Z428" s="19"/>
    </row>
    <row r="429" spans="25:26" ht="13" x14ac:dyDescent="0.15">
      <c r="Y429" s="19"/>
      <c r="Z429" s="19"/>
    </row>
    <row r="430" spans="25:26" ht="13" x14ac:dyDescent="0.15">
      <c r="Y430" s="19"/>
      <c r="Z430" s="19"/>
    </row>
    <row r="431" spans="25:26" ht="13" x14ac:dyDescent="0.15">
      <c r="Y431" s="19"/>
      <c r="Z431" s="19"/>
    </row>
    <row r="432" spans="25:26" ht="13" x14ac:dyDescent="0.15">
      <c r="Y432" s="19"/>
      <c r="Z432" s="19"/>
    </row>
    <row r="433" spans="25:26" ht="13" x14ac:dyDescent="0.15">
      <c r="Y433" s="19"/>
      <c r="Z433" s="19"/>
    </row>
    <row r="434" spans="25:26" ht="13" x14ac:dyDescent="0.15">
      <c r="Y434" s="19"/>
      <c r="Z434" s="19"/>
    </row>
    <row r="435" spans="25:26" ht="13" x14ac:dyDescent="0.15">
      <c r="Y435" s="19"/>
      <c r="Z435" s="19"/>
    </row>
    <row r="436" spans="25:26" ht="13" x14ac:dyDescent="0.15">
      <c r="Y436" s="19"/>
      <c r="Z436" s="19"/>
    </row>
    <row r="437" spans="25:26" ht="13" x14ac:dyDescent="0.15">
      <c r="Y437" s="19"/>
      <c r="Z437" s="19"/>
    </row>
    <row r="438" spans="25:26" ht="13" x14ac:dyDescent="0.15">
      <c r="Y438" s="19"/>
      <c r="Z438" s="19"/>
    </row>
    <row r="439" spans="25:26" ht="13" x14ac:dyDescent="0.15">
      <c r="Y439" s="19"/>
      <c r="Z439" s="19"/>
    </row>
    <row r="440" spans="25:26" ht="13" x14ac:dyDescent="0.15">
      <c r="Y440" s="19"/>
      <c r="Z440" s="19"/>
    </row>
    <row r="441" spans="25:26" ht="13" x14ac:dyDescent="0.15">
      <c r="Y441" s="19"/>
      <c r="Z441" s="19"/>
    </row>
    <row r="442" spans="25:26" ht="13" x14ac:dyDescent="0.15">
      <c r="Y442" s="19"/>
      <c r="Z442" s="19"/>
    </row>
    <row r="443" spans="25:26" ht="13" x14ac:dyDescent="0.15">
      <c r="Y443" s="19"/>
      <c r="Z443" s="19"/>
    </row>
    <row r="444" spans="25:26" ht="13" x14ac:dyDescent="0.15">
      <c r="Y444" s="19"/>
      <c r="Z444" s="19"/>
    </row>
    <row r="445" spans="25:26" ht="13" x14ac:dyDescent="0.15">
      <c r="Y445" s="19"/>
      <c r="Z445" s="19"/>
    </row>
    <row r="446" spans="25:26" ht="13" x14ac:dyDescent="0.15">
      <c r="Y446" s="19"/>
      <c r="Z446" s="19"/>
    </row>
    <row r="447" spans="25:26" ht="13" x14ac:dyDescent="0.15">
      <c r="Y447" s="19"/>
      <c r="Z447" s="19"/>
    </row>
    <row r="448" spans="25:26" ht="13" x14ac:dyDescent="0.15">
      <c r="Y448" s="19"/>
      <c r="Z448" s="19"/>
    </row>
    <row r="449" spans="25:26" ht="13" x14ac:dyDescent="0.15">
      <c r="Y449" s="19"/>
      <c r="Z449" s="19"/>
    </row>
    <row r="450" spans="25:26" ht="13" x14ac:dyDescent="0.15">
      <c r="Y450" s="19"/>
      <c r="Z450" s="19"/>
    </row>
    <row r="451" spans="25:26" ht="13" x14ac:dyDescent="0.15">
      <c r="Y451" s="19"/>
      <c r="Z451" s="19"/>
    </row>
    <row r="452" spans="25:26" ht="13" x14ac:dyDescent="0.15">
      <c r="Y452" s="19"/>
      <c r="Z452" s="19"/>
    </row>
    <row r="453" spans="25:26" ht="13" x14ac:dyDescent="0.15">
      <c r="Y453" s="19"/>
      <c r="Z453" s="19"/>
    </row>
    <row r="454" spans="25:26" ht="13" x14ac:dyDescent="0.15">
      <c r="Y454" s="19"/>
      <c r="Z454" s="19"/>
    </row>
    <row r="455" spans="25:26" ht="13" x14ac:dyDescent="0.15">
      <c r="Y455" s="19"/>
      <c r="Z455" s="19"/>
    </row>
    <row r="456" spans="25:26" ht="13" x14ac:dyDescent="0.15">
      <c r="Y456" s="19"/>
      <c r="Z456" s="19"/>
    </row>
    <row r="457" spans="25:26" ht="13" x14ac:dyDescent="0.15">
      <c r="Y457" s="19"/>
      <c r="Z457" s="19"/>
    </row>
    <row r="458" spans="25:26" ht="13" x14ac:dyDescent="0.15">
      <c r="Y458" s="19"/>
      <c r="Z458" s="19"/>
    </row>
    <row r="459" spans="25:26" ht="13" x14ac:dyDescent="0.15">
      <c r="Y459" s="19"/>
      <c r="Z459" s="19"/>
    </row>
    <row r="460" spans="25:26" ht="13" x14ac:dyDescent="0.15">
      <c r="Y460" s="19"/>
      <c r="Z460" s="19"/>
    </row>
    <row r="461" spans="25:26" ht="13" x14ac:dyDescent="0.15">
      <c r="Y461" s="19"/>
      <c r="Z461" s="19"/>
    </row>
    <row r="462" spans="25:26" ht="13" x14ac:dyDescent="0.15">
      <c r="Y462" s="19"/>
      <c r="Z462" s="19"/>
    </row>
    <row r="463" spans="25:26" ht="13" x14ac:dyDescent="0.15">
      <c r="Y463" s="19"/>
      <c r="Z463" s="19"/>
    </row>
    <row r="464" spans="25:26" ht="13" x14ac:dyDescent="0.15">
      <c r="Y464" s="19"/>
      <c r="Z464" s="19"/>
    </row>
    <row r="465" spans="25:26" ht="13" x14ac:dyDescent="0.15">
      <c r="Y465" s="19"/>
      <c r="Z465" s="19"/>
    </row>
    <row r="466" spans="25:26" ht="13" x14ac:dyDescent="0.15">
      <c r="Y466" s="19"/>
      <c r="Z466" s="19"/>
    </row>
    <row r="467" spans="25:26" ht="13" x14ac:dyDescent="0.15">
      <c r="Y467" s="19"/>
      <c r="Z467" s="19"/>
    </row>
    <row r="468" spans="25:26" ht="13" x14ac:dyDescent="0.15">
      <c r="Y468" s="19"/>
      <c r="Z468" s="19"/>
    </row>
    <row r="469" spans="25:26" ht="13" x14ac:dyDescent="0.15">
      <c r="Y469" s="19"/>
      <c r="Z469" s="19"/>
    </row>
    <row r="470" spans="25:26" ht="13" x14ac:dyDescent="0.15">
      <c r="Y470" s="19"/>
      <c r="Z470" s="19"/>
    </row>
    <row r="471" spans="25:26" ht="13" x14ac:dyDescent="0.15">
      <c r="Y471" s="19"/>
      <c r="Z471" s="19"/>
    </row>
    <row r="472" spans="25:26" ht="13" x14ac:dyDescent="0.15">
      <c r="Y472" s="19"/>
      <c r="Z472" s="19"/>
    </row>
    <row r="473" spans="25:26" ht="13" x14ac:dyDescent="0.15">
      <c r="Y473" s="19"/>
      <c r="Z473" s="19"/>
    </row>
    <row r="474" spans="25:26" ht="13" x14ac:dyDescent="0.15">
      <c r="Y474" s="19"/>
      <c r="Z474" s="19"/>
    </row>
    <row r="475" spans="25:26" ht="13" x14ac:dyDescent="0.15">
      <c r="Y475" s="19"/>
      <c r="Z475" s="19"/>
    </row>
    <row r="476" spans="25:26" ht="13" x14ac:dyDescent="0.15">
      <c r="Y476" s="19"/>
      <c r="Z476" s="19"/>
    </row>
    <row r="477" spans="25:26" ht="13" x14ac:dyDescent="0.15">
      <c r="Y477" s="19"/>
      <c r="Z477" s="19"/>
    </row>
    <row r="478" spans="25:26" ht="13" x14ac:dyDescent="0.15">
      <c r="Y478" s="19"/>
      <c r="Z478" s="19"/>
    </row>
    <row r="479" spans="25:26" ht="13" x14ac:dyDescent="0.15">
      <c r="Y479" s="19"/>
      <c r="Z479" s="19"/>
    </row>
    <row r="480" spans="25:26" ht="13" x14ac:dyDescent="0.15">
      <c r="Y480" s="19"/>
      <c r="Z480" s="19"/>
    </row>
    <row r="481" spans="25:26" ht="13" x14ac:dyDescent="0.15">
      <c r="Y481" s="19"/>
      <c r="Z481" s="19"/>
    </row>
    <row r="482" spans="25:26" ht="13" x14ac:dyDescent="0.15">
      <c r="Y482" s="19"/>
      <c r="Z482" s="19"/>
    </row>
    <row r="483" spans="25:26" ht="13" x14ac:dyDescent="0.15">
      <c r="Y483" s="19"/>
      <c r="Z483" s="19"/>
    </row>
    <row r="484" spans="25:26" ht="13" x14ac:dyDescent="0.15">
      <c r="Y484" s="19"/>
      <c r="Z484" s="19"/>
    </row>
    <row r="485" spans="25:26" ht="13" x14ac:dyDescent="0.15">
      <c r="Y485" s="19"/>
      <c r="Z485" s="19"/>
    </row>
    <row r="486" spans="25:26" ht="13" x14ac:dyDescent="0.15">
      <c r="Y486" s="19"/>
      <c r="Z486" s="19"/>
    </row>
    <row r="487" spans="25:26" ht="13" x14ac:dyDescent="0.15">
      <c r="Y487" s="19"/>
      <c r="Z487" s="19"/>
    </row>
    <row r="488" spans="25:26" ht="13" x14ac:dyDescent="0.15">
      <c r="Y488" s="19"/>
      <c r="Z488" s="19"/>
    </row>
    <row r="489" spans="25:26" ht="13" x14ac:dyDescent="0.15">
      <c r="Y489" s="19"/>
      <c r="Z489" s="19"/>
    </row>
    <row r="490" spans="25:26" ht="13" x14ac:dyDescent="0.15">
      <c r="Y490" s="19"/>
      <c r="Z490" s="19"/>
    </row>
    <row r="491" spans="25:26" ht="13" x14ac:dyDescent="0.15">
      <c r="Y491" s="19"/>
      <c r="Z491" s="19"/>
    </row>
    <row r="492" spans="25:26" ht="13" x14ac:dyDescent="0.15">
      <c r="Y492" s="19"/>
      <c r="Z492" s="19"/>
    </row>
    <row r="493" spans="25:26" ht="13" x14ac:dyDescent="0.15">
      <c r="Y493" s="19"/>
      <c r="Z493" s="19"/>
    </row>
    <row r="494" spans="25:26" ht="13" x14ac:dyDescent="0.15">
      <c r="Y494" s="19"/>
      <c r="Z494" s="19"/>
    </row>
    <row r="495" spans="25:26" ht="13" x14ac:dyDescent="0.15">
      <c r="Y495" s="19"/>
      <c r="Z495" s="19"/>
    </row>
    <row r="496" spans="25:26" ht="13" x14ac:dyDescent="0.15">
      <c r="Y496" s="19"/>
      <c r="Z496" s="19"/>
    </row>
    <row r="497" spans="25:26" ht="13" x14ac:dyDescent="0.15">
      <c r="Y497" s="19"/>
      <c r="Z497" s="19"/>
    </row>
    <row r="498" spans="25:26" ht="13" x14ac:dyDescent="0.15">
      <c r="Y498" s="19"/>
      <c r="Z498" s="19"/>
    </row>
    <row r="499" spans="25:26" ht="13" x14ac:dyDescent="0.15">
      <c r="Y499" s="19"/>
      <c r="Z499" s="19"/>
    </row>
    <row r="500" spans="25:26" ht="13" x14ac:dyDescent="0.15">
      <c r="Y500" s="19"/>
      <c r="Z500" s="19"/>
    </row>
    <row r="501" spans="25:26" ht="13" x14ac:dyDescent="0.15">
      <c r="Y501" s="19"/>
      <c r="Z501" s="19"/>
    </row>
    <row r="502" spans="25:26" ht="13" x14ac:dyDescent="0.15">
      <c r="Y502" s="19"/>
      <c r="Z502" s="19"/>
    </row>
    <row r="503" spans="25:26" ht="13" x14ac:dyDescent="0.15">
      <c r="Y503" s="19"/>
      <c r="Z503" s="19"/>
    </row>
    <row r="504" spans="25:26" ht="13" x14ac:dyDescent="0.15">
      <c r="Y504" s="19"/>
      <c r="Z504" s="19"/>
    </row>
    <row r="505" spans="25:26" ht="13" x14ac:dyDescent="0.15">
      <c r="Y505" s="19"/>
      <c r="Z505" s="19"/>
    </row>
    <row r="506" spans="25:26" ht="13" x14ac:dyDescent="0.15">
      <c r="Y506" s="19"/>
      <c r="Z506" s="19"/>
    </row>
    <row r="507" spans="25:26" ht="13" x14ac:dyDescent="0.15">
      <c r="Y507" s="19"/>
      <c r="Z507" s="19"/>
    </row>
    <row r="508" spans="25:26" ht="13" x14ac:dyDescent="0.15">
      <c r="Y508" s="19"/>
      <c r="Z508" s="19"/>
    </row>
    <row r="509" spans="25:26" ht="13" x14ac:dyDescent="0.15">
      <c r="Y509" s="19"/>
      <c r="Z509" s="19"/>
    </row>
    <row r="510" spans="25:26" ht="13" x14ac:dyDescent="0.15">
      <c r="Y510" s="19"/>
      <c r="Z510" s="19"/>
    </row>
    <row r="511" spans="25:26" ht="13" x14ac:dyDescent="0.15">
      <c r="Y511" s="19"/>
      <c r="Z511" s="19"/>
    </row>
    <row r="512" spans="25:26" ht="13" x14ac:dyDescent="0.15">
      <c r="Y512" s="19"/>
      <c r="Z512" s="19"/>
    </row>
    <row r="513" spans="25:26" ht="13" x14ac:dyDescent="0.15">
      <c r="Y513" s="19"/>
      <c r="Z513" s="19"/>
    </row>
    <row r="514" spans="25:26" ht="13" x14ac:dyDescent="0.15">
      <c r="Y514" s="19"/>
      <c r="Z514" s="19"/>
    </row>
    <row r="515" spans="25:26" ht="13" x14ac:dyDescent="0.15">
      <c r="Y515" s="19"/>
      <c r="Z515" s="19"/>
    </row>
    <row r="516" spans="25:26" ht="13" x14ac:dyDescent="0.15">
      <c r="Y516" s="19"/>
      <c r="Z516" s="19"/>
    </row>
    <row r="517" spans="25:26" ht="13" x14ac:dyDescent="0.15">
      <c r="Y517" s="19"/>
      <c r="Z517" s="19"/>
    </row>
    <row r="518" spans="25:26" ht="13" x14ac:dyDescent="0.15">
      <c r="Y518" s="19"/>
      <c r="Z518" s="19"/>
    </row>
    <row r="519" spans="25:26" ht="13" x14ac:dyDescent="0.15">
      <c r="Y519" s="19"/>
      <c r="Z519" s="19"/>
    </row>
    <row r="520" spans="25:26" ht="13" x14ac:dyDescent="0.15">
      <c r="Y520" s="19"/>
      <c r="Z520" s="19"/>
    </row>
    <row r="521" spans="25:26" ht="13" x14ac:dyDescent="0.15">
      <c r="Y521" s="19"/>
      <c r="Z521" s="19"/>
    </row>
    <row r="522" spans="25:26" ht="13" x14ac:dyDescent="0.15">
      <c r="Y522" s="19"/>
      <c r="Z522" s="19"/>
    </row>
    <row r="523" spans="25:26" ht="13" x14ac:dyDescent="0.15">
      <c r="Y523" s="19"/>
      <c r="Z523" s="19"/>
    </row>
    <row r="524" spans="25:26" ht="13" x14ac:dyDescent="0.15">
      <c r="Y524" s="19"/>
      <c r="Z524" s="19"/>
    </row>
    <row r="525" spans="25:26" ht="13" x14ac:dyDescent="0.15">
      <c r="Y525" s="19"/>
      <c r="Z525" s="19"/>
    </row>
    <row r="526" spans="25:26" ht="13" x14ac:dyDescent="0.15">
      <c r="Y526" s="19"/>
      <c r="Z526" s="19"/>
    </row>
    <row r="527" spans="25:26" ht="13" x14ac:dyDescent="0.15">
      <c r="Y527" s="19"/>
      <c r="Z527" s="19"/>
    </row>
    <row r="528" spans="25:26" ht="13" x14ac:dyDescent="0.15">
      <c r="Y528" s="19"/>
      <c r="Z528" s="19"/>
    </row>
    <row r="529" spans="25:26" ht="13" x14ac:dyDescent="0.15">
      <c r="Y529" s="19"/>
      <c r="Z529" s="19"/>
    </row>
    <row r="530" spans="25:26" ht="13" x14ac:dyDescent="0.15">
      <c r="Y530" s="19"/>
      <c r="Z530" s="19"/>
    </row>
    <row r="531" spans="25:26" ht="13" x14ac:dyDescent="0.15">
      <c r="Y531" s="19"/>
      <c r="Z531" s="19"/>
    </row>
    <row r="532" spans="25:26" ht="13" x14ac:dyDescent="0.15">
      <c r="Y532" s="19"/>
      <c r="Z532" s="19"/>
    </row>
    <row r="533" spans="25:26" ht="13" x14ac:dyDescent="0.15">
      <c r="Y533" s="19"/>
      <c r="Z533" s="19"/>
    </row>
    <row r="534" spans="25:26" ht="13" x14ac:dyDescent="0.15">
      <c r="Y534" s="19"/>
      <c r="Z534" s="19"/>
    </row>
    <row r="535" spans="25:26" ht="13" x14ac:dyDescent="0.15">
      <c r="Y535" s="19"/>
      <c r="Z535" s="19"/>
    </row>
    <row r="536" spans="25:26" ht="13" x14ac:dyDescent="0.15">
      <c r="Y536" s="19"/>
      <c r="Z536" s="19"/>
    </row>
    <row r="537" spans="25:26" ht="13" x14ac:dyDescent="0.15">
      <c r="Y537" s="19"/>
      <c r="Z537" s="19"/>
    </row>
    <row r="538" spans="25:26" ht="13" x14ac:dyDescent="0.15">
      <c r="Y538" s="19"/>
      <c r="Z538" s="19"/>
    </row>
    <row r="539" spans="25:26" ht="13" x14ac:dyDescent="0.15">
      <c r="Y539" s="19"/>
      <c r="Z539" s="19"/>
    </row>
    <row r="540" spans="25:26" ht="13" x14ac:dyDescent="0.15">
      <c r="Y540" s="19"/>
      <c r="Z540" s="19"/>
    </row>
    <row r="541" spans="25:26" ht="13" x14ac:dyDescent="0.15">
      <c r="Y541" s="19"/>
      <c r="Z541" s="19"/>
    </row>
    <row r="542" spans="25:26" ht="13" x14ac:dyDescent="0.15">
      <c r="Y542" s="19"/>
      <c r="Z542" s="19"/>
    </row>
    <row r="543" spans="25:26" ht="13" x14ac:dyDescent="0.15">
      <c r="Y543" s="19"/>
      <c r="Z543" s="19"/>
    </row>
    <row r="544" spans="25:26" ht="13" x14ac:dyDescent="0.15">
      <c r="Y544" s="19"/>
      <c r="Z544" s="19"/>
    </row>
    <row r="545" spans="25:26" ht="13" x14ac:dyDescent="0.15">
      <c r="Y545" s="19"/>
      <c r="Z545" s="19"/>
    </row>
    <row r="546" spans="25:26" ht="13" x14ac:dyDescent="0.15">
      <c r="Y546" s="19"/>
      <c r="Z546" s="19"/>
    </row>
    <row r="547" spans="25:26" ht="13" x14ac:dyDescent="0.15">
      <c r="Y547" s="19"/>
      <c r="Z547" s="19"/>
    </row>
    <row r="548" spans="25:26" ht="13" x14ac:dyDescent="0.15">
      <c r="Y548" s="19"/>
      <c r="Z548" s="19"/>
    </row>
    <row r="549" spans="25:26" ht="13" x14ac:dyDescent="0.15">
      <c r="Y549" s="19"/>
      <c r="Z549" s="19"/>
    </row>
    <row r="550" spans="25:26" ht="13" x14ac:dyDescent="0.15">
      <c r="Y550" s="19"/>
      <c r="Z550" s="19"/>
    </row>
    <row r="551" spans="25:26" ht="13" x14ac:dyDescent="0.15">
      <c r="Y551" s="19"/>
      <c r="Z551" s="19"/>
    </row>
    <row r="552" spans="25:26" ht="13" x14ac:dyDescent="0.15">
      <c r="Y552" s="19"/>
      <c r="Z552" s="19"/>
    </row>
    <row r="553" spans="25:26" ht="13" x14ac:dyDescent="0.15">
      <c r="Y553" s="19"/>
      <c r="Z553" s="19"/>
    </row>
    <row r="554" spans="25:26" ht="13" x14ac:dyDescent="0.15">
      <c r="Y554" s="19"/>
      <c r="Z554" s="19"/>
    </row>
    <row r="555" spans="25:26" ht="13" x14ac:dyDescent="0.15">
      <c r="Y555" s="19"/>
      <c r="Z555" s="19"/>
    </row>
    <row r="556" spans="25:26" ht="13" x14ac:dyDescent="0.15">
      <c r="Y556" s="19"/>
      <c r="Z556" s="19"/>
    </row>
    <row r="557" spans="25:26" ht="13" x14ac:dyDescent="0.15">
      <c r="Y557" s="19"/>
      <c r="Z557" s="19"/>
    </row>
    <row r="558" spans="25:26" ht="13" x14ac:dyDescent="0.15">
      <c r="Y558" s="19"/>
      <c r="Z558" s="19"/>
    </row>
    <row r="559" spans="25:26" ht="13" x14ac:dyDescent="0.15">
      <c r="Y559" s="19"/>
      <c r="Z559" s="19"/>
    </row>
    <row r="560" spans="25:26" ht="13" x14ac:dyDescent="0.15">
      <c r="Y560" s="19"/>
      <c r="Z560" s="19"/>
    </row>
    <row r="561" spans="25:26" ht="13" x14ac:dyDescent="0.15">
      <c r="Y561" s="19"/>
      <c r="Z561" s="19"/>
    </row>
    <row r="562" spans="25:26" ht="13" x14ac:dyDescent="0.15">
      <c r="Y562" s="19"/>
      <c r="Z562" s="19"/>
    </row>
    <row r="563" spans="25:26" ht="13" x14ac:dyDescent="0.15">
      <c r="Y563" s="19"/>
      <c r="Z563" s="19"/>
    </row>
    <row r="564" spans="25:26" ht="13" x14ac:dyDescent="0.15">
      <c r="Y564" s="19"/>
      <c r="Z564" s="19"/>
    </row>
    <row r="565" spans="25:26" ht="13" x14ac:dyDescent="0.15">
      <c r="Y565" s="19"/>
      <c r="Z565" s="19"/>
    </row>
    <row r="566" spans="25:26" ht="13" x14ac:dyDescent="0.15">
      <c r="Y566" s="19"/>
      <c r="Z566" s="19"/>
    </row>
    <row r="567" spans="25:26" ht="13" x14ac:dyDescent="0.15">
      <c r="Y567" s="19"/>
      <c r="Z567" s="19"/>
    </row>
    <row r="568" spans="25:26" ht="13" x14ac:dyDescent="0.15">
      <c r="Y568" s="19"/>
      <c r="Z568" s="19"/>
    </row>
    <row r="569" spans="25:26" ht="13" x14ac:dyDescent="0.15">
      <c r="Y569" s="19"/>
      <c r="Z569" s="19"/>
    </row>
    <row r="570" spans="25:26" ht="13" x14ac:dyDescent="0.15">
      <c r="Y570" s="19"/>
      <c r="Z570" s="19"/>
    </row>
    <row r="571" spans="25:26" ht="13" x14ac:dyDescent="0.15">
      <c r="Y571" s="19"/>
      <c r="Z571" s="19"/>
    </row>
    <row r="572" spans="25:26" ht="13" x14ac:dyDescent="0.15">
      <c r="Y572" s="19"/>
      <c r="Z572" s="19"/>
    </row>
    <row r="573" spans="25:26" ht="13" x14ac:dyDescent="0.15">
      <c r="Y573" s="19"/>
      <c r="Z573" s="19"/>
    </row>
    <row r="574" spans="25:26" ht="13" x14ac:dyDescent="0.15">
      <c r="Y574" s="19"/>
      <c r="Z574" s="19"/>
    </row>
    <row r="575" spans="25:26" ht="13" x14ac:dyDescent="0.15">
      <c r="Y575" s="19"/>
      <c r="Z575" s="19"/>
    </row>
    <row r="576" spans="25:26" ht="13" x14ac:dyDescent="0.15">
      <c r="Y576" s="19"/>
      <c r="Z576" s="19"/>
    </row>
    <row r="577" spans="25:26" ht="13" x14ac:dyDescent="0.15">
      <c r="Y577" s="19"/>
      <c r="Z577" s="19"/>
    </row>
    <row r="578" spans="25:26" ht="13" x14ac:dyDescent="0.15">
      <c r="Y578" s="19"/>
      <c r="Z578" s="19"/>
    </row>
    <row r="579" spans="25:26" ht="13" x14ac:dyDescent="0.15">
      <c r="Y579" s="19"/>
      <c r="Z579" s="19"/>
    </row>
    <row r="580" spans="25:26" ht="13" x14ac:dyDescent="0.15">
      <c r="Y580" s="19"/>
      <c r="Z580" s="19"/>
    </row>
    <row r="581" spans="25:26" ht="13" x14ac:dyDescent="0.15">
      <c r="Y581" s="19"/>
      <c r="Z581" s="19"/>
    </row>
    <row r="582" spans="25:26" ht="13" x14ac:dyDescent="0.15">
      <c r="Y582" s="19"/>
      <c r="Z582" s="19"/>
    </row>
    <row r="583" spans="25:26" ht="13" x14ac:dyDescent="0.15">
      <c r="Y583" s="19"/>
      <c r="Z583" s="19"/>
    </row>
    <row r="584" spans="25:26" ht="13" x14ac:dyDescent="0.15">
      <c r="Y584" s="19"/>
      <c r="Z584" s="19"/>
    </row>
    <row r="585" spans="25:26" ht="13" x14ac:dyDescent="0.15">
      <c r="Y585" s="19"/>
      <c r="Z585" s="19"/>
    </row>
    <row r="586" spans="25:26" ht="13" x14ac:dyDescent="0.15">
      <c r="Y586" s="19"/>
      <c r="Z586" s="19"/>
    </row>
    <row r="587" spans="25:26" ht="13" x14ac:dyDescent="0.15">
      <c r="Y587" s="19"/>
      <c r="Z587" s="19"/>
    </row>
    <row r="588" spans="25:26" ht="13" x14ac:dyDescent="0.15">
      <c r="Y588" s="19"/>
      <c r="Z588" s="19"/>
    </row>
    <row r="589" spans="25:26" ht="13" x14ac:dyDescent="0.15">
      <c r="Y589" s="19"/>
      <c r="Z589" s="19"/>
    </row>
    <row r="590" spans="25:26" ht="13" x14ac:dyDescent="0.15">
      <c r="Y590" s="19"/>
      <c r="Z590" s="19"/>
    </row>
    <row r="591" spans="25:26" ht="13" x14ac:dyDescent="0.15">
      <c r="Y591" s="19"/>
      <c r="Z591" s="19"/>
    </row>
    <row r="592" spans="25:26" ht="13" x14ac:dyDescent="0.15">
      <c r="Y592" s="19"/>
      <c r="Z592" s="19"/>
    </row>
    <row r="593" spans="25:26" ht="13" x14ac:dyDescent="0.15">
      <c r="Y593" s="19"/>
      <c r="Z593" s="19"/>
    </row>
    <row r="594" spans="25:26" ht="13" x14ac:dyDescent="0.15">
      <c r="Y594" s="19"/>
      <c r="Z594" s="19"/>
    </row>
    <row r="595" spans="25:26" ht="13" x14ac:dyDescent="0.15">
      <c r="Y595" s="19"/>
      <c r="Z595" s="19"/>
    </row>
    <row r="596" spans="25:26" ht="13" x14ac:dyDescent="0.15">
      <c r="Y596" s="19"/>
      <c r="Z596" s="19"/>
    </row>
    <row r="597" spans="25:26" ht="13" x14ac:dyDescent="0.15">
      <c r="Y597" s="19"/>
      <c r="Z597" s="19"/>
    </row>
    <row r="598" spans="25:26" ht="13" x14ac:dyDescent="0.15">
      <c r="Y598" s="19"/>
      <c r="Z598" s="19"/>
    </row>
    <row r="599" spans="25:26" ht="13" x14ac:dyDescent="0.15">
      <c r="Y599" s="19"/>
      <c r="Z599" s="19"/>
    </row>
    <row r="600" spans="25:26" ht="13" x14ac:dyDescent="0.15">
      <c r="Y600" s="19"/>
      <c r="Z600" s="19"/>
    </row>
    <row r="601" spans="25:26" ht="13" x14ac:dyDescent="0.15">
      <c r="Y601" s="19"/>
      <c r="Z601" s="19"/>
    </row>
    <row r="602" spans="25:26" ht="13" x14ac:dyDescent="0.15">
      <c r="Y602" s="19"/>
      <c r="Z602" s="19"/>
    </row>
    <row r="603" spans="25:26" ht="13" x14ac:dyDescent="0.15">
      <c r="Y603" s="19"/>
      <c r="Z603" s="19"/>
    </row>
    <row r="604" spans="25:26" ht="13" x14ac:dyDescent="0.15">
      <c r="Y604" s="19"/>
      <c r="Z604" s="19"/>
    </row>
    <row r="605" spans="25:26" ht="13" x14ac:dyDescent="0.15">
      <c r="Y605" s="19"/>
      <c r="Z605" s="19"/>
    </row>
    <row r="606" spans="25:26" ht="13" x14ac:dyDescent="0.15">
      <c r="Y606" s="19"/>
      <c r="Z606" s="19"/>
    </row>
    <row r="607" spans="25:26" ht="13" x14ac:dyDescent="0.15">
      <c r="Y607" s="19"/>
      <c r="Z607" s="19"/>
    </row>
    <row r="608" spans="25:26" ht="13" x14ac:dyDescent="0.15">
      <c r="Y608" s="19"/>
      <c r="Z608" s="19"/>
    </row>
    <row r="609" spans="25:26" ht="13" x14ac:dyDescent="0.15">
      <c r="Y609" s="19"/>
      <c r="Z609" s="19"/>
    </row>
    <row r="610" spans="25:26" ht="13" x14ac:dyDescent="0.15">
      <c r="Y610" s="19"/>
      <c r="Z610" s="19"/>
    </row>
    <row r="611" spans="25:26" ht="13" x14ac:dyDescent="0.15">
      <c r="Y611" s="19"/>
      <c r="Z611" s="19"/>
    </row>
    <row r="612" spans="25:26" ht="13" x14ac:dyDescent="0.15">
      <c r="Y612" s="19"/>
      <c r="Z612" s="19"/>
    </row>
    <row r="613" spans="25:26" ht="13" x14ac:dyDescent="0.15">
      <c r="Y613" s="19"/>
      <c r="Z613" s="19"/>
    </row>
    <row r="614" spans="25:26" ht="13" x14ac:dyDescent="0.15">
      <c r="Y614" s="19"/>
      <c r="Z614" s="19"/>
    </row>
    <row r="615" spans="25:26" ht="13" x14ac:dyDescent="0.15">
      <c r="Y615" s="19"/>
      <c r="Z615" s="19"/>
    </row>
    <row r="616" spans="25:26" ht="13" x14ac:dyDescent="0.15">
      <c r="Y616" s="19"/>
      <c r="Z616" s="19"/>
    </row>
    <row r="617" spans="25:26" ht="13" x14ac:dyDescent="0.15">
      <c r="Y617" s="19"/>
      <c r="Z617" s="19"/>
    </row>
    <row r="618" spans="25:26" ht="13" x14ac:dyDescent="0.15">
      <c r="Y618" s="19"/>
      <c r="Z618" s="19"/>
    </row>
    <row r="619" spans="25:26" ht="13" x14ac:dyDescent="0.15">
      <c r="Y619" s="19"/>
      <c r="Z619" s="19"/>
    </row>
    <row r="620" spans="25:26" ht="13" x14ac:dyDescent="0.15">
      <c r="Y620" s="19"/>
      <c r="Z620" s="19"/>
    </row>
    <row r="621" spans="25:26" ht="13" x14ac:dyDescent="0.15">
      <c r="Y621" s="19"/>
      <c r="Z621" s="19"/>
    </row>
    <row r="622" spans="25:26" ht="13" x14ac:dyDescent="0.15">
      <c r="Y622" s="19"/>
      <c r="Z622" s="19"/>
    </row>
    <row r="623" spans="25:26" ht="13" x14ac:dyDescent="0.15">
      <c r="Y623" s="19"/>
      <c r="Z623" s="19"/>
    </row>
    <row r="624" spans="25:26" ht="13" x14ac:dyDescent="0.15">
      <c r="Y624" s="19"/>
      <c r="Z624" s="19"/>
    </row>
    <row r="625" spans="25:26" ht="13" x14ac:dyDescent="0.15">
      <c r="Y625" s="19"/>
      <c r="Z625" s="19"/>
    </row>
    <row r="626" spans="25:26" ht="13" x14ac:dyDescent="0.15">
      <c r="Y626" s="19"/>
      <c r="Z626" s="19"/>
    </row>
    <row r="627" spans="25:26" ht="13" x14ac:dyDescent="0.15">
      <c r="Y627" s="19"/>
      <c r="Z627" s="19"/>
    </row>
    <row r="628" spans="25:26" ht="13" x14ac:dyDescent="0.15">
      <c r="Y628" s="19"/>
      <c r="Z628" s="19"/>
    </row>
    <row r="629" spans="25:26" ht="13" x14ac:dyDescent="0.15">
      <c r="Y629" s="19"/>
      <c r="Z629" s="19"/>
    </row>
    <row r="630" spans="25:26" ht="13" x14ac:dyDescent="0.15">
      <c r="Y630" s="19"/>
      <c r="Z630" s="19"/>
    </row>
    <row r="631" spans="25:26" ht="13" x14ac:dyDescent="0.15">
      <c r="Y631" s="19"/>
      <c r="Z631" s="19"/>
    </row>
    <row r="632" spans="25:26" ht="13" x14ac:dyDescent="0.15">
      <c r="Y632" s="19"/>
      <c r="Z632" s="19"/>
    </row>
    <row r="633" spans="25:26" ht="13" x14ac:dyDescent="0.15">
      <c r="Y633" s="19"/>
      <c r="Z633" s="19"/>
    </row>
    <row r="634" spans="25:26" ht="13" x14ac:dyDescent="0.15">
      <c r="Y634" s="19"/>
      <c r="Z634" s="19"/>
    </row>
    <row r="635" spans="25:26" ht="13" x14ac:dyDescent="0.15">
      <c r="Y635" s="19"/>
      <c r="Z635" s="19"/>
    </row>
    <row r="636" spans="25:26" ht="13" x14ac:dyDescent="0.15">
      <c r="Y636" s="19"/>
      <c r="Z636" s="19"/>
    </row>
    <row r="637" spans="25:26" ht="13" x14ac:dyDescent="0.15">
      <c r="Y637" s="19"/>
      <c r="Z637" s="19"/>
    </row>
    <row r="638" spans="25:26" ht="13" x14ac:dyDescent="0.15">
      <c r="Y638" s="19"/>
      <c r="Z638" s="19"/>
    </row>
    <row r="639" spans="25:26" ht="13" x14ac:dyDescent="0.15">
      <c r="Y639" s="19"/>
      <c r="Z639" s="19"/>
    </row>
    <row r="640" spans="25:26" ht="13" x14ac:dyDescent="0.15">
      <c r="Y640" s="19"/>
      <c r="Z640" s="19"/>
    </row>
    <row r="641" spans="25:26" ht="13" x14ac:dyDescent="0.15">
      <c r="Y641" s="19"/>
      <c r="Z641" s="19"/>
    </row>
    <row r="642" spans="25:26" ht="13" x14ac:dyDescent="0.15">
      <c r="Y642" s="19"/>
      <c r="Z642" s="19"/>
    </row>
    <row r="643" spans="25:26" ht="13" x14ac:dyDescent="0.15">
      <c r="Y643" s="19"/>
      <c r="Z643" s="19"/>
    </row>
    <row r="644" spans="25:26" ht="13" x14ac:dyDescent="0.15">
      <c r="Y644" s="19"/>
      <c r="Z644" s="19"/>
    </row>
    <row r="645" spans="25:26" ht="13" x14ac:dyDescent="0.15">
      <c r="Y645" s="19"/>
      <c r="Z645" s="19"/>
    </row>
    <row r="646" spans="25:26" ht="13" x14ac:dyDescent="0.15">
      <c r="Y646" s="19"/>
      <c r="Z646" s="19"/>
    </row>
    <row r="647" spans="25:26" ht="13" x14ac:dyDescent="0.15">
      <c r="Y647" s="19"/>
      <c r="Z647" s="19"/>
    </row>
    <row r="648" spans="25:26" ht="13" x14ac:dyDescent="0.15">
      <c r="Y648" s="19"/>
      <c r="Z648" s="19"/>
    </row>
    <row r="649" spans="25:26" ht="13" x14ac:dyDescent="0.15">
      <c r="Y649" s="19"/>
      <c r="Z649" s="19"/>
    </row>
    <row r="650" spans="25:26" ht="13" x14ac:dyDescent="0.15">
      <c r="Y650" s="19"/>
      <c r="Z650" s="19"/>
    </row>
    <row r="651" spans="25:26" ht="13" x14ac:dyDescent="0.15">
      <c r="Y651" s="19"/>
      <c r="Z651" s="19"/>
    </row>
    <row r="652" spans="25:26" ht="13" x14ac:dyDescent="0.15">
      <c r="Y652" s="19"/>
      <c r="Z652" s="19"/>
    </row>
    <row r="653" spans="25:26" ht="13" x14ac:dyDescent="0.15">
      <c r="Y653" s="19"/>
      <c r="Z653" s="19"/>
    </row>
    <row r="654" spans="25:26" ht="13" x14ac:dyDescent="0.15">
      <c r="Y654" s="19"/>
      <c r="Z654" s="19"/>
    </row>
    <row r="655" spans="25:26" ht="13" x14ac:dyDescent="0.15">
      <c r="Y655" s="19"/>
      <c r="Z655" s="19"/>
    </row>
    <row r="656" spans="25:26" ht="13" x14ac:dyDescent="0.15">
      <c r="Y656" s="19"/>
      <c r="Z656" s="19"/>
    </row>
    <row r="657" spans="25:26" ht="13" x14ac:dyDescent="0.15">
      <c r="Y657" s="19"/>
      <c r="Z657" s="19"/>
    </row>
    <row r="658" spans="25:26" ht="13" x14ac:dyDescent="0.15">
      <c r="Y658" s="19"/>
      <c r="Z658" s="19"/>
    </row>
    <row r="659" spans="25:26" ht="13" x14ac:dyDescent="0.15">
      <c r="Y659" s="19"/>
      <c r="Z659" s="19"/>
    </row>
    <row r="660" spans="25:26" ht="13" x14ac:dyDescent="0.15">
      <c r="Y660" s="19"/>
      <c r="Z660" s="19"/>
    </row>
    <row r="661" spans="25:26" ht="13" x14ac:dyDescent="0.15">
      <c r="Y661" s="19"/>
      <c r="Z661" s="19"/>
    </row>
    <row r="662" spans="25:26" ht="13" x14ac:dyDescent="0.15">
      <c r="Y662" s="19"/>
      <c r="Z662" s="19"/>
    </row>
    <row r="663" spans="25:26" ht="13" x14ac:dyDescent="0.15">
      <c r="Y663" s="19"/>
      <c r="Z663" s="19"/>
    </row>
    <row r="664" spans="25:26" ht="13" x14ac:dyDescent="0.15">
      <c r="Y664" s="19"/>
      <c r="Z664" s="19"/>
    </row>
    <row r="665" spans="25:26" ht="13" x14ac:dyDescent="0.15">
      <c r="Y665" s="19"/>
      <c r="Z665" s="19"/>
    </row>
    <row r="666" spans="25:26" ht="13" x14ac:dyDescent="0.15">
      <c r="Y666" s="19"/>
      <c r="Z666" s="19"/>
    </row>
    <row r="667" spans="25:26" ht="13" x14ac:dyDescent="0.15">
      <c r="Y667" s="19"/>
      <c r="Z667" s="19"/>
    </row>
    <row r="668" spans="25:26" ht="13" x14ac:dyDescent="0.15">
      <c r="Y668" s="19"/>
      <c r="Z668" s="19"/>
    </row>
    <row r="669" spans="25:26" ht="13" x14ac:dyDescent="0.15">
      <c r="Y669" s="19"/>
      <c r="Z669" s="19"/>
    </row>
    <row r="670" spans="25:26" ht="13" x14ac:dyDescent="0.15">
      <c r="Y670" s="19"/>
      <c r="Z670" s="19"/>
    </row>
    <row r="671" spans="25:26" ht="13" x14ac:dyDescent="0.15">
      <c r="Y671" s="19"/>
      <c r="Z671" s="19"/>
    </row>
    <row r="672" spans="25:26" ht="13" x14ac:dyDescent="0.15">
      <c r="Y672" s="19"/>
      <c r="Z672" s="19"/>
    </row>
    <row r="673" spans="25:26" ht="13" x14ac:dyDescent="0.15">
      <c r="Y673" s="19"/>
      <c r="Z673" s="19"/>
    </row>
    <row r="674" spans="25:26" ht="13" x14ac:dyDescent="0.15">
      <c r="Y674" s="19"/>
      <c r="Z674" s="19"/>
    </row>
    <row r="675" spans="25:26" ht="13" x14ac:dyDescent="0.15">
      <c r="Y675" s="19"/>
      <c r="Z675" s="19"/>
    </row>
    <row r="676" spans="25:26" ht="13" x14ac:dyDescent="0.15">
      <c r="Y676" s="19"/>
      <c r="Z676" s="19"/>
    </row>
    <row r="677" spans="25:26" ht="13" x14ac:dyDescent="0.15">
      <c r="Y677" s="19"/>
      <c r="Z677" s="19"/>
    </row>
    <row r="678" spans="25:26" ht="13" x14ac:dyDescent="0.15">
      <c r="Y678" s="19"/>
      <c r="Z678" s="19"/>
    </row>
    <row r="679" spans="25:26" ht="13" x14ac:dyDescent="0.15">
      <c r="Y679" s="19"/>
      <c r="Z679" s="19"/>
    </row>
    <row r="680" spans="25:26" ht="13" x14ac:dyDescent="0.15">
      <c r="Y680" s="19"/>
      <c r="Z680" s="19"/>
    </row>
    <row r="681" spans="25:26" ht="13" x14ac:dyDescent="0.15">
      <c r="Y681" s="19"/>
      <c r="Z681" s="19"/>
    </row>
    <row r="682" spans="25:26" ht="13" x14ac:dyDescent="0.15">
      <c r="Y682" s="19"/>
      <c r="Z682" s="19"/>
    </row>
    <row r="683" spans="25:26" ht="13" x14ac:dyDescent="0.15">
      <c r="Y683" s="19"/>
      <c r="Z683" s="19"/>
    </row>
    <row r="684" spans="25:26" ht="13" x14ac:dyDescent="0.15">
      <c r="Y684" s="19"/>
      <c r="Z684" s="19"/>
    </row>
    <row r="685" spans="25:26" ht="13" x14ac:dyDescent="0.15">
      <c r="Y685" s="19"/>
      <c r="Z685" s="19"/>
    </row>
    <row r="686" spans="25:26" ht="13" x14ac:dyDescent="0.15">
      <c r="Y686" s="19"/>
      <c r="Z686" s="19"/>
    </row>
    <row r="687" spans="25:26" ht="13" x14ac:dyDescent="0.15">
      <c r="Y687" s="19"/>
      <c r="Z687" s="19"/>
    </row>
    <row r="688" spans="25:26" ht="13" x14ac:dyDescent="0.15">
      <c r="Y688" s="19"/>
      <c r="Z688" s="19"/>
    </row>
    <row r="689" spans="25:26" ht="13" x14ac:dyDescent="0.15">
      <c r="Y689" s="19"/>
      <c r="Z689" s="19"/>
    </row>
    <row r="690" spans="25:26" ht="13" x14ac:dyDescent="0.15">
      <c r="Y690" s="19"/>
      <c r="Z690" s="19"/>
    </row>
    <row r="691" spans="25:26" ht="13" x14ac:dyDescent="0.15">
      <c r="Y691" s="19"/>
      <c r="Z691" s="19"/>
    </row>
    <row r="692" spans="25:26" ht="13" x14ac:dyDescent="0.15">
      <c r="Y692" s="19"/>
      <c r="Z692" s="19"/>
    </row>
    <row r="693" spans="25:26" ht="13" x14ac:dyDescent="0.15">
      <c r="Y693" s="19"/>
      <c r="Z693" s="19"/>
    </row>
    <row r="694" spans="25:26" ht="13" x14ac:dyDescent="0.15">
      <c r="Y694" s="19"/>
      <c r="Z694" s="19"/>
    </row>
    <row r="695" spans="25:26" ht="13" x14ac:dyDescent="0.15">
      <c r="Y695" s="19"/>
      <c r="Z695" s="19"/>
    </row>
    <row r="696" spans="25:26" ht="13" x14ac:dyDescent="0.15">
      <c r="Y696" s="19"/>
      <c r="Z696" s="19"/>
    </row>
    <row r="697" spans="25:26" ht="13" x14ac:dyDescent="0.15">
      <c r="Y697" s="19"/>
      <c r="Z697" s="19"/>
    </row>
    <row r="698" spans="25:26" ht="13" x14ac:dyDescent="0.15">
      <c r="Y698" s="19"/>
      <c r="Z698" s="19"/>
    </row>
    <row r="699" spans="25:26" ht="13" x14ac:dyDescent="0.15">
      <c r="Y699" s="19"/>
      <c r="Z699" s="19"/>
    </row>
    <row r="700" spans="25:26" ht="13" x14ac:dyDescent="0.15">
      <c r="Y700" s="19"/>
      <c r="Z700" s="19"/>
    </row>
    <row r="701" spans="25:26" ht="13" x14ac:dyDescent="0.15">
      <c r="Y701" s="19"/>
      <c r="Z701" s="19"/>
    </row>
    <row r="702" spans="25:26" ht="13" x14ac:dyDescent="0.15">
      <c r="Y702" s="19"/>
      <c r="Z702" s="19"/>
    </row>
    <row r="703" spans="25:26" ht="13" x14ac:dyDescent="0.15">
      <c r="Y703" s="19"/>
      <c r="Z703" s="19"/>
    </row>
    <row r="704" spans="25:26" ht="13" x14ac:dyDescent="0.15">
      <c r="Y704" s="19"/>
      <c r="Z704" s="19"/>
    </row>
    <row r="705" spans="25:26" ht="13" x14ac:dyDescent="0.15">
      <c r="Y705" s="19"/>
      <c r="Z705" s="19"/>
    </row>
    <row r="706" spans="25:26" ht="13" x14ac:dyDescent="0.15">
      <c r="Y706" s="19"/>
      <c r="Z706" s="19"/>
    </row>
    <row r="707" spans="25:26" ht="13" x14ac:dyDescent="0.15">
      <c r="Y707" s="19"/>
      <c r="Z707" s="19"/>
    </row>
    <row r="708" spans="25:26" ht="13" x14ac:dyDescent="0.15">
      <c r="Y708" s="19"/>
      <c r="Z708" s="19"/>
    </row>
    <row r="709" spans="25:26" ht="13" x14ac:dyDescent="0.15">
      <c r="Y709" s="19"/>
      <c r="Z709" s="19"/>
    </row>
    <row r="710" spans="25:26" ht="13" x14ac:dyDescent="0.15">
      <c r="Y710" s="19"/>
      <c r="Z710" s="19"/>
    </row>
    <row r="711" spans="25:26" ht="13" x14ac:dyDescent="0.15">
      <c r="Y711" s="19"/>
      <c r="Z711" s="19"/>
    </row>
    <row r="712" spans="25:26" ht="13" x14ac:dyDescent="0.15">
      <c r="Y712" s="19"/>
      <c r="Z712" s="19"/>
    </row>
    <row r="713" spans="25:26" ht="13" x14ac:dyDescent="0.15">
      <c r="Y713" s="19"/>
      <c r="Z713" s="19"/>
    </row>
    <row r="714" spans="25:26" ht="13" x14ac:dyDescent="0.15">
      <c r="Y714" s="19"/>
      <c r="Z714" s="19"/>
    </row>
    <row r="715" spans="25:26" ht="13" x14ac:dyDescent="0.15">
      <c r="Y715" s="19"/>
      <c r="Z715" s="19"/>
    </row>
    <row r="716" spans="25:26" ht="13" x14ac:dyDescent="0.15">
      <c r="Y716" s="19"/>
      <c r="Z716" s="19"/>
    </row>
    <row r="717" spans="25:26" ht="13" x14ac:dyDescent="0.15">
      <c r="Y717" s="19"/>
      <c r="Z717" s="19"/>
    </row>
    <row r="718" spans="25:26" ht="13" x14ac:dyDescent="0.15">
      <c r="Y718" s="19"/>
      <c r="Z718" s="19"/>
    </row>
    <row r="719" spans="25:26" ht="13" x14ac:dyDescent="0.15">
      <c r="Y719" s="19"/>
      <c r="Z719" s="19"/>
    </row>
    <row r="720" spans="25:26" ht="13" x14ac:dyDescent="0.15">
      <c r="Y720" s="19"/>
      <c r="Z720" s="19"/>
    </row>
    <row r="721" spans="25:26" ht="13" x14ac:dyDescent="0.15">
      <c r="Y721" s="19"/>
      <c r="Z721" s="19"/>
    </row>
    <row r="722" spans="25:26" ht="13" x14ac:dyDescent="0.15">
      <c r="Y722" s="19"/>
      <c r="Z722" s="19"/>
    </row>
    <row r="723" spans="25:26" ht="13" x14ac:dyDescent="0.15">
      <c r="Y723" s="19"/>
      <c r="Z723" s="19"/>
    </row>
    <row r="724" spans="25:26" ht="13" x14ac:dyDescent="0.15">
      <c r="Y724" s="19"/>
      <c r="Z724" s="19"/>
    </row>
    <row r="725" spans="25:26" ht="13" x14ac:dyDescent="0.15">
      <c r="Y725" s="19"/>
      <c r="Z725" s="19"/>
    </row>
    <row r="726" spans="25:26" ht="13" x14ac:dyDescent="0.15">
      <c r="Y726" s="19"/>
      <c r="Z726" s="19"/>
    </row>
    <row r="727" spans="25:26" ht="13" x14ac:dyDescent="0.15">
      <c r="Y727" s="19"/>
      <c r="Z727" s="19"/>
    </row>
    <row r="728" spans="25:26" ht="13" x14ac:dyDescent="0.15">
      <c r="Y728" s="19"/>
      <c r="Z728" s="19"/>
    </row>
    <row r="729" spans="25:26" ht="13" x14ac:dyDescent="0.15">
      <c r="Y729" s="19"/>
      <c r="Z729" s="19"/>
    </row>
    <row r="730" spans="25:26" ht="13" x14ac:dyDescent="0.15">
      <c r="Y730" s="19"/>
      <c r="Z730" s="19"/>
    </row>
    <row r="731" spans="25:26" ht="13" x14ac:dyDescent="0.15">
      <c r="Y731" s="19"/>
      <c r="Z731" s="19"/>
    </row>
    <row r="732" spans="25:26" ht="13" x14ac:dyDescent="0.15">
      <c r="Y732" s="19"/>
      <c r="Z732" s="19"/>
    </row>
    <row r="733" spans="25:26" ht="13" x14ac:dyDescent="0.15">
      <c r="Y733" s="19"/>
      <c r="Z733" s="19"/>
    </row>
    <row r="734" spans="25:26" ht="13" x14ac:dyDescent="0.15">
      <c r="Y734" s="19"/>
      <c r="Z734" s="19"/>
    </row>
    <row r="735" spans="25:26" ht="13" x14ac:dyDescent="0.15">
      <c r="Y735" s="19"/>
      <c r="Z735" s="19"/>
    </row>
    <row r="736" spans="25:26" ht="13" x14ac:dyDescent="0.15">
      <c r="Y736" s="19"/>
      <c r="Z736" s="19"/>
    </row>
    <row r="737" spans="25:26" ht="13" x14ac:dyDescent="0.15">
      <c r="Y737" s="19"/>
      <c r="Z737" s="19"/>
    </row>
    <row r="738" spans="25:26" ht="13" x14ac:dyDescent="0.15">
      <c r="Y738" s="19"/>
      <c r="Z738" s="19"/>
    </row>
    <row r="739" spans="25:26" ht="13" x14ac:dyDescent="0.15">
      <c r="Y739" s="19"/>
      <c r="Z739" s="19"/>
    </row>
    <row r="740" spans="25:26" ht="13" x14ac:dyDescent="0.15">
      <c r="Y740" s="19"/>
      <c r="Z740" s="19"/>
    </row>
    <row r="741" spans="25:26" ht="13" x14ac:dyDescent="0.15">
      <c r="Y741" s="19"/>
      <c r="Z741" s="19"/>
    </row>
    <row r="742" spans="25:26" ht="13" x14ac:dyDescent="0.15">
      <c r="Y742" s="19"/>
      <c r="Z742" s="19"/>
    </row>
    <row r="743" spans="25:26" ht="13" x14ac:dyDescent="0.15">
      <c r="Y743" s="19"/>
      <c r="Z743" s="19"/>
    </row>
    <row r="744" spans="25:26" ht="13" x14ac:dyDescent="0.15">
      <c r="Y744" s="19"/>
      <c r="Z744" s="19"/>
    </row>
    <row r="745" spans="25:26" ht="13" x14ac:dyDescent="0.15">
      <c r="Y745" s="19"/>
      <c r="Z745" s="19"/>
    </row>
    <row r="746" spans="25:26" ht="13" x14ac:dyDescent="0.15">
      <c r="Y746" s="19"/>
      <c r="Z746" s="19"/>
    </row>
    <row r="747" spans="25:26" ht="13" x14ac:dyDescent="0.15">
      <c r="Y747" s="19"/>
      <c r="Z747" s="19"/>
    </row>
    <row r="748" spans="25:26" ht="13" x14ac:dyDescent="0.15">
      <c r="Y748" s="19"/>
      <c r="Z748" s="19"/>
    </row>
    <row r="749" spans="25:26" ht="13" x14ac:dyDescent="0.15">
      <c r="Y749" s="19"/>
      <c r="Z749" s="19"/>
    </row>
    <row r="750" spans="25:26" ht="13" x14ac:dyDescent="0.15">
      <c r="Y750" s="19"/>
      <c r="Z750" s="19"/>
    </row>
    <row r="751" spans="25:26" ht="13" x14ac:dyDescent="0.15">
      <c r="Y751" s="19"/>
      <c r="Z751" s="19"/>
    </row>
    <row r="752" spans="25:26" ht="13" x14ac:dyDescent="0.15">
      <c r="Y752" s="19"/>
      <c r="Z752" s="19"/>
    </row>
    <row r="753" spans="25:26" ht="13" x14ac:dyDescent="0.15">
      <c r="Y753" s="19"/>
      <c r="Z753" s="19"/>
    </row>
    <row r="754" spans="25:26" ht="13" x14ac:dyDescent="0.15">
      <c r="Y754" s="19"/>
      <c r="Z754" s="19"/>
    </row>
    <row r="755" spans="25:26" ht="13" x14ac:dyDescent="0.15">
      <c r="Y755" s="19"/>
      <c r="Z755" s="19"/>
    </row>
    <row r="756" spans="25:26" ht="13" x14ac:dyDescent="0.15">
      <c r="Y756" s="19"/>
      <c r="Z756" s="19"/>
    </row>
    <row r="757" spans="25:26" ht="13" x14ac:dyDescent="0.15">
      <c r="Y757" s="19"/>
      <c r="Z757" s="19"/>
    </row>
    <row r="758" spans="25:26" ht="13" x14ac:dyDescent="0.15">
      <c r="Y758" s="19"/>
      <c r="Z758" s="19"/>
    </row>
    <row r="759" spans="25:26" ht="13" x14ac:dyDescent="0.15">
      <c r="Y759" s="19"/>
      <c r="Z759" s="19"/>
    </row>
    <row r="760" spans="25:26" ht="13" x14ac:dyDescent="0.15">
      <c r="Y760" s="19"/>
      <c r="Z760" s="19"/>
    </row>
    <row r="761" spans="25:26" ht="13" x14ac:dyDescent="0.15">
      <c r="Y761" s="19"/>
      <c r="Z761" s="19"/>
    </row>
    <row r="762" spans="25:26" ht="13" x14ac:dyDescent="0.15">
      <c r="Y762" s="19"/>
      <c r="Z762" s="19"/>
    </row>
    <row r="763" spans="25:26" ht="13" x14ac:dyDescent="0.15">
      <c r="Y763" s="19"/>
      <c r="Z763" s="19"/>
    </row>
    <row r="764" spans="25:26" ht="13" x14ac:dyDescent="0.15">
      <c r="Y764" s="19"/>
      <c r="Z764" s="19"/>
    </row>
    <row r="765" spans="25:26" ht="13" x14ac:dyDescent="0.15">
      <c r="Y765" s="19"/>
      <c r="Z765" s="19"/>
    </row>
    <row r="766" spans="25:26" ht="13" x14ac:dyDescent="0.15">
      <c r="Y766" s="19"/>
      <c r="Z766" s="19"/>
    </row>
    <row r="767" spans="25:26" ht="13" x14ac:dyDescent="0.15">
      <c r="Y767" s="19"/>
      <c r="Z767" s="19"/>
    </row>
    <row r="768" spans="25:26" ht="13" x14ac:dyDescent="0.15">
      <c r="Y768" s="19"/>
      <c r="Z768" s="19"/>
    </row>
    <row r="769" spans="25:26" ht="13" x14ac:dyDescent="0.15">
      <c r="Y769" s="19"/>
      <c r="Z769" s="19"/>
    </row>
    <row r="770" spans="25:26" ht="13" x14ac:dyDescent="0.15">
      <c r="Y770" s="19"/>
      <c r="Z770" s="19"/>
    </row>
    <row r="771" spans="25:26" ht="13" x14ac:dyDescent="0.15">
      <c r="Y771" s="19"/>
      <c r="Z771" s="19"/>
    </row>
    <row r="772" spans="25:26" ht="13" x14ac:dyDescent="0.15">
      <c r="Y772" s="19"/>
      <c r="Z772" s="19"/>
    </row>
    <row r="773" spans="25:26" ht="13" x14ac:dyDescent="0.15">
      <c r="Y773" s="19"/>
      <c r="Z773" s="19"/>
    </row>
    <row r="774" spans="25:26" ht="13" x14ac:dyDescent="0.15">
      <c r="Y774" s="19"/>
      <c r="Z774" s="19"/>
    </row>
    <row r="775" spans="25:26" ht="13" x14ac:dyDescent="0.15">
      <c r="Y775" s="19"/>
      <c r="Z775" s="19"/>
    </row>
    <row r="776" spans="25:26" ht="13" x14ac:dyDescent="0.15">
      <c r="Y776" s="19"/>
      <c r="Z776" s="19"/>
    </row>
    <row r="777" spans="25:26" ht="13" x14ac:dyDescent="0.15">
      <c r="Y777" s="19"/>
      <c r="Z777" s="19"/>
    </row>
    <row r="778" spans="25:26" ht="13" x14ac:dyDescent="0.15">
      <c r="Y778" s="19"/>
      <c r="Z778" s="19"/>
    </row>
    <row r="779" spans="25:26" ht="13" x14ac:dyDescent="0.15">
      <c r="Y779" s="19"/>
      <c r="Z779" s="19"/>
    </row>
    <row r="780" spans="25:26" ht="13" x14ac:dyDescent="0.15">
      <c r="Y780" s="19"/>
      <c r="Z780" s="19"/>
    </row>
    <row r="781" spans="25:26" ht="13" x14ac:dyDescent="0.15">
      <c r="Y781" s="19"/>
      <c r="Z781" s="19"/>
    </row>
    <row r="782" spans="25:26" ht="13" x14ac:dyDescent="0.15">
      <c r="Y782" s="19"/>
      <c r="Z782" s="19"/>
    </row>
    <row r="783" spans="25:26" ht="13" x14ac:dyDescent="0.15">
      <c r="Y783" s="19"/>
      <c r="Z783" s="19"/>
    </row>
    <row r="784" spans="25:26" ht="13" x14ac:dyDescent="0.15">
      <c r="Y784" s="19"/>
      <c r="Z784" s="19"/>
    </row>
    <row r="785" spans="25:26" ht="13" x14ac:dyDescent="0.15">
      <c r="Y785" s="19"/>
      <c r="Z785" s="19"/>
    </row>
    <row r="786" spans="25:26" ht="13" x14ac:dyDescent="0.15">
      <c r="Y786" s="19"/>
      <c r="Z786" s="19"/>
    </row>
    <row r="787" spans="25:26" ht="13" x14ac:dyDescent="0.15">
      <c r="Y787" s="19"/>
      <c r="Z787" s="19"/>
    </row>
    <row r="788" spans="25:26" ht="13" x14ac:dyDescent="0.15">
      <c r="Y788" s="19"/>
      <c r="Z788" s="19"/>
    </row>
    <row r="789" spans="25:26" ht="13" x14ac:dyDescent="0.15">
      <c r="Y789" s="19"/>
      <c r="Z789" s="19"/>
    </row>
    <row r="790" spans="25:26" ht="13" x14ac:dyDescent="0.15">
      <c r="Y790" s="19"/>
      <c r="Z790" s="19"/>
    </row>
    <row r="791" spans="25:26" ht="13" x14ac:dyDescent="0.15">
      <c r="Y791" s="19"/>
      <c r="Z791" s="19"/>
    </row>
    <row r="792" spans="25:26" ht="13" x14ac:dyDescent="0.15">
      <c r="Y792" s="19"/>
      <c r="Z792" s="19"/>
    </row>
    <row r="793" spans="25:26" ht="13" x14ac:dyDescent="0.15">
      <c r="Y793" s="19"/>
      <c r="Z793" s="19"/>
    </row>
    <row r="794" spans="25:26" ht="13" x14ac:dyDescent="0.15">
      <c r="Y794" s="19"/>
      <c r="Z794" s="19"/>
    </row>
    <row r="795" spans="25:26" ht="13" x14ac:dyDescent="0.15">
      <c r="Y795" s="19"/>
      <c r="Z795" s="19"/>
    </row>
    <row r="796" spans="25:26" ht="13" x14ac:dyDescent="0.15">
      <c r="Y796" s="19"/>
      <c r="Z796" s="19"/>
    </row>
    <row r="797" spans="25:26" ht="13" x14ac:dyDescent="0.15">
      <c r="Y797" s="19"/>
      <c r="Z797" s="19"/>
    </row>
    <row r="798" spans="25:26" ht="13" x14ac:dyDescent="0.15">
      <c r="Y798" s="19"/>
      <c r="Z798" s="19"/>
    </row>
    <row r="799" spans="25:26" ht="13" x14ac:dyDescent="0.15">
      <c r="Y799" s="19"/>
      <c r="Z799" s="19"/>
    </row>
    <row r="800" spans="25:26" ht="13" x14ac:dyDescent="0.15">
      <c r="Y800" s="19"/>
      <c r="Z800" s="19"/>
    </row>
    <row r="801" spans="25:26" ht="13" x14ac:dyDescent="0.15">
      <c r="Y801" s="19"/>
      <c r="Z801" s="19"/>
    </row>
    <row r="802" spans="25:26" ht="13" x14ac:dyDescent="0.15">
      <c r="Y802" s="19"/>
      <c r="Z802" s="19"/>
    </row>
    <row r="803" spans="25:26" ht="13" x14ac:dyDescent="0.15">
      <c r="Y803" s="19"/>
      <c r="Z803" s="19"/>
    </row>
    <row r="804" spans="25:26" ht="13" x14ac:dyDescent="0.15">
      <c r="Y804" s="19"/>
      <c r="Z804" s="19"/>
    </row>
    <row r="805" spans="25:26" ht="13" x14ac:dyDescent="0.15">
      <c r="Y805" s="19"/>
      <c r="Z805" s="19"/>
    </row>
    <row r="806" spans="25:26" ht="13" x14ac:dyDescent="0.15">
      <c r="Y806" s="19"/>
      <c r="Z806" s="19"/>
    </row>
    <row r="807" spans="25:26" ht="13" x14ac:dyDescent="0.15">
      <c r="Y807" s="19"/>
      <c r="Z807" s="19"/>
    </row>
    <row r="808" spans="25:26" ht="13" x14ac:dyDescent="0.15">
      <c r="Y808" s="19"/>
      <c r="Z808" s="19"/>
    </row>
    <row r="809" spans="25:26" ht="13" x14ac:dyDescent="0.15">
      <c r="Y809" s="19"/>
      <c r="Z809" s="19"/>
    </row>
    <row r="810" spans="25:26" ht="13" x14ac:dyDescent="0.15">
      <c r="Y810" s="19"/>
      <c r="Z810" s="19"/>
    </row>
    <row r="811" spans="25:26" ht="13" x14ac:dyDescent="0.15">
      <c r="Y811" s="19"/>
      <c r="Z811" s="19"/>
    </row>
    <row r="812" spans="25:26" ht="13" x14ac:dyDescent="0.15">
      <c r="Y812" s="19"/>
      <c r="Z812" s="19"/>
    </row>
    <row r="813" spans="25:26" ht="13" x14ac:dyDescent="0.15">
      <c r="Y813" s="19"/>
      <c r="Z813" s="19"/>
    </row>
    <row r="814" spans="25:26" ht="13" x14ac:dyDescent="0.15">
      <c r="Y814" s="19"/>
      <c r="Z814" s="19"/>
    </row>
    <row r="815" spans="25:26" ht="13" x14ac:dyDescent="0.15">
      <c r="Y815" s="19"/>
      <c r="Z815" s="19"/>
    </row>
    <row r="816" spans="25:26" ht="13" x14ac:dyDescent="0.15">
      <c r="Y816" s="19"/>
      <c r="Z816" s="19"/>
    </row>
    <row r="817" spans="25:26" ht="13" x14ac:dyDescent="0.15">
      <c r="Y817" s="19"/>
      <c r="Z817" s="19"/>
    </row>
    <row r="818" spans="25:26" ht="13" x14ac:dyDescent="0.15">
      <c r="Y818" s="19"/>
      <c r="Z818" s="19"/>
    </row>
    <row r="819" spans="25:26" ht="13" x14ac:dyDescent="0.15">
      <c r="Y819" s="19"/>
      <c r="Z819" s="19"/>
    </row>
    <row r="820" spans="25:26" ht="13" x14ac:dyDescent="0.15">
      <c r="Y820" s="19"/>
      <c r="Z820" s="19"/>
    </row>
    <row r="821" spans="25:26" ht="13" x14ac:dyDescent="0.15">
      <c r="Y821" s="19"/>
      <c r="Z821" s="19"/>
    </row>
    <row r="822" spans="25:26" ht="13" x14ac:dyDescent="0.15">
      <c r="Y822" s="19"/>
      <c r="Z822" s="19"/>
    </row>
    <row r="823" spans="25:26" ht="13" x14ac:dyDescent="0.15">
      <c r="Y823" s="19"/>
      <c r="Z823" s="19"/>
    </row>
    <row r="824" spans="25:26" ht="13" x14ac:dyDescent="0.15">
      <c r="Y824" s="19"/>
      <c r="Z824" s="19"/>
    </row>
    <row r="825" spans="25:26" ht="13" x14ac:dyDescent="0.15">
      <c r="Y825" s="19"/>
      <c r="Z825" s="19"/>
    </row>
    <row r="826" spans="25:26" ht="13" x14ac:dyDescent="0.15">
      <c r="Y826" s="19"/>
      <c r="Z826" s="19"/>
    </row>
    <row r="827" spans="25:26" ht="13" x14ac:dyDescent="0.15">
      <c r="Y827" s="19"/>
      <c r="Z827" s="19"/>
    </row>
    <row r="828" spans="25:26" ht="13" x14ac:dyDescent="0.15">
      <c r="Y828" s="19"/>
      <c r="Z828" s="19"/>
    </row>
    <row r="829" spans="25:26" ht="13" x14ac:dyDescent="0.15">
      <c r="Y829" s="19"/>
      <c r="Z829" s="19"/>
    </row>
    <row r="830" spans="25:26" ht="13" x14ac:dyDescent="0.15">
      <c r="Y830" s="19"/>
      <c r="Z830" s="19"/>
    </row>
    <row r="831" spans="25:26" ht="13" x14ac:dyDescent="0.15">
      <c r="Y831" s="19"/>
      <c r="Z831" s="19"/>
    </row>
    <row r="832" spans="25:26" ht="13" x14ac:dyDescent="0.15">
      <c r="Y832" s="19"/>
      <c r="Z832" s="19"/>
    </row>
    <row r="833" spans="25:26" ht="13" x14ac:dyDescent="0.15">
      <c r="Y833" s="19"/>
      <c r="Z833" s="19"/>
    </row>
    <row r="834" spans="25:26" ht="13" x14ac:dyDescent="0.15">
      <c r="Y834" s="19"/>
      <c r="Z834" s="19"/>
    </row>
    <row r="835" spans="25:26" ht="13" x14ac:dyDescent="0.15">
      <c r="Y835" s="19"/>
      <c r="Z835" s="19"/>
    </row>
    <row r="836" spans="25:26" ht="13" x14ac:dyDescent="0.15">
      <c r="Y836" s="19"/>
      <c r="Z836" s="19"/>
    </row>
    <row r="837" spans="25:26" ht="13" x14ac:dyDescent="0.15">
      <c r="Y837" s="19"/>
      <c r="Z837" s="19"/>
    </row>
    <row r="838" spans="25:26" ht="13" x14ac:dyDescent="0.15">
      <c r="Y838" s="19"/>
      <c r="Z838" s="19"/>
    </row>
    <row r="839" spans="25:26" ht="13" x14ac:dyDescent="0.15">
      <c r="Y839" s="19"/>
      <c r="Z839" s="19"/>
    </row>
    <row r="840" spans="25:26" ht="13" x14ac:dyDescent="0.15">
      <c r="Y840" s="19"/>
      <c r="Z840" s="19"/>
    </row>
    <row r="841" spans="25:26" ht="13" x14ac:dyDescent="0.15">
      <c r="Y841" s="19"/>
      <c r="Z841" s="19"/>
    </row>
    <row r="842" spans="25:26" ht="13" x14ac:dyDescent="0.15">
      <c r="Y842" s="19"/>
      <c r="Z842" s="19"/>
    </row>
    <row r="843" spans="25:26" ht="13" x14ac:dyDescent="0.15">
      <c r="Y843" s="19"/>
      <c r="Z843" s="19"/>
    </row>
    <row r="844" spans="25:26" ht="13" x14ac:dyDescent="0.15">
      <c r="Y844" s="19"/>
      <c r="Z844" s="19"/>
    </row>
    <row r="845" spans="25:26" ht="13" x14ac:dyDescent="0.15">
      <c r="Y845" s="19"/>
      <c r="Z845" s="19"/>
    </row>
    <row r="846" spans="25:26" ht="13" x14ac:dyDescent="0.15">
      <c r="Y846" s="19"/>
      <c r="Z846" s="19"/>
    </row>
    <row r="847" spans="25:26" ht="13" x14ac:dyDescent="0.15">
      <c r="Y847" s="19"/>
      <c r="Z847" s="19"/>
    </row>
    <row r="848" spans="25:26" ht="13" x14ac:dyDescent="0.15">
      <c r="Y848" s="19"/>
      <c r="Z848" s="19"/>
    </row>
    <row r="849" spans="25:26" ht="13" x14ac:dyDescent="0.15">
      <c r="Y849" s="19"/>
      <c r="Z849" s="19"/>
    </row>
    <row r="850" spans="25:26" ht="13" x14ac:dyDescent="0.15">
      <c r="Y850" s="19"/>
      <c r="Z850" s="19"/>
    </row>
    <row r="851" spans="25:26" ht="13" x14ac:dyDescent="0.15">
      <c r="Y851" s="19"/>
      <c r="Z851" s="19"/>
    </row>
    <row r="852" spans="25:26" ht="13" x14ac:dyDescent="0.15">
      <c r="Y852" s="19"/>
      <c r="Z852" s="19"/>
    </row>
    <row r="853" spans="25:26" ht="13" x14ac:dyDescent="0.15">
      <c r="Y853" s="19"/>
      <c r="Z853" s="19"/>
    </row>
    <row r="854" spans="25:26" ht="13" x14ac:dyDescent="0.15">
      <c r="Y854" s="19"/>
      <c r="Z854" s="19"/>
    </row>
    <row r="855" spans="25:26" ht="13" x14ac:dyDescent="0.15">
      <c r="Y855" s="19"/>
      <c r="Z855" s="19"/>
    </row>
    <row r="856" spans="25:26" ht="13" x14ac:dyDescent="0.15">
      <c r="Y856" s="19"/>
      <c r="Z856" s="19"/>
    </row>
    <row r="857" spans="25:26" ht="13" x14ac:dyDescent="0.15">
      <c r="Y857" s="19"/>
      <c r="Z857" s="19"/>
    </row>
    <row r="858" spans="25:26" ht="13" x14ac:dyDescent="0.15">
      <c r="Y858" s="19"/>
      <c r="Z858" s="19"/>
    </row>
    <row r="859" spans="25:26" ht="13" x14ac:dyDescent="0.15">
      <c r="Y859" s="19"/>
      <c r="Z859" s="19"/>
    </row>
    <row r="860" spans="25:26" ht="13" x14ac:dyDescent="0.15">
      <c r="Y860" s="19"/>
      <c r="Z860" s="19"/>
    </row>
    <row r="861" spans="25:26" ht="13" x14ac:dyDescent="0.15">
      <c r="Y861" s="19"/>
      <c r="Z861" s="19"/>
    </row>
    <row r="862" spans="25:26" ht="13" x14ac:dyDescent="0.15">
      <c r="Y862" s="19"/>
      <c r="Z862" s="19"/>
    </row>
    <row r="863" spans="25:26" ht="13" x14ac:dyDescent="0.15">
      <c r="Y863" s="19"/>
      <c r="Z863" s="19"/>
    </row>
    <row r="864" spans="25:26" ht="13" x14ac:dyDescent="0.15">
      <c r="Y864" s="19"/>
      <c r="Z864" s="19"/>
    </row>
    <row r="865" spans="25:26" ht="13" x14ac:dyDescent="0.15">
      <c r="Y865" s="19"/>
      <c r="Z865" s="19"/>
    </row>
    <row r="866" spans="25:26" ht="13" x14ac:dyDescent="0.15">
      <c r="Y866" s="19"/>
      <c r="Z866" s="19"/>
    </row>
    <row r="867" spans="25:26" ht="13" x14ac:dyDescent="0.15">
      <c r="Y867" s="19"/>
      <c r="Z867" s="19"/>
    </row>
    <row r="868" spans="25:26" ht="13" x14ac:dyDescent="0.15">
      <c r="Y868" s="19"/>
      <c r="Z868" s="19"/>
    </row>
    <row r="869" spans="25:26" ht="13" x14ac:dyDescent="0.15">
      <c r="Y869" s="19"/>
      <c r="Z869" s="19"/>
    </row>
    <row r="870" spans="25:26" ht="13" x14ac:dyDescent="0.15">
      <c r="Y870" s="19"/>
      <c r="Z870" s="19"/>
    </row>
    <row r="871" spans="25:26" ht="13" x14ac:dyDescent="0.15">
      <c r="Y871" s="19"/>
      <c r="Z871" s="19"/>
    </row>
    <row r="872" spans="25:26" ht="13" x14ac:dyDescent="0.15">
      <c r="Y872" s="19"/>
      <c r="Z872" s="19"/>
    </row>
    <row r="873" spans="25:26" ht="13" x14ac:dyDescent="0.15">
      <c r="Y873" s="19"/>
      <c r="Z873" s="19"/>
    </row>
    <row r="874" spans="25:26" ht="13" x14ac:dyDescent="0.15">
      <c r="Y874" s="19"/>
      <c r="Z874" s="19"/>
    </row>
    <row r="875" spans="25:26" ht="13" x14ac:dyDescent="0.15">
      <c r="Y875" s="19"/>
      <c r="Z875" s="19"/>
    </row>
    <row r="876" spans="25:26" ht="13" x14ac:dyDescent="0.15">
      <c r="Y876" s="19"/>
      <c r="Z876" s="19"/>
    </row>
    <row r="877" spans="25:26" ht="13" x14ac:dyDescent="0.15">
      <c r="Y877" s="19"/>
      <c r="Z877" s="19"/>
    </row>
    <row r="878" spans="25:26" ht="13" x14ac:dyDescent="0.15">
      <c r="Y878" s="19"/>
      <c r="Z878" s="19"/>
    </row>
    <row r="879" spans="25:26" ht="13" x14ac:dyDescent="0.15">
      <c r="Y879" s="19"/>
      <c r="Z879" s="19"/>
    </row>
    <row r="880" spans="25:26" ht="13" x14ac:dyDescent="0.15">
      <c r="Y880" s="19"/>
      <c r="Z880" s="19"/>
    </row>
    <row r="881" spans="25:26" ht="13" x14ac:dyDescent="0.15">
      <c r="Y881" s="19"/>
      <c r="Z881" s="19"/>
    </row>
    <row r="882" spans="25:26" ht="13" x14ac:dyDescent="0.15">
      <c r="Y882" s="19"/>
      <c r="Z882" s="19"/>
    </row>
    <row r="883" spans="25:26" ht="13" x14ac:dyDescent="0.15">
      <c r="Y883" s="19"/>
      <c r="Z883" s="19"/>
    </row>
    <row r="884" spans="25:26" ht="13" x14ac:dyDescent="0.15">
      <c r="Y884" s="19"/>
      <c r="Z884" s="19"/>
    </row>
    <row r="885" spans="25:26" ht="13" x14ac:dyDescent="0.15">
      <c r="Y885" s="19"/>
      <c r="Z885" s="19"/>
    </row>
    <row r="886" spans="25:26" ht="13" x14ac:dyDescent="0.15">
      <c r="Y886" s="19"/>
      <c r="Z886" s="19"/>
    </row>
    <row r="887" spans="25:26" ht="13" x14ac:dyDescent="0.15">
      <c r="Y887" s="19"/>
      <c r="Z887" s="19"/>
    </row>
    <row r="888" spans="25:26" ht="13" x14ac:dyDescent="0.15">
      <c r="Y888" s="19"/>
      <c r="Z888" s="19"/>
    </row>
    <row r="889" spans="25:26" ht="13" x14ac:dyDescent="0.15">
      <c r="Y889" s="19"/>
      <c r="Z889" s="19"/>
    </row>
    <row r="890" spans="25:26" ht="13" x14ac:dyDescent="0.15">
      <c r="Y890" s="19"/>
      <c r="Z890" s="19"/>
    </row>
    <row r="891" spans="25:26" ht="13" x14ac:dyDescent="0.15">
      <c r="Y891" s="19"/>
      <c r="Z891" s="19"/>
    </row>
    <row r="892" spans="25:26" ht="13" x14ac:dyDescent="0.15">
      <c r="Y892" s="19"/>
      <c r="Z892" s="19"/>
    </row>
    <row r="893" spans="25:26" ht="13" x14ac:dyDescent="0.15">
      <c r="Y893" s="19"/>
      <c r="Z893" s="19"/>
    </row>
    <row r="894" spans="25:26" ht="13" x14ac:dyDescent="0.15">
      <c r="Y894" s="19"/>
      <c r="Z894" s="19"/>
    </row>
    <row r="895" spans="25:26" ht="13" x14ac:dyDescent="0.15">
      <c r="Y895" s="19"/>
      <c r="Z895" s="19"/>
    </row>
    <row r="896" spans="25:26" ht="13" x14ac:dyDescent="0.15">
      <c r="Y896" s="19"/>
      <c r="Z896" s="19"/>
    </row>
    <row r="897" spans="25:26" ht="13" x14ac:dyDescent="0.15">
      <c r="Y897" s="19"/>
      <c r="Z897" s="19"/>
    </row>
    <row r="898" spans="25:26" ht="13" x14ac:dyDescent="0.15">
      <c r="Y898" s="19"/>
      <c r="Z898" s="19"/>
    </row>
    <row r="899" spans="25:26" ht="13" x14ac:dyDescent="0.15">
      <c r="Y899" s="19"/>
      <c r="Z899" s="19"/>
    </row>
    <row r="900" spans="25:26" ht="13" x14ac:dyDescent="0.15">
      <c r="Y900" s="19"/>
      <c r="Z900" s="19"/>
    </row>
    <row r="901" spans="25:26" ht="13" x14ac:dyDescent="0.15">
      <c r="Y901" s="19"/>
      <c r="Z901" s="19"/>
    </row>
    <row r="902" spans="25:26" ht="13" x14ac:dyDescent="0.15">
      <c r="Y902" s="19"/>
      <c r="Z902" s="19"/>
    </row>
    <row r="903" spans="25:26" ht="13" x14ac:dyDescent="0.15">
      <c r="Y903" s="19"/>
      <c r="Z903" s="19"/>
    </row>
    <row r="904" spans="25:26" ht="13" x14ac:dyDescent="0.15">
      <c r="Y904" s="19"/>
      <c r="Z904" s="19"/>
    </row>
    <row r="905" spans="25:26" ht="13" x14ac:dyDescent="0.15">
      <c r="Y905" s="19"/>
      <c r="Z905" s="19"/>
    </row>
    <row r="906" spans="25:26" ht="13" x14ac:dyDescent="0.15">
      <c r="Y906" s="19"/>
      <c r="Z906" s="19"/>
    </row>
    <row r="907" spans="25:26" ht="13" x14ac:dyDescent="0.15">
      <c r="Y907" s="19"/>
      <c r="Z907" s="19"/>
    </row>
    <row r="908" spans="25:26" ht="13" x14ac:dyDescent="0.15">
      <c r="Y908" s="19"/>
      <c r="Z908" s="19"/>
    </row>
    <row r="909" spans="25:26" ht="13" x14ac:dyDescent="0.15">
      <c r="Y909" s="19"/>
      <c r="Z909" s="19"/>
    </row>
    <row r="910" spans="25:26" ht="13" x14ac:dyDescent="0.15">
      <c r="Y910" s="19"/>
      <c r="Z910" s="19"/>
    </row>
    <row r="911" spans="25:26" ht="13" x14ac:dyDescent="0.15">
      <c r="Y911" s="19"/>
      <c r="Z911" s="19"/>
    </row>
    <row r="912" spans="25:26" ht="13" x14ac:dyDescent="0.15">
      <c r="Y912" s="19"/>
      <c r="Z912" s="19"/>
    </row>
    <row r="913" spans="25:26" ht="13" x14ac:dyDescent="0.15">
      <c r="Y913" s="19"/>
      <c r="Z913" s="19"/>
    </row>
    <row r="914" spans="25:26" ht="13" x14ac:dyDescent="0.15">
      <c r="Y914" s="19"/>
      <c r="Z914" s="19"/>
    </row>
    <row r="915" spans="25:26" ht="13" x14ac:dyDescent="0.15">
      <c r="Y915" s="19"/>
      <c r="Z915" s="19"/>
    </row>
    <row r="916" spans="25:26" ht="13" x14ac:dyDescent="0.15">
      <c r="Y916" s="19"/>
      <c r="Z916" s="19"/>
    </row>
    <row r="917" spans="25:26" ht="13" x14ac:dyDescent="0.15">
      <c r="Y917" s="19"/>
      <c r="Z917" s="19"/>
    </row>
    <row r="918" spans="25:26" ht="13" x14ac:dyDescent="0.15">
      <c r="Y918" s="19"/>
      <c r="Z918" s="19"/>
    </row>
    <row r="919" spans="25:26" ht="13" x14ac:dyDescent="0.15">
      <c r="Y919" s="19"/>
      <c r="Z919" s="19"/>
    </row>
    <row r="920" spans="25:26" ht="13" x14ac:dyDescent="0.15">
      <c r="Y920" s="19"/>
      <c r="Z920" s="19"/>
    </row>
    <row r="921" spans="25:26" ht="13" x14ac:dyDescent="0.15">
      <c r="Y921" s="19"/>
      <c r="Z921" s="19"/>
    </row>
    <row r="922" spans="25:26" ht="13" x14ac:dyDescent="0.15">
      <c r="Y922" s="19"/>
      <c r="Z922" s="19"/>
    </row>
    <row r="923" spans="25:26" ht="13" x14ac:dyDescent="0.15">
      <c r="Y923" s="19"/>
      <c r="Z923" s="19"/>
    </row>
    <row r="924" spans="25:26" ht="13" x14ac:dyDescent="0.15">
      <c r="Y924" s="19"/>
      <c r="Z924" s="19"/>
    </row>
    <row r="925" spans="25:26" ht="13" x14ac:dyDescent="0.15">
      <c r="Y925" s="19"/>
      <c r="Z925" s="19"/>
    </row>
    <row r="926" spans="25:26" ht="13" x14ac:dyDescent="0.15">
      <c r="Y926" s="19"/>
      <c r="Z926" s="19"/>
    </row>
    <row r="927" spans="25:26" ht="13" x14ac:dyDescent="0.15">
      <c r="Y927" s="19"/>
      <c r="Z927" s="19"/>
    </row>
    <row r="928" spans="25:26" ht="13" x14ac:dyDescent="0.15">
      <c r="Y928" s="19"/>
      <c r="Z928" s="19"/>
    </row>
    <row r="929" spans="25:26" ht="13" x14ac:dyDescent="0.15">
      <c r="Y929" s="19"/>
      <c r="Z929" s="19"/>
    </row>
    <row r="930" spans="25:26" ht="13" x14ac:dyDescent="0.15">
      <c r="Y930" s="19"/>
      <c r="Z930" s="19"/>
    </row>
    <row r="931" spans="25:26" ht="13" x14ac:dyDescent="0.15">
      <c r="Y931" s="19"/>
      <c r="Z931" s="19"/>
    </row>
    <row r="932" spans="25:26" ht="13" x14ac:dyDescent="0.15">
      <c r="Y932" s="19"/>
      <c r="Z932" s="19"/>
    </row>
    <row r="933" spans="25:26" ht="13" x14ac:dyDescent="0.15">
      <c r="Y933" s="19"/>
      <c r="Z933" s="19"/>
    </row>
    <row r="934" spans="25:26" ht="13" x14ac:dyDescent="0.15">
      <c r="Y934" s="19"/>
      <c r="Z934" s="19"/>
    </row>
    <row r="935" spans="25:26" ht="13" x14ac:dyDescent="0.15">
      <c r="Y935" s="19"/>
      <c r="Z935" s="19"/>
    </row>
    <row r="936" spans="25:26" ht="13" x14ac:dyDescent="0.15">
      <c r="Y936" s="19"/>
      <c r="Z936" s="19"/>
    </row>
    <row r="937" spans="25:26" ht="13" x14ac:dyDescent="0.15">
      <c r="Y937" s="19"/>
      <c r="Z937" s="19"/>
    </row>
    <row r="938" spans="25:26" ht="13" x14ac:dyDescent="0.15">
      <c r="Y938" s="19"/>
      <c r="Z938" s="19"/>
    </row>
    <row r="939" spans="25:26" ht="13" x14ac:dyDescent="0.15">
      <c r="Y939" s="19"/>
      <c r="Z939" s="19"/>
    </row>
    <row r="940" spans="25:26" ht="13" x14ac:dyDescent="0.15">
      <c r="Y940" s="19"/>
      <c r="Z940" s="19"/>
    </row>
    <row r="941" spans="25:26" ht="13" x14ac:dyDescent="0.15">
      <c r="Y941" s="19"/>
      <c r="Z941" s="19"/>
    </row>
    <row r="942" spans="25:26" ht="13" x14ac:dyDescent="0.15">
      <c r="Y942" s="19"/>
      <c r="Z942" s="19"/>
    </row>
    <row r="943" spans="25:26" ht="13" x14ac:dyDescent="0.15">
      <c r="Y943" s="19"/>
      <c r="Z943" s="19"/>
    </row>
    <row r="944" spans="25:26" ht="13" x14ac:dyDescent="0.15">
      <c r="Y944" s="19"/>
      <c r="Z944" s="19"/>
    </row>
    <row r="945" spans="25:26" ht="13" x14ac:dyDescent="0.15">
      <c r="Y945" s="19"/>
      <c r="Z945" s="19"/>
    </row>
    <row r="946" spans="25:26" ht="13" x14ac:dyDescent="0.15">
      <c r="Y946" s="19"/>
      <c r="Z946" s="19"/>
    </row>
    <row r="947" spans="25:26" ht="13" x14ac:dyDescent="0.15">
      <c r="Y947" s="19"/>
      <c r="Z947" s="19"/>
    </row>
    <row r="948" spans="25:26" ht="13" x14ac:dyDescent="0.15">
      <c r="Y948" s="19"/>
      <c r="Z948" s="19"/>
    </row>
    <row r="949" spans="25:26" ht="13" x14ac:dyDescent="0.15">
      <c r="Y949" s="19"/>
      <c r="Z949" s="19"/>
    </row>
    <row r="950" spans="25:26" ht="13" x14ac:dyDescent="0.15">
      <c r="Y950" s="19"/>
      <c r="Z950" s="19"/>
    </row>
    <row r="951" spans="25:26" ht="13" x14ac:dyDescent="0.15">
      <c r="Y951" s="19"/>
      <c r="Z951" s="19"/>
    </row>
    <row r="952" spans="25:26" ht="13" x14ac:dyDescent="0.15">
      <c r="Y952" s="19"/>
      <c r="Z952" s="19"/>
    </row>
    <row r="953" spans="25:26" ht="13" x14ac:dyDescent="0.15">
      <c r="Y953" s="19"/>
      <c r="Z953" s="19"/>
    </row>
    <row r="954" spans="25:26" ht="13" x14ac:dyDescent="0.15">
      <c r="Y954" s="19"/>
      <c r="Z954" s="19"/>
    </row>
    <row r="955" spans="25:26" ht="13" x14ac:dyDescent="0.15">
      <c r="Y955" s="19"/>
      <c r="Z955" s="19"/>
    </row>
    <row r="956" spans="25:26" ht="13" x14ac:dyDescent="0.15">
      <c r="Y956" s="19"/>
      <c r="Z956" s="19"/>
    </row>
    <row r="957" spans="25:26" ht="13" x14ac:dyDescent="0.15">
      <c r="Y957" s="19"/>
      <c r="Z957" s="19"/>
    </row>
    <row r="958" spans="25:26" ht="13" x14ac:dyDescent="0.15">
      <c r="Y958" s="19"/>
      <c r="Z958" s="19"/>
    </row>
    <row r="959" spans="25:26" ht="13" x14ac:dyDescent="0.15">
      <c r="Y959" s="19"/>
      <c r="Z959" s="19"/>
    </row>
    <row r="960" spans="25:26" ht="13" x14ac:dyDescent="0.15">
      <c r="Y960" s="19"/>
      <c r="Z960" s="19"/>
    </row>
    <row r="961" spans="25:26" ht="13" x14ac:dyDescent="0.15">
      <c r="Y961" s="19"/>
      <c r="Z961" s="19"/>
    </row>
    <row r="962" spans="25:26" ht="13" x14ac:dyDescent="0.15">
      <c r="Y962" s="19"/>
      <c r="Z962" s="19"/>
    </row>
    <row r="963" spans="25:26" ht="13" x14ac:dyDescent="0.15">
      <c r="Y963" s="19"/>
      <c r="Z963" s="19"/>
    </row>
    <row r="964" spans="25:26" ht="13" x14ac:dyDescent="0.15">
      <c r="Y964" s="19"/>
      <c r="Z964" s="19"/>
    </row>
    <row r="965" spans="25:26" ht="13" x14ac:dyDescent="0.15">
      <c r="Y965" s="19"/>
      <c r="Z965" s="19"/>
    </row>
    <row r="966" spans="25:26" ht="13" x14ac:dyDescent="0.15">
      <c r="Y966" s="19"/>
      <c r="Z966" s="19"/>
    </row>
    <row r="967" spans="25:26" ht="13" x14ac:dyDescent="0.15">
      <c r="Y967" s="19"/>
      <c r="Z967" s="19"/>
    </row>
    <row r="968" spans="25:26" ht="13" x14ac:dyDescent="0.15">
      <c r="Y968" s="19"/>
      <c r="Z968" s="19"/>
    </row>
    <row r="969" spans="25:26" ht="13" x14ac:dyDescent="0.15">
      <c r="Y969" s="19"/>
      <c r="Z969" s="19"/>
    </row>
    <row r="970" spans="25:26" ht="13" x14ac:dyDescent="0.15">
      <c r="Y970" s="19"/>
      <c r="Z970" s="19"/>
    </row>
    <row r="971" spans="25:26" ht="13" x14ac:dyDescent="0.15">
      <c r="Y971" s="19"/>
      <c r="Z971" s="19"/>
    </row>
    <row r="972" spans="25:26" ht="13" x14ac:dyDescent="0.15">
      <c r="Y972" s="19"/>
      <c r="Z972" s="19"/>
    </row>
    <row r="973" spans="25:26" ht="13" x14ac:dyDescent="0.15">
      <c r="Y973" s="19"/>
      <c r="Z973" s="19"/>
    </row>
    <row r="974" spans="25:26" ht="13" x14ac:dyDescent="0.15">
      <c r="Y974" s="19"/>
      <c r="Z974" s="19"/>
    </row>
    <row r="975" spans="25:26" ht="13" x14ac:dyDescent="0.15">
      <c r="Y975" s="19"/>
      <c r="Z975" s="19"/>
    </row>
    <row r="976" spans="25:26" ht="13" x14ac:dyDescent="0.15">
      <c r="Y976" s="19"/>
      <c r="Z976" s="19"/>
    </row>
    <row r="977" spans="25:26" ht="13" x14ac:dyDescent="0.15">
      <c r="Y977" s="19"/>
      <c r="Z977" s="19"/>
    </row>
    <row r="978" spans="25:26" ht="13" x14ac:dyDescent="0.15">
      <c r="Y978" s="19"/>
      <c r="Z978" s="19"/>
    </row>
    <row r="979" spans="25:26" ht="13" x14ac:dyDescent="0.15">
      <c r="Y979" s="19"/>
      <c r="Z979" s="19"/>
    </row>
    <row r="980" spans="25:26" ht="13" x14ac:dyDescent="0.15">
      <c r="Y980" s="19"/>
      <c r="Z980" s="19"/>
    </row>
    <row r="981" spans="25:26" ht="13" x14ac:dyDescent="0.15">
      <c r="Y981" s="19"/>
      <c r="Z981" s="19"/>
    </row>
    <row r="982" spans="25:26" ht="13" x14ac:dyDescent="0.15">
      <c r="Y982" s="19"/>
      <c r="Z982" s="19"/>
    </row>
    <row r="983" spans="25:26" ht="13" x14ac:dyDescent="0.15">
      <c r="Y983" s="19"/>
      <c r="Z983" s="19"/>
    </row>
    <row r="984" spans="25:26" ht="13" x14ac:dyDescent="0.15">
      <c r="Y984" s="19"/>
      <c r="Z984" s="19"/>
    </row>
    <row r="985" spans="25:26" ht="13" x14ac:dyDescent="0.15">
      <c r="Y985" s="19"/>
      <c r="Z985" s="19"/>
    </row>
    <row r="986" spans="25:26" ht="13" x14ac:dyDescent="0.15">
      <c r="Y986" s="19"/>
      <c r="Z986" s="19"/>
    </row>
    <row r="987" spans="25:26" ht="13" x14ac:dyDescent="0.15">
      <c r="Y987" s="19"/>
      <c r="Z987" s="19"/>
    </row>
    <row r="988" spans="25:26" ht="13" x14ac:dyDescent="0.15">
      <c r="Y988" s="19"/>
      <c r="Z988" s="19"/>
    </row>
    <row r="989" spans="25:26" ht="13" x14ac:dyDescent="0.15">
      <c r="Y989" s="19"/>
      <c r="Z989" s="19"/>
    </row>
    <row r="990" spans="25:26" ht="13" x14ac:dyDescent="0.15">
      <c r="Y990" s="19"/>
      <c r="Z990" s="19"/>
    </row>
    <row r="991" spans="25:26" ht="13" x14ac:dyDescent="0.15">
      <c r="Y991" s="19"/>
      <c r="Z991" s="19"/>
    </row>
    <row r="992" spans="25:26" ht="13" x14ac:dyDescent="0.15">
      <c r="Y992" s="19"/>
      <c r="Z992" s="19"/>
    </row>
    <row r="993" spans="25:26" ht="13" x14ac:dyDescent="0.15">
      <c r="Y993" s="19"/>
      <c r="Z993" s="19"/>
    </row>
    <row r="994" spans="25:26" ht="13" x14ac:dyDescent="0.15">
      <c r="Y994" s="19"/>
      <c r="Z994" s="19"/>
    </row>
    <row r="995" spans="25:26" ht="13" x14ac:dyDescent="0.15">
      <c r="Y995" s="19"/>
      <c r="Z995" s="19"/>
    </row>
    <row r="996" spans="25:26" ht="13" x14ac:dyDescent="0.15">
      <c r="Y996" s="19"/>
      <c r="Z996" s="19"/>
    </row>
    <row r="997" spans="25:26" ht="13" x14ac:dyDescent="0.15">
      <c r="Y997" s="19"/>
      <c r="Z997" s="19"/>
    </row>
    <row r="998" spans="25:26" ht="13" x14ac:dyDescent="0.15">
      <c r="Y998" s="19"/>
      <c r="Z998" s="19"/>
    </row>
    <row r="999" spans="25:26" ht="13" x14ac:dyDescent="0.15">
      <c r="Y999" s="19"/>
      <c r="Z999" s="19"/>
    </row>
    <row r="1000" spans="25:26" ht="13" x14ac:dyDescent="0.15">
      <c r="Y1000" s="19"/>
      <c r="Z1000" s="19"/>
    </row>
    <row r="1001" spans="25:26" ht="13" x14ac:dyDescent="0.15">
      <c r="Y1001" s="19"/>
      <c r="Z1001" s="19"/>
    </row>
    <row r="1002" spans="25:26" ht="13" x14ac:dyDescent="0.15">
      <c r="Y1002" s="19"/>
      <c r="Z1002" s="19"/>
    </row>
    <row r="1003" spans="25:26" ht="13" x14ac:dyDescent="0.15">
      <c r="Y1003" s="19"/>
      <c r="Z1003" s="19"/>
    </row>
    <row r="1004" spans="25:26" ht="13" x14ac:dyDescent="0.15">
      <c r="Y1004" s="19"/>
      <c r="Z1004" s="19"/>
    </row>
    <row r="1005" spans="25:26" ht="13" x14ac:dyDescent="0.15">
      <c r="Y1005" s="19"/>
      <c r="Z1005" s="19"/>
    </row>
    <row r="1006" spans="25:26" ht="13" x14ac:dyDescent="0.15">
      <c r="Y1006" s="19"/>
      <c r="Z1006" s="19"/>
    </row>
    <row r="1007" spans="25:26" ht="13" x14ac:dyDescent="0.15">
      <c r="Y1007" s="19"/>
      <c r="Z1007" s="19"/>
    </row>
    <row r="1008" spans="25:26" ht="13" x14ac:dyDescent="0.15">
      <c r="Y1008" s="19"/>
      <c r="Z1008" s="19"/>
    </row>
    <row r="1009" spans="25:26" ht="13" x14ac:dyDescent="0.15">
      <c r="Y1009" s="19"/>
      <c r="Z1009" s="19"/>
    </row>
    <row r="1010" spans="25:26" ht="13" x14ac:dyDescent="0.15">
      <c r="Y1010" s="19"/>
      <c r="Z1010" s="19"/>
    </row>
    <row r="1011" spans="25:26" ht="13" x14ac:dyDescent="0.15">
      <c r="Y1011" s="19"/>
      <c r="Z1011" s="19"/>
    </row>
    <row r="1012" spans="25:26" ht="13" x14ac:dyDescent="0.15">
      <c r="Y1012" s="19"/>
      <c r="Z1012" s="19"/>
    </row>
    <row r="1013" spans="25:26" ht="13" x14ac:dyDescent="0.15">
      <c r="Y1013" s="19"/>
      <c r="Z1013" s="19"/>
    </row>
    <row r="1014" spans="25:26" ht="13" x14ac:dyDescent="0.15">
      <c r="Y1014" s="19"/>
      <c r="Z1014" s="19"/>
    </row>
    <row r="1015" spans="25:26" ht="13" x14ac:dyDescent="0.15">
      <c r="Y1015" s="19"/>
      <c r="Z1015" s="19"/>
    </row>
    <row r="1016" spans="25:26" ht="13" x14ac:dyDescent="0.15">
      <c r="Y1016" s="19"/>
      <c r="Z1016" s="19"/>
    </row>
    <row r="1017" spans="25:26" ht="13" x14ac:dyDescent="0.15">
      <c r="Y1017" s="19"/>
      <c r="Z1017" s="19"/>
    </row>
    <row r="1018" spans="25:26" ht="13" x14ac:dyDescent="0.15">
      <c r="Y1018" s="19"/>
      <c r="Z1018" s="19"/>
    </row>
    <row r="1019" spans="25:26" ht="13" x14ac:dyDescent="0.15">
      <c r="Y1019" s="19"/>
      <c r="Z1019" s="19"/>
    </row>
    <row r="1020" spans="25:26" ht="13" x14ac:dyDescent="0.15">
      <c r="Y1020" s="19"/>
      <c r="Z1020" s="19"/>
    </row>
    <row r="1021" spans="25:26" ht="13" x14ac:dyDescent="0.15">
      <c r="Y1021" s="19"/>
      <c r="Z1021" s="19"/>
    </row>
    <row r="1022" spans="25:26" ht="13" x14ac:dyDescent="0.15">
      <c r="Y1022" s="19"/>
      <c r="Z1022" s="19"/>
    </row>
    <row r="1023" spans="25:26" ht="13" x14ac:dyDescent="0.15">
      <c r="Y1023" s="19"/>
      <c r="Z1023" s="19"/>
    </row>
    <row r="1024" spans="25:26" ht="13" x14ac:dyDescent="0.15">
      <c r="Y1024" s="19"/>
      <c r="Z1024" s="19"/>
    </row>
    <row r="1025" spans="25:26" ht="13" x14ac:dyDescent="0.15">
      <c r="Y1025" s="19"/>
      <c r="Z1025" s="19"/>
    </row>
    <row r="1026" spans="25:26" ht="13" x14ac:dyDescent="0.15">
      <c r="Y1026" s="19"/>
      <c r="Z1026" s="19"/>
    </row>
    <row r="1027" spans="25:26" ht="13" x14ac:dyDescent="0.15">
      <c r="Y1027" s="19"/>
      <c r="Z1027" s="19"/>
    </row>
    <row r="1028" spans="25:26" ht="13" x14ac:dyDescent="0.15">
      <c r="Y1028" s="19"/>
      <c r="Z1028" s="19"/>
    </row>
    <row r="1029" spans="25:26" ht="13" x14ac:dyDescent="0.15">
      <c r="Y1029" s="19"/>
      <c r="Z1029" s="19"/>
    </row>
    <row r="1030" spans="25:26" ht="13" x14ac:dyDescent="0.15">
      <c r="Y1030" s="19"/>
      <c r="Z1030" s="19"/>
    </row>
    <row r="1031" spans="25:26" ht="13" x14ac:dyDescent="0.15">
      <c r="Y1031" s="19"/>
      <c r="Z1031" s="19"/>
    </row>
    <row r="1032" spans="25:26" ht="13" x14ac:dyDescent="0.15">
      <c r="Y1032" s="19"/>
      <c r="Z1032" s="19"/>
    </row>
    <row r="1033" spans="25:26" ht="13" x14ac:dyDescent="0.15">
      <c r="Y1033" s="19"/>
      <c r="Z1033" s="19"/>
    </row>
    <row r="1034" spans="25:26" ht="13" x14ac:dyDescent="0.15">
      <c r="Y1034" s="19"/>
      <c r="Z1034" s="19"/>
    </row>
    <row r="1035" spans="25:26" ht="13" x14ac:dyDescent="0.15">
      <c r="Y1035" s="19"/>
      <c r="Z1035" s="19"/>
    </row>
    <row r="1036" spans="25:26" ht="13" x14ac:dyDescent="0.15">
      <c r="Y1036" s="19"/>
      <c r="Z1036" s="19"/>
    </row>
    <row r="1037" spans="25:26" ht="13" x14ac:dyDescent="0.15">
      <c r="Y1037" s="19"/>
      <c r="Z1037" s="19"/>
    </row>
    <row r="1038" spans="25:26" ht="13" x14ac:dyDescent="0.15">
      <c r="Y1038" s="19"/>
      <c r="Z1038" s="19"/>
    </row>
    <row r="1039" spans="25:26" ht="13" x14ac:dyDescent="0.15">
      <c r="Y1039" s="19"/>
      <c r="Z1039" s="19"/>
    </row>
    <row r="1040" spans="25:26" ht="13" x14ac:dyDescent="0.15">
      <c r="Y1040" s="19"/>
      <c r="Z1040" s="19"/>
    </row>
    <row r="1041" spans="25:26" ht="13" x14ac:dyDescent="0.15">
      <c r="Y1041" s="19"/>
      <c r="Z1041" s="19"/>
    </row>
    <row r="1042" spans="25:26" ht="13" x14ac:dyDescent="0.15">
      <c r="Y1042" s="19"/>
      <c r="Z1042" s="19"/>
    </row>
    <row r="1043" spans="25:26" ht="13" x14ac:dyDescent="0.15">
      <c r="Y1043" s="19"/>
      <c r="Z1043" s="19"/>
    </row>
    <row r="1044" spans="25:26" ht="13" x14ac:dyDescent="0.15">
      <c r="Y1044" s="19"/>
      <c r="Z1044" s="19"/>
    </row>
    <row r="1045" spans="25:26" ht="13" x14ac:dyDescent="0.15">
      <c r="Y1045" s="19"/>
      <c r="Z1045" s="19"/>
    </row>
    <row r="1046" spans="25:26" ht="13" x14ac:dyDescent="0.15">
      <c r="Y1046" s="19"/>
      <c r="Z1046" s="19"/>
    </row>
    <row r="1047" spans="25:26" ht="13" x14ac:dyDescent="0.15">
      <c r="Y1047" s="19"/>
      <c r="Z1047" s="19"/>
    </row>
    <row r="1048" spans="25:26" ht="13" x14ac:dyDescent="0.15">
      <c r="Y1048" s="19"/>
      <c r="Z1048" s="19"/>
    </row>
    <row r="1049" spans="25:26" ht="13" x14ac:dyDescent="0.15">
      <c r="Y1049" s="19"/>
      <c r="Z1049" s="19"/>
    </row>
    <row r="1050" spans="25:26" ht="13" x14ac:dyDescent="0.15">
      <c r="Y1050" s="19"/>
      <c r="Z1050" s="19"/>
    </row>
    <row r="1051" spans="25:26" ht="13" x14ac:dyDescent="0.15">
      <c r="Y1051" s="19"/>
      <c r="Z1051" s="19"/>
    </row>
    <row r="1052" spans="25:26" ht="13" x14ac:dyDescent="0.15">
      <c r="Y1052" s="19"/>
      <c r="Z1052" s="19"/>
    </row>
    <row r="1053" spans="25:26" ht="13" x14ac:dyDescent="0.15">
      <c r="Y1053" s="19"/>
      <c r="Z1053" s="19"/>
    </row>
    <row r="1054" spans="25:26" ht="13" x14ac:dyDescent="0.15">
      <c r="Y1054" s="19"/>
      <c r="Z1054" s="19"/>
    </row>
    <row r="1055" spans="25:26" ht="13" x14ac:dyDescent="0.15">
      <c r="Y1055" s="19"/>
      <c r="Z1055" s="19"/>
    </row>
    <row r="1056" spans="25:26" ht="13" x14ac:dyDescent="0.15">
      <c r="Y1056" s="19"/>
      <c r="Z1056" s="19"/>
    </row>
    <row r="1057" spans="25:26" ht="13" x14ac:dyDescent="0.15">
      <c r="Y1057" s="19"/>
      <c r="Z1057" s="19"/>
    </row>
    <row r="1058" spans="25:26" ht="13" x14ac:dyDescent="0.15">
      <c r="Y1058" s="19"/>
      <c r="Z1058" s="19"/>
    </row>
    <row r="1059" spans="25:26" ht="13" x14ac:dyDescent="0.15">
      <c r="Y1059" s="19"/>
      <c r="Z1059" s="19"/>
    </row>
    <row r="1060" spans="25:26" ht="13" x14ac:dyDescent="0.15">
      <c r="Y1060" s="19"/>
      <c r="Z1060" s="19"/>
    </row>
    <row r="1061" spans="25:26" ht="13" x14ac:dyDescent="0.15">
      <c r="Y1061" s="19"/>
      <c r="Z1061" s="19"/>
    </row>
    <row r="1062" spans="25:26" ht="13" x14ac:dyDescent="0.15">
      <c r="Y1062" s="19"/>
      <c r="Z1062" s="19"/>
    </row>
    <row r="1063" spans="25:26" ht="13" x14ac:dyDescent="0.15">
      <c r="Y1063" s="19"/>
      <c r="Z1063" s="19"/>
    </row>
    <row r="1064" spans="25:26" ht="13" x14ac:dyDescent="0.15">
      <c r="Y1064" s="19"/>
      <c r="Z1064" s="19"/>
    </row>
    <row r="1065" spans="25:26" ht="13" x14ac:dyDescent="0.15">
      <c r="Y1065" s="19"/>
      <c r="Z1065" s="19"/>
    </row>
    <row r="1066" spans="25:26" ht="13" x14ac:dyDescent="0.15">
      <c r="Y1066" s="19"/>
      <c r="Z1066" s="19"/>
    </row>
    <row r="1067" spans="25:26" ht="13" x14ac:dyDescent="0.15">
      <c r="Y1067" s="19"/>
      <c r="Z1067" s="19"/>
    </row>
    <row r="1068" spans="25:26" ht="13" x14ac:dyDescent="0.15">
      <c r="Y1068" s="19"/>
      <c r="Z1068" s="19"/>
    </row>
    <row r="1069" spans="25:26" ht="13" x14ac:dyDescent="0.15">
      <c r="Y1069" s="19"/>
      <c r="Z1069" s="19"/>
    </row>
    <row r="1070" spans="25:26" ht="13" x14ac:dyDescent="0.15">
      <c r="Y1070" s="19"/>
      <c r="Z1070" s="19"/>
    </row>
    <row r="1071" spans="25:26" ht="13" x14ac:dyDescent="0.15">
      <c r="Y1071" s="19"/>
      <c r="Z1071" s="19"/>
    </row>
    <row r="1072" spans="25:26" ht="13" x14ac:dyDescent="0.15">
      <c r="Y1072" s="19"/>
      <c r="Z1072" s="19"/>
    </row>
    <row r="1073" spans="25:26" ht="13" x14ac:dyDescent="0.15">
      <c r="Y1073" s="19"/>
      <c r="Z1073" s="19"/>
    </row>
    <row r="1074" spans="25:26" ht="13" x14ac:dyDescent="0.15">
      <c r="Y1074" s="19"/>
      <c r="Z1074" s="19"/>
    </row>
    <row r="1075" spans="25:26" ht="13" x14ac:dyDescent="0.15">
      <c r="Y1075" s="19"/>
      <c r="Z1075" s="19"/>
    </row>
  </sheetData>
  <conditionalFormatting sqref="T14:Y25 AA29:AF46 AH50:AM73">
    <cfRule type="cellIs" dxfId="0" priority="1" operator="equal">
      <formula>0</formula>
    </cfRule>
  </conditionalFormatting>
  <conditionalFormatting sqref="AO77:AT108">
    <cfRule type="colorScale" priority="2">
      <colorScale>
        <cfvo type="min"/>
        <cfvo type="max"/>
        <color theme="8" tint="-0.249977111117893"/>
        <color theme="8" tint="0.79998168889431442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7820-1532-324F-B580-DA96716CB8C6}">
  <dimension ref="A1:A21"/>
  <sheetViews>
    <sheetView workbookViewId="0">
      <selection activeCell="A21" sqref="A21"/>
    </sheetView>
  </sheetViews>
  <sheetFormatPr baseColWidth="10" defaultRowHeight="16" x14ac:dyDescent="0.2"/>
  <cols>
    <col min="1" max="1" width="116.83203125" style="64" customWidth="1"/>
    <col min="2" max="16384" width="10.83203125" style="65"/>
  </cols>
  <sheetData>
    <row r="1" spans="1:1" ht="17" x14ac:dyDescent="0.2">
      <c r="A1" s="64" t="s">
        <v>58</v>
      </c>
    </row>
    <row r="3" spans="1:1" ht="17" x14ac:dyDescent="0.2">
      <c r="A3" s="64" t="s">
        <v>59</v>
      </c>
    </row>
    <row r="5" spans="1:1" ht="17" x14ac:dyDescent="0.2">
      <c r="A5" s="64" t="s">
        <v>60</v>
      </c>
    </row>
    <row r="6" spans="1:1" ht="17" x14ac:dyDescent="0.2">
      <c r="A6" s="64" t="s">
        <v>61</v>
      </c>
    </row>
    <row r="7" spans="1:1" ht="17" x14ac:dyDescent="0.2">
      <c r="A7" s="64" t="s">
        <v>62</v>
      </c>
    </row>
    <row r="8" spans="1:1" ht="17" x14ac:dyDescent="0.2">
      <c r="A8" s="64" t="s">
        <v>63</v>
      </c>
    </row>
    <row r="9" spans="1:1" ht="17" x14ac:dyDescent="0.2">
      <c r="A9" s="64" t="s">
        <v>64</v>
      </c>
    </row>
    <row r="10" spans="1:1" ht="17" x14ac:dyDescent="0.2">
      <c r="A10" s="64" t="s">
        <v>65</v>
      </c>
    </row>
    <row r="11" spans="1:1" x14ac:dyDescent="0.2">
      <c r="A11" s="66"/>
    </row>
    <row r="12" spans="1:1" ht="17" x14ac:dyDescent="0.2">
      <c r="A12" s="64" t="s">
        <v>66</v>
      </c>
    </row>
    <row r="13" spans="1:1" ht="17" x14ac:dyDescent="0.2">
      <c r="A13" s="64" t="s">
        <v>67</v>
      </c>
    </row>
    <row r="15" spans="1:1" ht="17" x14ac:dyDescent="0.2">
      <c r="A15" s="64" t="s">
        <v>68</v>
      </c>
    </row>
    <row r="16" spans="1:1" ht="17" x14ac:dyDescent="0.2">
      <c r="A16" s="64" t="s">
        <v>69</v>
      </c>
    </row>
    <row r="17" spans="1:1" ht="17" x14ac:dyDescent="0.2">
      <c r="A17" s="64" t="s">
        <v>70</v>
      </c>
    </row>
    <row r="18" spans="1:1" ht="17" x14ac:dyDescent="0.2">
      <c r="A18" s="64" t="s">
        <v>71</v>
      </c>
    </row>
    <row r="19" spans="1:1" ht="17" x14ac:dyDescent="0.2">
      <c r="A19" s="64" t="s">
        <v>72</v>
      </c>
    </row>
    <row r="20" spans="1:1" ht="17" x14ac:dyDescent="0.2">
      <c r="A20" s="64" t="s">
        <v>73</v>
      </c>
    </row>
    <row r="21" spans="1:1" ht="17" x14ac:dyDescent="0.2">
      <c r="A21" s="64" t="s">
        <v>74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small</vt:lpstr>
      <vt:lpstr>medium</vt:lpstr>
      <vt:lpstr>large</vt:lpstr>
      <vt:lpstr>LICENSE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lincoln 王其</cp:lastModifiedBy>
  <cp:revision/>
  <dcterms:created xsi:type="dcterms:W3CDTF">2024-09-11T18:09:33Z</dcterms:created>
  <dcterms:modified xsi:type="dcterms:W3CDTF">2025-03-13T17:36:34Z</dcterms:modified>
  <cp:category/>
  <cp:contentStatus/>
</cp:coreProperties>
</file>