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erle\Desktop\FDM\Train-the-Lecturer_2024-03-05\eLBB4RDM-main\"/>
    </mc:Choice>
  </mc:AlternateContent>
  <bookViews>
    <workbookView xWindow="0" yWindow="0" windowWidth="23040" windowHeight="8904"/>
  </bookViews>
  <sheets>
    <sheet name="Train-the-Lecturer_FDM" sheetId="1" r:id="rId1"/>
    <sheet name="Tabelle1" sheetId="2" r:id="rId2"/>
    <sheet name="Tabelle2" sheetId="3" r:id="rId3"/>
  </sheets>
  <calcPr calcId="162913"/>
</workbook>
</file>

<file path=xl/calcChain.xml><?xml version="1.0" encoding="utf-8"?>
<calcChain xmlns="http://schemas.openxmlformats.org/spreadsheetml/2006/main">
  <c r="A48" i="1" l="1"/>
  <c r="A49" i="1"/>
  <c r="A50" i="1" s="1"/>
  <c r="A51" i="1" s="1"/>
  <c r="A52" i="1" s="1"/>
  <c r="A53" i="1" s="1"/>
  <c r="A54" i="1" s="1"/>
  <c r="A55" i="1" s="1"/>
  <c r="A56" i="1" s="1"/>
  <c r="A9" i="1" l="1"/>
  <c r="A10" i="1" s="1"/>
  <c r="A11" i="1" s="1"/>
  <c r="A12" i="1" s="1"/>
  <c r="A13" i="1" s="1"/>
  <c r="A14" i="1" s="1"/>
  <c r="A15" i="1" s="1"/>
  <c r="A16" i="1" s="1"/>
  <c r="A17" i="1" s="1"/>
  <c r="A18" i="1" s="1"/>
  <c r="A19" i="1" l="1"/>
  <c r="A20" i="1" s="1"/>
  <c r="A21" i="1" s="1"/>
  <c r="A22" i="1" s="1"/>
  <c r="A87" i="1" s="1"/>
  <c r="A88" i="1" s="1"/>
  <c r="A82" i="1"/>
  <c r="A83" i="1" s="1"/>
  <c r="B68" i="1"/>
  <c r="G16" i="3"/>
  <c r="F16" i="3" s="1"/>
  <c r="F4" i="3"/>
  <c r="A73" i="2"/>
  <c r="A74" i="2" s="1"/>
  <c r="B66" i="2"/>
  <c r="B68" i="2" s="1"/>
  <c r="A75" i="1"/>
  <c r="A76" i="1" s="1"/>
  <c r="A23" i="1" l="1"/>
  <c r="A24" i="1" s="1"/>
  <c r="A25" i="1" s="1"/>
  <c r="A26" i="1" s="1"/>
  <c r="A27" i="1" s="1"/>
  <c r="A28" i="1" s="1"/>
  <c r="A29" i="1" s="1"/>
  <c r="A30" i="1" s="1"/>
  <c r="A92" i="1" l="1"/>
  <c r="A91" i="1"/>
  <c r="A31" i="1"/>
  <c r="A32" i="1" s="1"/>
  <c r="A33" i="1" s="1"/>
  <c r="A34" i="1" s="1"/>
  <c r="A35" i="1" s="1"/>
  <c r="A36" i="1" s="1"/>
  <c r="A37" i="1" s="1"/>
  <c r="A38" i="1" s="1"/>
  <c r="A39" i="1" s="1"/>
  <c r="A40" i="1" s="1"/>
  <c r="A41" i="1" s="1"/>
  <c r="A42" i="1" s="1"/>
  <c r="A43" i="1" s="1"/>
  <c r="A44" i="1" s="1"/>
  <c r="A102" i="1" l="1"/>
  <c r="A45" i="1"/>
  <c r="A46" i="1" s="1"/>
  <c r="A47" i="1" s="1"/>
  <c r="A57" i="1" s="1"/>
  <c r="A58" i="1" s="1"/>
  <c r="A59" i="1" s="1"/>
  <c r="A60" i="1" s="1"/>
  <c r="A61" i="1" s="1"/>
  <c r="A62" i="1" s="1"/>
  <c r="A63" i="1" s="1"/>
  <c r="A64" i="1" s="1"/>
  <c r="A65" i="1" s="1"/>
  <c r="A66" i="1" s="1"/>
  <c r="A96" i="1"/>
  <c r="A97" i="1" s="1"/>
  <c r="A100" i="1"/>
  <c r="A104" i="1" l="1"/>
  <c r="A105" i="1" s="1"/>
</calcChain>
</file>

<file path=xl/sharedStrings.xml><?xml version="1.0" encoding="utf-8"?>
<sst xmlns="http://schemas.openxmlformats.org/spreadsheetml/2006/main" count="372" uniqueCount="214">
  <si>
    <t>Train-the-Lecturer zum Themenbereich Forschungsdatenmanagement</t>
  </si>
  <si>
    <t>Zielgruppe:</t>
  </si>
  <si>
    <t>Lehrende aller Fachbereiche</t>
  </si>
  <si>
    <t>Lernziele</t>
  </si>
  <si>
    <t xml:space="preserve">Die Teilnehmenden...
...können beschreiben, welche Themenaspekte FDM beinhaltet und weshalb es für Forschungsprozesse und GWP von Bedeutung ist.
…identifizieren Themenaspekte aus dem FDM, die in die eigene Lehre integriert werden können.
…entwickeln Ansätze zur Integration von FDM-Aspekten in die eigene Lehre.
…reflexieren und diskutieren Ansätze zur Integration von FDM-Themenaspekten in die Lehre
</t>
  </si>
  <si>
    <t>Workshopbeschreibung</t>
  </si>
  <si>
    <t>Kenntnisse und Fähigkeiten, die für ein nachhaltiges Management von digitalen Forschungsdaten benötigt werden, sind heute in jedem Fachbereich von hoher Bedeutung. Das Erlernen von Grundlagen im Umgang mit digitalen Forschungsdaten sollte daher möglichst frühzeitig, bereits im Verlaufe des Studiums erfolgen. Doch: Was ist eigentlich unter dem Begriff „Forschungsdatenmanagement“ zu verstehen? Welche Inhaltsaspekte gehören zu diesem Themenbereich und wie kann man diese für die eigenen Studierenden zielgruppengerecht aufbereiten?
Der Workshop bietet Lehrenden einen Überblick über die für den Themenbereich FDM relevanten Inhaltsaspekte, demonstriert ausgewählte Vermittlungsansätze und bietet Raum für die Entwicklung eigener Ansätze zur Integration von FDM-Themenaspekten in die eigene Lehre.
Im Workshop können sich Lehrende, mit Lehrenden anderer Fachrichtung austauschen, Lehr-Lern-Methoden ausprobieren und Ideen und Impulse für die Integration von FDM-relevanten Themenaspekten in die eigene Lehre mitnehmen.</t>
  </si>
  <si>
    <t>Group size:</t>
  </si>
  <si>
    <t>Max 14</t>
  </si>
  <si>
    <t>*A=Aktivität V=Vortrag</t>
  </si>
  <si>
    <t>Uhrzeit</t>
  </si>
  <si>
    <t>Dauer [min]</t>
  </si>
  <si>
    <t>A / V*</t>
  </si>
  <si>
    <t>Topic</t>
  </si>
  <si>
    <t>How</t>
  </si>
  <si>
    <t>Tool / Material online</t>
  </si>
  <si>
    <t>Methodenbeschreibungen</t>
  </si>
  <si>
    <t>Wer</t>
  </si>
  <si>
    <t>V</t>
  </si>
  <si>
    <t>Welcome
Workshop-Orga, Regeln</t>
  </si>
  <si>
    <t xml:space="preserve">Frontal Plenum </t>
  </si>
  <si>
    <t>PPT</t>
  </si>
  <si>
    <t>Linda</t>
  </si>
  <si>
    <t>A</t>
  </si>
  <si>
    <t xml:space="preserve">Warm up </t>
  </si>
  <si>
    <t xml:space="preserve">Plenum
Methode: Hide your screen
</t>
  </si>
  <si>
    <t>https://padlet.com/Kristiiiin/Energizer/wish/842281863</t>
  </si>
  <si>
    <t>Britta</t>
  </si>
  <si>
    <t>Vorstellungrunde und Erwartungen an den Workshop</t>
  </si>
  <si>
    <t xml:space="preserve">Gruppenarbeit: 
Bitte stellen Sie sich gegenseitig kurz vor. Aus welchem Fachbereichen kommen Sie? Welche Fachinhalte vermitteln Sie?
Bitte tauschen Sie sich dazu aus, welche Wünsche und welche Befürchtungen in Bezug auf diesen Workshop Sie mitbringen. Sammeln Sie Ihre Punkte bitte auf oncoo-Karten. Bestimmen Sie bitte eine Person, die Ihre Diskussion im Plenum kurz zusammenfasst. </t>
  </si>
  <si>
    <t xml:space="preserve">https://www.oncoo.de/t/unoc 
https://www.oncoo.de/unoc </t>
  </si>
  <si>
    <t>https://www.einfachgutelehre.uni-kiel.de/methodenset/kartenabfrage/</t>
  </si>
  <si>
    <t>Review Erwartungen und Überleitung zu Agenda/Erläuterung des WS-Konzeptes</t>
  </si>
  <si>
    <t>Plenum</t>
  </si>
  <si>
    <t>https://www.oncoo.de/t/unoc</t>
  </si>
  <si>
    <t>beide</t>
  </si>
  <si>
    <t>Agenda (als Fachlandkarte), Ziele, Limitationen,
Kurze Erläuterung: Workshop ist eine Mischung aus Inhaltsaspekten/didaktisch-methodische Aspekte
Fokus auf erste Schritte im Datenmanagenent</t>
  </si>
  <si>
    <t>Frontal Plenum</t>
  </si>
  <si>
    <t>https://www.einfachgutelehre.uni-kiel.de/methodenset/fachlandkarte/</t>
  </si>
  <si>
    <t>Allgemeine didaktische Hinweise</t>
  </si>
  <si>
    <t>Input Phasen/Planung/Aktivierung</t>
  </si>
  <si>
    <t>Vorstellungen der TN vom Themenbereich FDM</t>
  </si>
  <si>
    <t xml:space="preserve">Wortwolke mit answergarden
Was verbirgt sich Ihrer Meinung nach hinter dem Begriff FDM?
Welche Inhaltsaspekte gehören Ihrer Meinung nach zum Themenbereich Forschungsdatenmanagement?
</t>
  </si>
  <si>
    <t>https://answergarden.ch/2861448</t>
  </si>
  <si>
    <t>https://www.virtuos.uni-osnabrueck.de/hochschuldidaktik/methoden/word_cloud.html</t>
  </si>
  <si>
    <t>Input
Vorstellung Lernzielmatrix zum Themenbereich FDM</t>
  </si>
  <si>
    <t xml:space="preserve">
https://zenodo.org/record/7034478#.Y248FnbMJPY </t>
  </si>
  <si>
    <t>Abgleich Vorstellungen vom Themenbereich mit der Lernzielmatrix</t>
  </si>
  <si>
    <t xml:space="preserve">Gruppenarbeit/Methode Murmelgruppen:
Bitte überfliegen Sie die in der Lernzielmatrix zum Themenbereich FDM aufgeführten Themenbereiche/Inhaltsaspekte. 
Decken sich die aufgeführten Aspekte mit Ihren Vorstellungen? 
Sind Aspekte aufgeführt, die Sie nicht erwartet hätten?
Fehlen Ihnen bestimmte Aspekte?
Wenn Sie an Ihre eigene Lehre denken, gibt es Aspekte, die bereits vermittelt werden? Wo sehen Sie Anknüfungspunkte an Ihre fachlichen Inhalte?  </t>
  </si>
  <si>
    <t xml:space="preserve">https://www.virtuos.uni-osnabrueck.de/hochschuldidaktik/methoden/murmelgruppen.html </t>
  </si>
  <si>
    <t>Review Abgleich Vorstellungen vom Themenbereich mit Lernzielmatrix</t>
  </si>
  <si>
    <t>Plenum
Diskussion zu den Inhaltsaspekten / Überschneidumgen zu anderen Themenbereichen</t>
  </si>
  <si>
    <t>Input
Definitionen Forschungsdatenmanagement / Forschungsdaten / FDM-Zyklus</t>
  </si>
  <si>
    <t>Welchen Nutzen hat FDM?</t>
  </si>
  <si>
    <t>snafu-Video mit anschließender Diskussion zu den Fragen
1. Welchen Nutzen kann FDM haben?
2. Inwiefern ist FDM Teil von GWP?</t>
  </si>
  <si>
    <t>Vorstellung der Auswahl an Themenaspekten, die im Folgenden näher betrachtet werden.</t>
  </si>
  <si>
    <t>Pause</t>
  </si>
  <si>
    <t>Forschungsdaten ordnen und strukturieren</t>
  </si>
  <si>
    <t>Input: Einfacher, aber wichtiger Einstieg: Ordner strukturen / Dateibenennungen
Motivation: Warum ist das wichtig? Bezug zu GWP</t>
  </si>
  <si>
    <t xml:space="preserve">Kurze Diskussion: Wird das Anlegen von Ordnerstrukturen und die Benennung von Dateien bereits an irgendeiner Stelle in Ihrer Lehre thematisiert? </t>
  </si>
  <si>
    <t xml:space="preserve">Plenum
Kurze Diskussion: Wird das Anlegen von Ordnerstrukturen und die Benennung von Dateien bereits an irgendeiner Stelle in Ihrer Lehre thematisiert? </t>
  </si>
  <si>
    <t>https://zumpad.zum.de/p/2021-11-04_filenaming_1
https://zumpad.zum.de/p/2021-11-04_filenaming_2
https://zumpad.zum.de/p/2021-11-04_filenaming_3</t>
  </si>
  <si>
    <t>Input: Leitlinien für die Erstellung von Ordnerstrukturen / Dateibenennungen</t>
  </si>
  <si>
    <t>https://zenodo.org/record/6420798#.Y2wfdXbMI2x</t>
  </si>
  <si>
    <t>V/A</t>
  </si>
  <si>
    <t>Vorstellung Baustein: Forschungsdaten ordnen und strukturieren</t>
  </si>
  <si>
    <t>Vorstellung: Plenum, 2 Minuten
Einzelarbeit: 5 Minuten alleine durch das Modul klicken</t>
  </si>
  <si>
    <t>Olat/Liascript</t>
  </si>
  <si>
    <t>ggf. Demo Einbindungsmöglichkeiten des Moduls in Olat</t>
  </si>
  <si>
    <t>Einzelarbeit: Dateibenennung</t>
  </si>
  <si>
    <t>Review Übung Dateibenennung</t>
  </si>
  <si>
    <t>Forschungsdaten versionieren</t>
  </si>
  <si>
    <t>Input: Versionieren - warum ist das wichtig? Bezug zu GWP
Einfache Versionierungsmethoden
Versionskontrolltabelle
Beispiel für die Doku eines Versionierungsschemas (Ostdata)
Toolgestützte Versionierungsmethoden</t>
  </si>
  <si>
    <t>Fronal Plenum</t>
  </si>
  <si>
    <t xml:space="preserve">Beispiel Versionierungsschema: https://zenodo.org/record/6076538#.Y2wfeHbMI2x </t>
  </si>
  <si>
    <t>Kurzvorstellung CAUGitlab als Versionierungstool und was muss man machen, wenn man das nutzen will
-&gt; für alles weitere zu Git, bitte Vertiefung zu Git besuchen.</t>
  </si>
  <si>
    <t>Reflexion zu Integrationsmöglichkeiten/Einsatzszenarien in der Lehre</t>
  </si>
  <si>
    <t xml:space="preserve">Gruppenarbeit: 
Bitte tauschen Sie sich in Ihrer Gruppe darüber aus, in welchen Ihrer Lehrzusammenhänge die Thematisierung der Dateibenennung und Dateiversionierung (einfach oder toolgestützt) integriert werden könnte.  
</t>
  </si>
  <si>
    <t>Murmelgruppen oder Think-Pair-Share
Miro-Borad oder zumpads</t>
  </si>
  <si>
    <t>Review/Diskussion zu Integrationsmöglichkeiten</t>
  </si>
  <si>
    <t>Plenum
Diskussion im Plenum
Wenn gar keine Idee aus dem Plenum kommt, Vorstellung Swantjes Projektseminar und/oder E-Technik-Veranstaltung Pelz/Richter</t>
  </si>
  <si>
    <t xml:space="preserve">Pelz/Richter: 
https://zenodo.org/record/7255331#.Y1v8otPP2ic 
https://www.magnetofluiddynamik.de/lessons_learned/media/books/Book_of_Abstracts_LL4.pdf </t>
  </si>
  <si>
    <t>ggf. Einschub: Blended Learning / Einsatzmöglichkeiten eLearning-Baustein</t>
  </si>
  <si>
    <t>Diskussion von Einsatzszenarien für den eLearning-Baustein im
Plenum
- Blended Learning
- Präsenzeinsatz
- freiwillige Hausaufgabe
- Hausaufgabe mit Bearbeitung einer Aufgabe -&gt; Aufgabenkontrolle durch Peer Review</t>
  </si>
  <si>
    <t>P</t>
  </si>
  <si>
    <t>Mittagspause</t>
  </si>
  <si>
    <t>Willkommen zurück!</t>
  </si>
  <si>
    <t>Formate</t>
  </si>
  <si>
    <t>Mit welchen Dateiformaten arbeiten Sie?</t>
  </si>
  <si>
    <t xml:space="preserve">Plenum 
Answergarden: https://answergarden.ch/2861448 </t>
  </si>
  <si>
    <t xml:space="preserve">PPT </t>
  </si>
  <si>
    <t>Aufgabe Formate
Welche Formate empfehlen Sie bzgl. Interoperabilität?</t>
  </si>
  <si>
    <t>Plenum
Annotation auf Folie</t>
  </si>
  <si>
    <t>A/V</t>
  </si>
  <si>
    <t>Übung zum Umgang, Beispiel CSV-Dateien - &gt; mit verschiedenen Programmen öffnen und bearbeiten.</t>
  </si>
  <si>
    <t xml:space="preserve">Demo im Plenum
TN können in Einzelarbeit folgen.
</t>
  </si>
  <si>
    <t>Forschungsdaten dokumentieren</t>
  </si>
  <si>
    <t>Input: Dokumentation von Forschungsdaten
Warum ist das wichtig? Bezug zu GWP.
Beispiel ReadMe Datendokumentation</t>
  </si>
  <si>
    <t>Eine mögliche (Sensibilisierungs)-Übung praktisch ausprobiert</t>
  </si>
  <si>
    <t>Gruppenarbeit (Murmelgruppen):
Sie erhalten einen Datensatz von einem Kollegen. 
Welche Informationen benötigen Sie, um mit diesem Datebsatz arbeiten zu können? 
Diskutieren Sie in Ihrer Gruppe und machen Sie sich Notizen darüber, was Ihrer Meinung nach zu einer guten Datendokumentation gehören sollte.</t>
  </si>
  <si>
    <t>Review Gruppenarbeit Datendokumentation</t>
  </si>
  <si>
    <t>ggf. Reflexion zu Integrationsmöglichkeiten/Einsatzszenarien in der Lehre</t>
  </si>
  <si>
    <t>Think-Pair-Share:
Diskutieren Sie kurz mit Ihrer/m Partner*in in welchen Zusammenhängen Ihrer eigenen Lehre die Thematisierung des Aspektes der Datendokumentation sinnvoll und passend wäre.
Brainstormen Sie zu möglichen Aufgabenstellungen und notieren Sie diese.</t>
  </si>
  <si>
    <t>Input: FAIR Principles</t>
  </si>
  <si>
    <t xml:space="preserve">World-Cafe zu den FAIR-Prinzipen
5 Minuten Erläuterung der Methode
Kurze Diskussionen an den Tischen / ~ 5-8 Minuten pro Tisch
</t>
  </si>
  <si>
    <t xml:space="preserve">Kleines digiatels World-Cafe zu den FAIR-Prinzipien: Ohne Durchführung, nur Demo
</t>
  </si>
  <si>
    <t xml:space="preserve">
https://www.methodenkartei.uni-oldenburg.de/methode/world-cafe/ </t>
  </si>
  <si>
    <t>VA</t>
  </si>
  <si>
    <t>Reflexion zur Methode World-Cafe als dialogische Lehrform
Ideen/Einsatzszenarien für eigene Lehre</t>
  </si>
  <si>
    <t>Gamifikation</t>
  </si>
  <si>
    <t>Kurze Einführung: Gamification</t>
  </si>
  <si>
    <t>Gruppen aufteilen, EscameDings spielen</t>
  </si>
  <si>
    <t>https://www.einfachgutelehre.uni-kiel.de/methodenset/stationenlernen/</t>
  </si>
  <si>
    <t>Review ExcapeDings</t>
  </si>
  <si>
    <t>Aktuelle Entwicklungen/Player</t>
  </si>
  <si>
    <t>Input: Relevante Entwicklungen/wichtige Player</t>
  </si>
  <si>
    <t>Frontal Plenum
- wichtige Player
- FDM-spezifische (Schulungs-)Materialsammlungen</t>
  </si>
  <si>
    <t>Ausklang</t>
  </si>
  <si>
    <t xml:space="preserve">Zusammenfassung und Hinweis die auf heute nicht behandelten Inhalte  </t>
  </si>
  <si>
    <t>Wunschliste</t>
  </si>
  <si>
    <t xml:space="preserve">Zuruf: Welche FDM-releavnten Inhalte würden Sie sich wünschen (für diese Basisveranstaltung oder als Vertiefungsmodul)
</t>
  </si>
  <si>
    <t>Wünsche auf zumpad oder Miro-Board sammeln</t>
  </si>
  <si>
    <t>Time for open questions</t>
  </si>
  <si>
    <t>Open Plenum</t>
  </si>
  <si>
    <t>Feed back</t>
  </si>
  <si>
    <t xml:space="preserve">Plenum </t>
  </si>
  <si>
    <t>Ist</t>
  </si>
  <si>
    <t>Soll</t>
  </si>
  <si>
    <t>Diff</t>
  </si>
  <si>
    <t>Aufgabe: Nachnutzung</t>
  </si>
  <si>
    <t>Think-Pair-Share: 
Diskutieren Sie bitte kurz: Welche Kenntnisse und Fähigkeiten/Kompetenzen benötigen Ihre Studierenden in Bezug auf die Nachnutzung von Daten?</t>
  </si>
  <si>
    <t>Review/Zusammentragen der Ergebnisse der Aufgabe Nachnutzung</t>
  </si>
  <si>
    <t>zumpad</t>
  </si>
  <si>
    <t>Titel:</t>
  </si>
  <si>
    <t>Lernziele:</t>
  </si>
  <si>
    <t>Beschreibung:</t>
  </si>
  <si>
    <t>Thema</t>
  </si>
  <si>
    <t>Arbeitsform</t>
  </si>
  <si>
    <t>Tool / Material</t>
  </si>
  <si>
    <t>Alternative</t>
  </si>
  <si>
    <t>Bemerkungen</t>
  </si>
  <si>
    <t>Zeitrahmen</t>
  </si>
  <si>
    <t>Synchron/asynchron</t>
  </si>
  <si>
    <t>Aufgaben</t>
  </si>
  <si>
    <t>Tag 1</t>
  </si>
  <si>
    <t>Fester Termin</t>
  </si>
  <si>
    <t>Begrüßung</t>
  </si>
  <si>
    <t>Zoom-Meeting</t>
  </si>
  <si>
    <t>ca. 45 Min - 60 Min</t>
  </si>
  <si>
    <t>Organisatorisches/Technik/</t>
  </si>
  <si>
    <t>https://uni-kiel.zoom.us/j/97855296220</t>
  </si>
  <si>
    <t>Workshopablauf</t>
  </si>
  <si>
    <t>Ihre Teilnahme an dem Auftaktmeeting ist obligatorisch.</t>
  </si>
  <si>
    <t>Tag 1 bis 3</t>
  </si>
  <si>
    <t>Selbstlerneinheit</t>
  </si>
  <si>
    <t>01_Rollenreflexion</t>
  </si>
  <si>
    <t>Die Bearbeitung der Aufgabe 1 ist obligatorisch.</t>
  </si>
  <si>
    <t>frei einteilbar</t>
  </si>
  <si>
    <t>Alle weiteren Aufgaben auf freiwilliger Basis.</t>
  </si>
  <si>
    <t>Bitte senden Sie ggf. Ihre Lösungen bis spätestens einen Tag vor dem Zwischenmeeting an bpetersen@uv.uni-kiel.de </t>
  </si>
  <si>
    <t>02_Planung</t>
  </si>
  <si>
    <t>Lösung der Aufgabe Planung einer Tutoriumssitzung (siehe Materialordner) ist obligatorisch.</t>
  </si>
  <si>
    <t>Alle weiteren Aufgaben auf freiwilliger Basis</t>
  </si>
  <si>
    <t>Bitte senden Sie Ihre Lösungen bis spätestens einen Tag vor dem Zwischenmeeting an kludwig@uv.uni-kiel.de</t>
  </si>
  <si>
    <t>03_Motivation </t>
  </si>
  <si>
    <t>Beteiligung an der Aufgabe „Kriterienkatalog für ein motivierendes Tutorium“ ist obligatorisch.</t>
  </si>
  <si>
    <t>Tag 4</t>
  </si>
  <si>
    <t>optionales Zwischenmeeting</t>
  </si>
  <si>
    <t>ca. 60 bis 90 Min</t>
  </si>
  <si>
    <t>Tag 3-5</t>
  </si>
  <si>
    <t>04_Diversität</t>
  </si>
  <si>
    <t>Beteiligung an mindestens einer der beiden kollaborativen Aufgaben ist obligatorisch.</t>
  </si>
  <si>
    <t>frei einteilbar </t>
  </si>
  <si>
    <t>05_Kommunikation</t>
  </si>
  <si>
    <t>Die Beteiligung an der kollaborativen Mindmap zur digitalen Kommunikation ist obligatorisch.</t>
  </si>
  <si>
    <t>06_Gruppendynamik und</t>
  </si>
  <si>
    <t>Die Beteiligung an der kollaborativen Sammlung schwieriger Situationen ist obligatorisch.</t>
  </si>
  <si>
    <t>Herausfordernde Situationen</t>
  </si>
  <si>
    <t>07_Feedback</t>
  </si>
  <si>
    <t>Die Beteiligung an der kollaborativen Sammlung von Feedbackmethoden ist obligatorisch.</t>
  </si>
  <si>
    <t>Tag 5</t>
  </si>
  <si>
    <t>Rückmeldungen und Diskussion der Aufgaben</t>
  </si>
  <si>
    <t>Zoom-Meeting </t>
  </si>
  <si>
    <t>Zusammenfassung, Feedback, Protokoll</t>
  </si>
  <si>
    <t>ca. 1 Std.</t>
  </si>
  <si>
    <t>Teilnahmebescheinigung, Reader und Abschluss</t>
  </si>
  <si>
    <t>Workshop Regeln</t>
  </si>
  <si>
    <t>FDM in der Lehre</t>
  </si>
  <si>
    <t>Orientierung im Themenbereich FDM</t>
  </si>
  <si>
    <t>Review der Ergebnisse und Antworten</t>
  </si>
  <si>
    <t>Erste Schritte im FDM</t>
  </si>
  <si>
    <t>Frontal Plenum, Chat-Umfrage</t>
  </si>
  <si>
    <t>Grundlegende bestandteile Datendokumentation / Dokumentationsformen</t>
  </si>
  <si>
    <r>
      <rPr>
        <sz val="11"/>
        <color theme="1" tint="0.499984740745262"/>
        <rFont val="Calibri"/>
        <family val="2"/>
        <scheme val="minor"/>
      </rPr>
      <t>Material:</t>
    </r>
    <r>
      <rPr>
        <u/>
        <sz val="11"/>
        <color theme="1" tint="0.499984740745262"/>
        <rFont val="Calibri"/>
        <family val="2"/>
        <scheme val="minor"/>
      </rPr>
      <t xml:space="preserve">
https://www.forschungsdaten-bildung.de/daten-dokumentieren
https://zenodo.org/record/6956989#.Y2wfdXbMI2x</t>
    </r>
  </si>
  <si>
    <t>Breakouts</t>
  </si>
  <si>
    <t xml:space="preserve">Ich trinke morgens gerne Kaffee.
Ich habe schon mal von den FAIR-Prinzipien gehört.
Wenn ich mich für Konzert oder Kino entscheiden muss, gehe ich wahrscheinlich ins Kino.
Ich bin in den Naturwissenschaften tätig.
Ich habe noch keine rechte Vorstellung davon, welche Inhalte zum Bereich Forschungsdatenmanagement gehören.
Ich bin hauptsächlich in der Lehre tätig.
Ich bin in einer Geisteswissenschaft tätig.
Ich habe schon mal offene Daten für die eigene Lehre genutzt. </t>
  </si>
  <si>
    <t>Frontal Plenum - WARUM?!, Argumente</t>
  </si>
  <si>
    <t>https://miro.com/app/board/uXjVM_wsd4I=/?moveToWidget=3458764556871918720&amp;cot=10. 
https://zenodo.org/record/7034478#.Y248FnbMJPY</t>
  </si>
  <si>
    <t>https://miro.com/app/board/uXjVM_wsd4I=/?moveToWidget=3458764556871918720&amp;cot=10.</t>
  </si>
  <si>
    <t xml:space="preserve"> https://miro.com/app/board/uXjVM_wsd4I=/?share_link_id=765881800401</t>
  </si>
  <si>
    <t>average_d.xlsx</t>
  </si>
  <si>
    <t>FAIR_Prinzipien und GWP</t>
  </si>
  <si>
    <t>Welchen Nutzen hat FDM/GWP/FAIR?</t>
  </si>
  <si>
    <t xml:space="preserve">https://www.oncoo.de/t/unoc 
https://www.oncoo.de/unoc 
https://zenodo.org/record/7034478#.Y248FnbMJPY </t>
  </si>
  <si>
    <t>Nachnutzung von Daten</t>
  </si>
  <si>
    <t>Input</t>
  </si>
  <si>
    <t>(A)</t>
  </si>
  <si>
    <t>Welche Erfahrungen habt ihr mit Nachnutzung von Daten?, Worauf muss man achten</t>
  </si>
  <si>
    <t>Lizenzen</t>
  </si>
  <si>
    <t>Welche Luzenzen erlauben was</t>
  </si>
  <si>
    <t>Wo finde ich Daten</t>
  </si>
  <si>
    <t>Zitation</t>
  </si>
  <si>
    <t>Wie zitiere ich das Ganze dann</t>
  </si>
  <si>
    <t>Einzelarbeit (gerne auch in Partnerarbeit, falls Sie eine Veranstaltung gemeinsam durchführen)
Denken Sie an eine Ihrer Lehrveranstaltungen, in der Studierende die Bearbeitung von Aufgaben in Form von Dateien bei Ihnen einreichen müssen. Erstellen Sie eine Dateibenennungskonvention, die Ihren Studierenden vorgibt, in welcher Form die abzugebenden Dateien benannt werden sollen.
Bitte dokumentieren Sie
 - die Konvention Form von [Namensaspekt-a]-[Namensaspekt-b]-[...]-[Namensaspekt-x].[Dateiendung]
 - für welche Dateien Ihre Namenskonvention gilt,
 - die zu verwendenden, beschreibenden Namensaspekte und deren Reihenfolge sowie
 - Vorgaben für ggf. zu verwendende Abkürzungen.
Posten Sie den Link zu Ihrem Dokument auf dem Miro-Board: https://miro.com/app/board/uXjVP0G7n2Y=/?moveToWidget=3458764542714668602&amp;cot=14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</si>
</sst>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1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scheme val="minor"/>
    </font>
    <font>
      <b/>
      <sz val="15"/>
      <color theme="1"/>
      <name val="Calibri"/>
      <scheme val="minor"/>
    </font>
    <font>
      <sz val="14"/>
      <color theme="1"/>
      <name val="Calibri"/>
      <scheme val="minor"/>
    </font>
    <font>
      <b/>
      <sz val="14"/>
      <color theme="1"/>
      <name val="Calibri"/>
      <scheme val="minor"/>
    </font>
    <font>
      <i/>
      <sz val="14"/>
      <color theme="1"/>
      <name val="Calibri"/>
      <scheme val="minor"/>
    </font>
    <font>
      <b/>
      <sz val="11"/>
      <color theme="1"/>
      <name val="Calibri"/>
      <scheme val="minor"/>
    </font>
    <font>
      <b/>
      <sz val="7"/>
      <color indexed="63"/>
      <name val="Arial"/>
    </font>
    <font>
      <sz val="7"/>
      <color indexed="63"/>
      <name val="Arial"/>
    </font>
    <font>
      <b/>
      <sz val="11"/>
      <color theme="1"/>
      <name val="Calibri"/>
      <family val="2"/>
      <scheme val="minor"/>
    </font>
    <font>
      <sz val="11"/>
      <color theme="1" tint="0.499984740745262"/>
      <name val="Calibri"/>
      <family val="2"/>
      <scheme val="minor"/>
    </font>
    <font>
      <u/>
      <sz val="11"/>
      <color theme="1" tint="0.499984740745262"/>
      <name val="Calibri"/>
      <family val="2"/>
      <scheme val="minor"/>
    </font>
    <font>
      <sz val="11"/>
      <color theme="2" tint="-9.9978637043366805E-2"/>
      <name val="Calibri"/>
      <family val="2"/>
      <scheme val="minor"/>
    </font>
    <font>
      <sz val="11"/>
      <color theme="0" tint="-0.499984740745262"/>
      <name val="Calibri"/>
      <family val="2"/>
      <scheme val="minor"/>
    </font>
    <font>
      <u/>
      <sz val="11"/>
      <color theme="0" tint="-0.499984740745262"/>
      <name val="Calibri"/>
      <family val="2"/>
      <scheme val="minor"/>
    </font>
    <font>
      <u/>
      <sz val="11"/>
      <color theme="10"/>
      <name val="Calibri"/>
      <family val="2"/>
      <scheme val="minor"/>
    </font>
  </fonts>
  <fills count="13">
    <fill>
      <patternFill patternType="none"/>
    </fill>
    <fill>
      <patternFill patternType="gray125"/>
    </fill>
    <fill>
      <patternFill patternType="solid">
        <fgColor theme="0" tint="-4.9989318521683403E-2"/>
        <bgColor theme="0" tint="-4.9989318521683403E-2"/>
      </patternFill>
    </fill>
    <fill>
      <patternFill patternType="solid">
        <fgColor theme="0"/>
        <bgColor theme="0"/>
      </patternFill>
    </fill>
    <fill>
      <patternFill patternType="solid">
        <fgColor theme="9" tint="0.59999389629810485"/>
        <bgColor theme="9" tint="0.59999389629810485"/>
      </patternFill>
    </fill>
    <fill>
      <patternFill patternType="solid">
        <fgColor theme="0" tint="-0.249977111117893"/>
        <bgColor theme="0" tint="-0.249977111117893"/>
      </patternFill>
    </fill>
    <fill>
      <patternFill patternType="solid">
        <fgColor rgb="FFD9EDF7"/>
        <bgColor rgb="FFD9EDF7"/>
      </patternFill>
    </fill>
    <fill>
      <patternFill patternType="solid">
        <fgColor rgb="FFEEF7FB"/>
        <bgColor rgb="FFEEF7FB"/>
      </patternFill>
    </fill>
    <fill>
      <patternFill patternType="solid">
        <fgColor theme="7" tint="0.79998168889431442"/>
        <bgColor indexed="64"/>
      </patternFill>
    </fill>
    <fill>
      <patternFill patternType="solid">
        <fgColor theme="7" tint="0.79998168889431442"/>
        <bgColor theme="0"/>
      </patternFill>
    </fill>
    <fill>
      <patternFill patternType="solid">
        <fgColor rgb="FF92D050"/>
        <bgColor theme="0" tint="-0.249977111117893"/>
      </patternFill>
    </fill>
    <fill>
      <patternFill patternType="solid">
        <fgColor theme="9" tint="0.59999389629810485"/>
        <bgColor theme="0" tint="-0.249977111117893"/>
      </patternFill>
    </fill>
    <fill>
      <patternFill patternType="solid">
        <fgColor theme="4"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theme="1"/>
      </left>
      <right style="thin">
        <color theme="1"/>
      </right>
      <top style="thin">
        <color theme="1"/>
      </top>
      <bottom style="thin">
        <color theme="1"/>
      </bottom>
      <diagonal/>
    </border>
    <border>
      <left style="medium">
        <color rgb="FFD9EDF7"/>
      </left>
      <right style="medium">
        <color rgb="FFD9EDF7"/>
      </right>
      <top style="medium">
        <color rgb="FFD9EDF7"/>
      </top>
      <bottom/>
      <diagonal/>
    </border>
    <border>
      <left style="medium">
        <color rgb="FFD9EDF7"/>
      </left>
      <right style="medium">
        <color rgb="FFD9EDF7"/>
      </right>
      <top/>
      <bottom/>
      <diagonal/>
    </border>
    <border>
      <left style="medium">
        <color rgb="FFD9EDF7"/>
      </left>
      <right style="medium">
        <color rgb="FFD9EDF7"/>
      </right>
      <top/>
      <bottom style="medium">
        <color rgb="FFD9EDF7"/>
      </bottom>
      <diagonal/>
    </border>
    <border>
      <left style="medium">
        <color rgb="FFEEF7FB"/>
      </left>
      <right/>
      <top style="medium">
        <color rgb="FFD9EDF7"/>
      </top>
      <bottom/>
      <diagonal/>
    </border>
    <border>
      <left style="medium">
        <color rgb="FFEEF7FB"/>
      </left>
      <right style="medium">
        <color rgb="FFEEF7FB"/>
      </right>
      <top style="medium">
        <color rgb="FFEEF7FB"/>
      </top>
      <bottom/>
      <diagonal/>
    </border>
    <border>
      <left style="medium">
        <color rgb="FFEEF7FB"/>
      </left>
      <right style="medium">
        <color rgb="FFEEF7FB"/>
      </right>
      <top style="medium">
        <color rgb="FFD9EDF7"/>
      </top>
      <bottom/>
      <diagonal/>
    </border>
    <border>
      <left style="medium">
        <color rgb="FFEEF7FB"/>
      </left>
      <right/>
      <top/>
      <bottom/>
      <diagonal/>
    </border>
    <border>
      <left style="medium">
        <color rgb="FFEEF7FB"/>
      </left>
      <right style="medium">
        <color rgb="FFEEF7FB"/>
      </right>
      <top/>
      <bottom/>
      <diagonal/>
    </border>
    <border>
      <left style="medium">
        <color rgb="FFEEF7FB"/>
      </left>
      <right style="medium">
        <color rgb="FFEEF7FB"/>
      </right>
      <top/>
      <bottom style="medium">
        <color rgb="FFEEF7FB"/>
      </bottom>
      <diagonal/>
    </border>
    <border>
      <left style="medium">
        <color rgb="FFEEF7FB"/>
      </left>
      <right style="medium">
        <color rgb="FFEEF7FB"/>
      </right>
      <top/>
      <bottom style="medium">
        <color rgb="FFD9EDF7"/>
      </bottom>
      <diagonal/>
    </border>
    <border>
      <left style="medium">
        <color rgb="FFEEF7FB"/>
      </left>
      <right/>
      <top/>
      <bottom style="medium">
        <color rgb="FFD9EDF7"/>
      </bottom>
      <diagonal/>
    </border>
    <border>
      <left style="medium">
        <color rgb="FFEEF7FB"/>
      </left>
      <right/>
      <top/>
      <bottom style="medium">
        <color rgb="FFEEF7FB"/>
      </bottom>
      <diagonal/>
    </border>
  </borders>
  <cellStyleXfs count="2">
    <xf numFmtId="0" fontId="0" fillId="0" borderId="0"/>
    <xf numFmtId="0" fontId="4" fillId="0" borderId="0" applyNumberFormat="0" applyFill="0" applyBorder="0"/>
  </cellStyleXfs>
  <cellXfs count="196">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top" wrapText="1"/>
    </xf>
    <xf numFmtId="0" fontId="0" fillId="0" borderId="0" xfId="0" applyAlignment="1">
      <alignment wrapText="1"/>
    </xf>
    <xf numFmtId="0" fontId="5" fillId="0" borderId="0" xfId="0" applyFont="1"/>
    <xf numFmtId="0" fontId="5" fillId="0" borderId="0" xfId="0" applyFont="1" applyAlignment="1">
      <alignment vertical="top"/>
    </xf>
    <xf numFmtId="0" fontId="0" fillId="0" borderId="0" xfId="0" applyAlignment="1">
      <alignment horizontal="left" wrapText="1"/>
    </xf>
    <xf numFmtId="2" fontId="0" fillId="0" borderId="0" xfId="0" applyNumberFormat="1" applyAlignment="1">
      <alignment horizontal="center" vertical="center"/>
    </xf>
    <xf numFmtId="0" fontId="0" fillId="0" borderId="0" xfId="0" applyAlignment="1">
      <alignment horizontal="left" vertical="top" wrapText="1"/>
    </xf>
    <xf numFmtId="0" fontId="6" fillId="0" borderId="0" xfId="0" applyFont="1" applyAlignment="1">
      <alignment horizontal="left"/>
    </xf>
    <xf numFmtId="0" fontId="7" fillId="2" borderId="1" xfId="0" applyFont="1" applyFill="1" applyBorder="1" applyAlignment="1">
      <alignment horizontal="left"/>
    </xf>
    <xf numFmtId="0" fontId="7" fillId="2" borderId="1" xfId="0" applyFont="1" applyFill="1" applyBorder="1" applyAlignment="1">
      <alignment horizontal="center" vertical="center"/>
    </xf>
    <xf numFmtId="0" fontId="7" fillId="2" borderId="1" xfId="0" applyFont="1" applyFill="1" applyBorder="1" applyAlignment="1">
      <alignment horizontal="left" vertical="top" wrapText="1"/>
    </xf>
    <xf numFmtId="0" fontId="7" fillId="2" borderId="1" xfId="0" applyFont="1" applyFill="1" applyBorder="1" applyAlignment="1">
      <alignment horizontal="left" wrapText="1"/>
    </xf>
    <xf numFmtId="0" fontId="8" fillId="2" borderId="1" xfId="0" applyFont="1" applyFill="1" applyBorder="1" applyAlignment="1">
      <alignment horizontal="left"/>
    </xf>
    <xf numFmtId="20"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0" fillId="0" borderId="1" xfId="0" applyBorder="1"/>
    <xf numFmtId="0" fontId="4" fillId="0" borderId="1" xfId="1" applyFont="1" applyBorder="1"/>
    <xf numFmtId="0" fontId="0" fillId="0" borderId="0" xfId="0"/>
    <xf numFmtId="0" fontId="0" fillId="0" borderId="1" xfId="0" applyBorder="1" applyAlignment="1">
      <alignment vertical="center" wrapText="1"/>
    </xf>
    <xf numFmtId="0" fontId="4" fillId="0" borderId="1" xfId="1" applyFont="1" applyBorder="1" applyAlignment="1">
      <alignment wrapText="1"/>
    </xf>
    <xf numFmtId="20" fontId="0" fillId="2" borderId="1" xfId="0" applyNumberFormat="1" applyFill="1" applyBorder="1" applyAlignment="1">
      <alignment horizontal="center" vertical="center"/>
    </xf>
    <xf numFmtId="0" fontId="0" fillId="2" borderId="1" xfId="0" applyFill="1" applyBorder="1" applyAlignment="1">
      <alignment horizontal="center" vertical="center"/>
    </xf>
    <xf numFmtId="20" fontId="9" fillId="2" borderId="1" xfId="0" applyNumberFormat="1" applyFont="1" applyFill="1" applyBorder="1" applyAlignment="1">
      <alignment horizontal="left"/>
    </xf>
    <xf numFmtId="0" fontId="0" fillId="2" borderId="1" xfId="0" applyFill="1" applyBorder="1" applyAlignment="1">
      <alignment vertical="top" wrapText="1"/>
    </xf>
    <xf numFmtId="0" fontId="0" fillId="2" borderId="1" xfId="0" applyFill="1" applyBorder="1" applyAlignment="1">
      <alignment wrapText="1"/>
    </xf>
    <xf numFmtId="0" fontId="0" fillId="2" borderId="1" xfId="0" applyFill="1" applyBorder="1"/>
    <xf numFmtId="0" fontId="0" fillId="2" borderId="0" xfId="0" applyFill="1"/>
    <xf numFmtId="0" fontId="0" fillId="2" borderId="1" xfId="0" applyFill="1" applyBorder="1"/>
    <xf numFmtId="20"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vertical="top" wrapText="1"/>
    </xf>
    <xf numFmtId="0" fontId="0" fillId="3" borderId="1" xfId="0" applyFill="1" applyBorder="1" applyAlignment="1">
      <alignment wrapText="1"/>
    </xf>
    <xf numFmtId="0" fontId="0" fillId="3" borderId="1" xfId="0" applyFill="1" applyBorder="1"/>
    <xf numFmtId="16" fontId="4" fillId="0" borderId="1" xfId="1" applyNumberFormat="1" applyFont="1" applyBorder="1"/>
    <xf numFmtId="0" fontId="0" fillId="3" borderId="1" xfId="0" applyFill="1" applyBorder="1" applyAlignment="1">
      <alignment horizontal="left" vertical="center" wrapText="1"/>
    </xf>
    <xf numFmtId="20"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vertical="top" wrapText="1"/>
    </xf>
    <xf numFmtId="0" fontId="0" fillId="4" borderId="1" xfId="0" applyFill="1" applyBorder="1" applyAlignment="1">
      <alignment wrapText="1"/>
    </xf>
    <xf numFmtId="0" fontId="0" fillId="4" borderId="1" xfId="0" applyFill="1" applyBorder="1"/>
    <xf numFmtId="0" fontId="0" fillId="0" borderId="0" xfId="0" applyAlignment="1">
      <alignment vertical="top"/>
    </xf>
    <xf numFmtId="20" fontId="9" fillId="2" borderId="1" xfId="0" applyNumberFormat="1" applyFont="1" applyFill="1" applyBorder="1" applyAlignment="1">
      <alignment horizontal="left"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xf>
    <xf numFmtId="0" fontId="9" fillId="5" borderId="1" xfId="0" applyFont="1" applyFill="1" applyBorder="1" applyAlignment="1">
      <alignment horizontal="left" vertical="top" wrapText="1"/>
    </xf>
    <xf numFmtId="0" fontId="0" fillId="5" borderId="1" xfId="0" applyFill="1" applyBorder="1" applyAlignment="1">
      <alignment horizontal="center" vertical="center" wrapText="1"/>
    </xf>
    <xf numFmtId="20" fontId="9" fillId="2" borderId="1" xfId="0" applyNumberFormat="1" applyFont="1" applyFill="1" applyBorder="1" applyAlignment="1">
      <alignment horizontal="left" vertical="top"/>
    </xf>
    <xf numFmtId="0" fontId="0" fillId="3" borderId="1" xfId="0" applyFill="1" applyBorder="1" applyAlignment="1">
      <alignment horizontal="left" vertical="top" wrapText="1"/>
    </xf>
    <xf numFmtId="0" fontId="0" fillId="3" borderId="1" xfId="0" applyFill="1" applyBorder="1" applyAlignment="1">
      <alignment horizontal="center"/>
    </xf>
    <xf numFmtId="0" fontId="4" fillId="3" borderId="1" xfId="1" applyFont="1" applyFill="1" applyBorder="1" applyAlignment="1">
      <alignment wrapText="1"/>
    </xf>
    <xf numFmtId="164" fontId="0" fillId="2" borderId="2" xfId="0" applyNumberFormat="1" applyFill="1" applyBorder="1" applyAlignment="1">
      <alignment horizontal="center" vertical="center"/>
    </xf>
    <xf numFmtId="0" fontId="0" fillId="2" borderId="2" xfId="0" applyFill="1" applyBorder="1" applyAlignment="1">
      <alignment horizontal="center" vertical="center"/>
    </xf>
    <xf numFmtId="0" fontId="9" fillId="2" borderId="1" xfId="0" applyFont="1" applyFill="1" applyBorder="1" applyAlignment="1">
      <alignment horizontal="left" vertical="top"/>
    </xf>
    <xf numFmtId="0" fontId="0" fillId="2" borderId="2" xfId="0" applyFill="1" applyBorder="1" applyAlignment="1">
      <alignment vertical="top" wrapText="1"/>
    </xf>
    <xf numFmtId="0" fontId="0" fillId="2" borderId="2" xfId="0" applyFill="1" applyBorder="1" applyAlignment="1">
      <alignment wrapText="1"/>
    </xf>
    <xf numFmtId="164" fontId="0" fillId="2" borderId="1" xfId="0" applyNumberFormat="1" applyFill="1" applyBorder="1" applyAlignment="1">
      <alignment horizontal="center" vertical="center"/>
    </xf>
    <xf numFmtId="0" fontId="0" fillId="0" borderId="1" xfId="0" applyBorder="1" applyAlignment="1">
      <alignment horizontal="left" vertical="center" wrapText="1"/>
    </xf>
    <xf numFmtId="0" fontId="0" fillId="0" borderId="3" xfId="0" applyBorder="1" applyAlignment="1">
      <alignment vertical="top" wrapText="1"/>
    </xf>
    <xf numFmtId="0" fontId="9" fillId="2" borderId="0" xfId="0" applyFont="1" applyFill="1" applyAlignment="1">
      <alignment vertical="top" wrapText="1"/>
    </xf>
    <xf numFmtId="0" fontId="4" fillId="2" borderId="1" xfId="1" applyFont="1" applyFill="1" applyBorder="1" applyAlignment="1">
      <alignment wrapText="1"/>
    </xf>
    <xf numFmtId="20" fontId="0" fillId="0" borderId="0" xfId="0" applyNumberFormat="1" applyAlignment="1">
      <alignment horizontal="center"/>
    </xf>
    <xf numFmtId="164" fontId="0" fillId="0" borderId="0" xfId="0" applyNumberFormat="1" applyAlignment="1">
      <alignment horizontal="center" vertical="center"/>
    </xf>
    <xf numFmtId="164" fontId="0" fillId="0" borderId="0" xfId="0" applyNumberFormat="1" applyAlignment="1">
      <alignment horizontal="center"/>
    </xf>
    <xf numFmtId="20" fontId="0" fillId="0" borderId="1" xfId="0" applyNumberFormat="1" applyBorder="1" applyAlignment="1">
      <alignment horizontal="center" vertical="top"/>
    </xf>
    <xf numFmtId="20" fontId="0" fillId="5" borderId="1" xfId="0" applyNumberFormat="1" applyFill="1" applyBorder="1" applyAlignment="1">
      <alignment horizontal="center" vertical="center"/>
    </xf>
    <xf numFmtId="0" fontId="10" fillId="6" borderId="0" xfId="0" applyFont="1" applyFill="1" applyAlignment="1">
      <alignment horizontal="left" wrapText="1"/>
    </xf>
    <xf numFmtId="0" fontId="10" fillId="6" borderId="0" xfId="0" applyFont="1" applyFill="1" applyAlignment="1">
      <alignment horizontal="left" vertical="center" wrapText="1"/>
    </xf>
    <xf numFmtId="0" fontId="11" fillId="7" borderId="4" xfId="0" applyFont="1" applyFill="1" applyBorder="1" applyAlignment="1">
      <alignment vertical="center" wrapText="1"/>
    </xf>
    <xf numFmtId="0" fontId="11" fillId="7" borderId="5" xfId="0" applyFont="1" applyFill="1" applyBorder="1" applyAlignment="1">
      <alignment vertical="center" wrapText="1"/>
    </xf>
    <xf numFmtId="0" fontId="4" fillId="7" borderId="5" xfId="1" applyFont="1" applyFill="1" applyBorder="1"/>
    <xf numFmtId="0" fontId="0" fillId="7" borderId="6" xfId="0" applyFill="1" applyBorder="1" applyAlignment="1">
      <alignment vertical="top" wrapText="1"/>
    </xf>
    <xf numFmtId="0" fontId="11" fillId="7" borderId="6" xfId="0" applyFont="1" applyFill="1" applyBorder="1" applyAlignment="1">
      <alignment vertical="center" wrapText="1"/>
    </xf>
    <xf numFmtId="0" fontId="11" fillId="6" borderId="8" xfId="0" applyFont="1" applyFill="1" applyBorder="1" applyAlignment="1">
      <alignment vertical="center" wrapText="1"/>
    </xf>
    <xf numFmtId="0" fontId="11" fillId="6" borderId="11" xfId="0" applyFont="1" applyFill="1" applyBorder="1" applyAlignment="1">
      <alignment vertical="center" wrapText="1"/>
    </xf>
    <xf numFmtId="0" fontId="0" fillId="6" borderId="12" xfId="0" applyFill="1" applyBorder="1" applyAlignment="1">
      <alignment vertical="top" wrapText="1"/>
    </xf>
    <xf numFmtId="0" fontId="11" fillId="6" borderId="12" xfId="0" applyFont="1" applyFill="1" applyBorder="1" applyAlignment="1">
      <alignment vertical="center" wrapText="1"/>
    </xf>
    <xf numFmtId="0" fontId="4" fillId="7" borderId="6" xfId="1" applyFont="1" applyFill="1" applyBorder="1"/>
    <xf numFmtId="0" fontId="4" fillId="6" borderId="11" xfId="1" applyFont="1" applyFill="1" applyBorder="1"/>
    <xf numFmtId="0" fontId="12" fillId="0" borderId="0" xfId="0" applyFont="1"/>
    <xf numFmtId="0" fontId="3" fillId="0" borderId="1" xfId="0" applyFont="1" applyBorder="1" applyAlignment="1">
      <alignment vertical="top" wrapText="1"/>
    </xf>
    <xf numFmtId="20" fontId="13" fillId="0" borderId="1" xfId="0" applyNumberFormat="1"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vertical="top" wrapText="1"/>
    </xf>
    <xf numFmtId="0" fontId="13" fillId="0" borderId="1" xfId="0" applyFont="1" applyBorder="1" applyAlignment="1">
      <alignment wrapText="1"/>
    </xf>
    <xf numFmtId="0" fontId="13" fillId="0" borderId="1" xfId="0" applyFont="1" applyBorder="1"/>
    <xf numFmtId="0" fontId="13" fillId="0" borderId="0" xfId="0" applyFont="1" applyAlignment="1">
      <alignment wrapText="1"/>
    </xf>
    <xf numFmtId="0" fontId="13" fillId="0" borderId="0" xfId="0" applyFont="1"/>
    <xf numFmtId="0" fontId="14" fillId="3" borderId="1" xfId="1" applyFont="1" applyFill="1" applyBorder="1" applyAlignment="1">
      <alignment wrapText="1"/>
    </xf>
    <xf numFmtId="20" fontId="0" fillId="8" borderId="1" xfId="0" applyNumberFormat="1" applyFill="1" applyBorder="1" applyAlignment="1">
      <alignment horizontal="center" vertical="center"/>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vertical="top" wrapText="1"/>
    </xf>
    <xf numFmtId="0" fontId="0" fillId="8" borderId="1" xfId="0" applyFill="1" applyBorder="1" applyAlignment="1">
      <alignment wrapText="1"/>
    </xf>
    <xf numFmtId="0" fontId="0" fillId="8" borderId="1" xfId="0" applyFill="1" applyBorder="1"/>
    <xf numFmtId="0" fontId="4" fillId="8" borderId="1" xfId="1" applyFont="1" applyFill="1" applyBorder="1"/>
    <xf numFmtId="0" fontId="0" fillId="8" borderId="1" xfId="0" applyFill="1" applyBorder="1" applyAlignment="1">
      <alignment vertical="center" wrapText="1"/>
    </xf>
    <xf numFmtId="0" fontId="4" fillId="8" borderId="1" xfId="1" applyFont="1" applyFill="1" applyBorder="1" applyAlignment="1">
      <alignment wrapText="1"/>
    </xf>
    <xf numFmtId="20" fontId="9" fillId="8" borderId="1" xfId="0" applyNumberFormat="1" applyFont="1" applyFill="1" applyBorder="1" applyAlignment="1">
      <alignment horizontal="left"/>
    </xf>
    <xf numFmtId="20" fontId="12" fillId="8"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12" fillId="8" borderId="1" xfId="0" applyFont="1" applyFill="1" applyBorder="1" applyAlignment="1">
      <alignment vertical="top" wrapText="1"/>
    </xf>
    <xf numFmtId="0" fontId="12" fillId="8" borderId="1" xfId="0" applyFont="1" applyFill="1" applyBorder="1" applyAlignment="1">
      <alignment wrapText="1"/>
    </xf>
    <xf numFmtId="0" fontId="12" fillId="8" borderId="1" xfId="0" applyFont="1" applyFill="1" applyBorder="1"/>
    <xf numFmtId="20"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left" vertical="center" wrapText="1"/>
    </xf>
    <xf numFmtId="20" fontId="15" fillId="0" borderId="1" xfId="0" applyNumberFormat="1" applyFont="1" applyBorder="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vertical="top" wrapText="1"/>
    </xf>
    <xf numFmtId="0" fontId="15" fillId="0" borderId="1" xfId="0" applyFont="1" applyBorder="1" applyAlignment="1">
      <alignment wrapText="1"/>
    </xf>
    <xf numFmtId="0" fontId="15" fillId="0" borderId="1" xfId="0" applyFont="1" applyBorder="1"/>
    <xf numFmtId="0" fontId="0" fillId="9" borderId="1" xfId="0" applyFill="1" applyBorder="1" applyAlignment="1">
      <alignment horizontal="left" vertical="top" wrapText="1"/>
    </xf>
    <xf numFmtId="0" fontId="3" fillId="9" borderId="1" xfId="0" applyFont="1" applyFill="1" applyBorder="1" applyAlignment="1">
      <alignment horizontal="left" vertical="top" wrapText="1"/>
    </xf>
    <xf numFmtId="0" fontId="0" fillId="8" borderId="0" xfId="0" applyFill="1"/>
    <xf numFmtId="0" fontId="0" fillId="9" borderId="1" xfId="0" applyFill="1" applyBorder="1" applyAlignment="1">
      <alignment horizontal="center"/>
    </xf>
    <xf numFmtId="0" fontId="3" fillId="8" borderId="1" xfId="0" applyFont="1" applyFill="1" applyBorder="1" applyAlignment="1">
      <alignment horizontal="center" vertical="center"/>
    </xf>
    <xf numFmtId="0" fontId="3" fillId="8" borderId="1" xfId="0" applyFont="1" applyFill="1" applyBorder="1" applyAlignment="1">
      <alignment vertical="top" wrapText="1"/>
    </xf>
    <xf numFmtId="0" fontId="3" fillId="8" borderId="1" xfId="0" applyFont="1" applyFill="1" applyBorder="1"/>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0" fontId="9" fillId="10" borderId="1" xfId="0" applyFont="1" applyFill="1" applyBorder="1" applyAlignment="1">
      <alignment horizontal="left" vertical="top" wrapText="1"/>
    </xf>
    <xf numFmtId="0" fontId="0" fillId="10" borderId="1" xfId="0" applyFill="1" applyBorder="1" applyAlignment="1">
      <alignment horizontal="center" vertical="center" wrapText="1"/>
    </xf>
    <xf numFmtId="0" fontId="4" fillId="8" borderId="1" xfId="1" applyFill="1" applyBorder="1"/>
    <xf numFmtId="0" fontId="4" fillId="0" borderId="0" xfId="1"/>
    <xf numFmtId="20"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vertical="top" wrapText="1"/>
    </xf>
    <xf numFmtId="0" fontId="0" fillId="0" borderId="1" xfId="0" applyFill="1" applyBorder="1" applyAlignment="1">
      <alignment wrapText="1"/>
    </xf>
    <xf numFmtId="0" fontId="0" fillId="0" borderId="1" xfId="0" applyFill="1" applyBorder="1"/>
    <xf numFmtId="20" fontId="16" fillId="0" borderId="1" xfId="0" applyNumberFormat="1" applyFont="1" applyFill="1" applyBorder="1" applyAlignment="1">
      <alignment horizontal="center" vertical="center"/>
    </xf>
    <xf numFmtId="20"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0" fontId="16" fillId="0" borderId="1" xfId="0" applyFont="1" applyBorder="1" applyAlignment="1">
      <alignment vertical="top" wrapText="1"/>
    </xf>
    <xf numFmtId="0" fontId="17" fillId="0" borderId="1" xfId="1" applyFont="1" applyBorder="1"/>
    <xf numFmtId="0" fontId="16" fillId="0" borderId="1" xfId="0" applyFont="1" applyBorder="1"/>
    <xf numFmtId="164"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12" fillId="11" borderId="1" xfId="0" applyFont="1" applyFill="1" applyBorder="1" applyAlignment="1">
      <alignment horizontal="left" vertical="top" wrapText="1"/>
    </xf>
    <xf numFmtId="0" fontId="0" fillId="11" borderId="1" xfId="0" applyFill="1" applyBorder="1" applyAlignment="1">
      <alignment horizontal="center" vertical="center" wrapText="1"/>
    </xf>
    <xf numFmtId="0" fontId="12" fillId="2" borderId="1" xfId="0" applyFont="1" applyFill="1" applyBorder="1" applyAlignment="1">
      <alignment horizontal="left" vertical="top"/>
    </xf>
    <xf numFmtId="0" fontId="2" fillId="8" borderId="1" xfId="0" applyFont="1" applyFill="1" applyBorder="1" applyAlignment="1">
      <alignment vertical="top" wrapText="1"/>
    </xf>
    <xf numFmtId="0" fontId="18" fillId="8" borderId="1" xfId="1" applyFont="1" applyFill="1" applyBorder="1" applyAlignment="1">
      <alignment wrapText="1"/>
    </xf>
    <xf numFmtId="0" fontId="2" fillId="8" borderId="1" xfId="0" applyFont="1" applyFill="1" applyBorder="1" applyAlignment="1">
      <alignment wrapText="1"/>
    </xf>
    <xf numFmtId="164"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2" xfId="0" applyBorder="1" applyAlignment="1">
      <alignment vertical="top" wrapText="1"/>
    </xf>
    <xf numFmtId="0" fontId="12" fillId="0" borderId="1" xfId="0" applyFont="1" applyBorder="1" applyAlignment="1">
      <alignment vertical="top" wrapText="1"/>
    </xf>
    <xf numFmtId="0" fontId="0" fillId="0" borderId="2" xfId="0" applyFill="1" applyBorder="1" applyAlignment="1">
      <alignment horizontal="center" vertical="center" wrapText="1"/>
    </xf>
    <xf numFmtId="0" fontId="1" fillId="0" borderId="2" xfId="0" applyFont="1" applyBorder="1" applyAlignment="1">
      <alignment horizontal="center" vertical="center"/>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1" xfId="0" applyFont="1" applyFill="1" applyBorder="1" applyAlignment="1">
      <alignment horizontal="center" vertical="center"/>
    </xf>
    <xf numFmtId="164" fontId="0" fillId="0" borderId="1" xfId="0" applyNumberFormat="1" applyFill="1" applyBorder="1" applyAlignment="1">
      <alignment horizontal="center" vertical="center"/>
    </xf>
    <xf numFmtId="0" fontId="4" fillId="0" borderId="1" xfId="1" applyFont="1" applyFill="1" applyBorder="1"/>
    <xf numFmtId="0" fontId="1" fillId="0" borderId="1" xfId="0" applyFont="1" applyFill="1" applyBorder="1"/>
    <xf numFmtId="20" fontId="0" fillId="12" borderId="1" xfId="0" applyNumberFormat="1" applyFill="1" applyBorder="1" applyAlignment="1">
      <alignment horizontal="center" vertical="center"/>
    </xf>
    <xf numFmtId="0" fontId="0" fillId="12" borderId="1" xfId="0" applyFill="1" applyBorder="1" applyAlignment="1">
      <alignment horizontal="center" vertical="center"/>
    </xf>
    <xf numFmtId="0" fontId="0" fillId="12" borderId="1" xfId="0" applyFill="1" applyBorder="1" applyAlignment="1">
      <alignment vertical="top" wrapText="1"/>
    </xf>
    <xf numFmtId="0" fontId="0" fillId="12" borderId="1" xfId="0" applyFill="1" applyBorder="1" applyAlignment="1">
      <alignment wrapText="1"/>
    </xf>
    <xf numFmtId="0" fontId="0" fillId="12" borderId="1" xfId="0" applyFill="1" applyBorder="1"/>
    <xf numFmtId="164" fontId="0" fillId="12" borderId="1" xfId="0" applyNumberFormat="1" applyFill="1" applyBorder="1" applyAlignment="1">
      <alignment horizontal="center" vertical="center"/>
    </xf>
    <xf numFmtId="0" fontId="1" fillId="12" borderId="1" xfId="0" applyFont="1" applyFill="1" applyBorder="1"/>
    <xf numFmtId="0" fontId="0" fillId="0" borderId="0" xfId="0" applyFill="1" applyAlignment="1">
      <alignment vertical="top"/>
    </xf>
    <xf numFmtId="0" fontId="0" fillId="0" borderId="0" xfId="0" applyFill="1" applyAlignment="1">
      <alignment wrapText="1"/>
    </xf>
    <xf numFmtId="0" fontId="18" fillId="8" borderId="1" xfId="1" applyFont="1" applyFill="1" applyBorder="1"/>
    <xf numFmtId="0" fontId="0" fillId="9" borderId="1" xfId="0" applyFill="1" applyBorder="1"/>
    <xf numFmtId="0" fontId="4" fillId="8" borderId="0" xfId="1" applyFill="1"/>
    <xf numFmtId="0" fontId="0" fillId="12" borderId="1" xfId="0" applyFill="1" applyBorder="1" applyAlignment="1">
      <alignment horizontal="center" vertical="center" wrapText="1"/>
    </xf>
    <xf numFmtId="0" fontId="1" fillId="12" borderId="1" xfId="0" applyFont="1" applyFill="1" applyBorder="1" applyAlignment="1">
      <alignment horizontal="center" vertical="center"/>
    </xf>
    <xf numFmtId="0" fontId="0" fillId="12" borderId="3" xfId="0" applyFill="1" applyBorder="1" applyAlignment="1">
      <alignment vertical="top" wrapText="1"/>
    </xf>
    <xf numFmtId="0" fontId="4" fillId="12" borderId="1" xfId="1" applyFont="1" applyFill="1" applyBorder="1" applyAlignment="1">
      <alignment wrapText="1"/>
    </xf>
    <xf numFmtId="0" fontId="0" fillId="0" borderId="0" xfId="0" applyAlignment="1">
      <alignment horizontal="left" vertical="center" wrapText="1"/>
    </xf>
    <xf numFmtId="0" fontId="0" fillId="0" borderId="0" xfId="0" applyAlignment="1">
      <alignment horizontal="left" wrapText="1"/>
    </xf>
    <xf numFmtId="0" fontId="11" fillId="7" borderId="4" xfId="0" applyFont="1" applyFill="1" applyBorder="1" applyAlignment="1">
      <alignment vertical="center" wrapText="1"/>
    </xf>
    <xf numFmtId="0" fontId="11" fillId="7" borderId="6" xfId="0" applyFont="1" applyFill="1" applyBorder="1" applyAlignment="1">
      <alignment vertical="center" wrapText="1"/>
    </xf>
    <xf numFmtId="0" fontId="10" fillId="6" borderId="8" xfId="0" applyFont="1" applyFill="1" applyBorder="1" applyAlignment="1">
      <alignment vertical="center" wrapText="1"/>
    </xf>
    <xf numFmtId="0" fontId="10" fillId="6" borderId="11" xfId="0" applyFont="1" applyFill="1" applyBorder="1" applyAlignment="1">
      <alignment vertical="center" wrapText="1"/>
    </xf>
    <xf numFmtId="0" fontId="10" fillId="6" borderId="12" xfId="0" applyFont="1" applyFill="1" applyBorder="1" applyAlignment="1">
      <alignment vertical="center" wrapText="1"/>
    </xf>
    <xf numFmtId="0" fontId="10" fillId="7" borderId="4" xfId="0" applyFont="1" applyFill="1" applyBorder="1" applyAlignment="1">
      <alignment vertical="center" wrapText="1"/>
    </xf>
    <xf numFmtId="0" fontId="10" fillId="7" borderId="6" xfId="0" applyFont="1" applyFill="1" applyBorder="1" applyAlignment="1">
      <alignment vertical="center" wrapText="1"/>
    </xf>
    <xf numFmtId="0" fontId="10" fillId="6" borderId="7" xfId="0" applyFont="1" applyFill="1" applyBorder="1" applyAlignment="1">
      <alignment vertical="center" wrapText="1"/>
    </xf>
    <xf numFmtId="0" fontId="10" fillId="6" borderId="10" xfId="0" applyFont="1" applyFill="1" applyBorder="1" applyAlignment="1">
      <alignment vertical="center" wrapText="1"/>
    </xf>
    <xf numFmtId="0" fontId="10" fillId="6" borderId="15" xfId="0" applyFont="1" applyFill="1" applyBorder="1" applyAlignment="1">
      <alignment vertical="center" wrapText="1"/>
    </xf>
    <xf numFmtId="0" fontId="11" fillId="6" borderId="9" xfId="0" applyFont="1" applyFill="1" applyBorder="1" applyAlignment="1">
      <alignment vertical="center" wrapText="1"/>
    </xf>
    <xf numFmtId="0" fontId="11" fillId="6" borderId="13" xfId="0" applyFont="1" applyFill="1" applyBorder="1" applyAlignment="1">
      <alignment vertical="center" wrapText="1"/>
    </xf>
    <xf numFmtId="0" fontId="10" fillId="7" borderId="5" xfId="0" applyFont="1" applyFill="1" applyBorder="1" applyAlignment="1">
      <alignment vertical="center" wrapText="1"/>
    </xf>
    <xf numFmtId="0" fontId="10" fillId="6" borderId="14" xfId="0" applyFont="1" applyFill="1" applyBorder="1" applyAlignment="1">
      <alignment vertical="center" wrapText="1"/>
    </xf>
    <xf numFmtId="0" fontId="11" fillId="6" borderId="11" xfId="0" applyFont="1" applyFill="1" applyBorder="1" applyAlignment="1">
      <alignment vertical="center" wrapText="1"/>
    </xf>
    <xf numFmtId="0" fontId="11" fillId="7" borderId="5" xfId="0" applyFont="1" applyFill="1" applyBorder="1" applyAlignment="1">
      <alignment vertical="center"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zenodo.org/record/7034478" TargetMode="External"/><Relationship Id="rId13" Type="http://schemas.openxmlformats.org/officeDocument/2006/relationships/hyperlink" Target="https://www.methodenkartei.uni-oldenburg.de/methode/world-cafe/" TargetMode="External"/><Relationship Id="rId3" Type="http://schemas.openxmlformats.org/officeDocument/2006/relationships/hyperlink" Target="https://www.einfachgutelehre.uni-kiel.de/methodenset/kartenabfrage/" TargetMode="External"/><Relationship Id="rId7" Type="http://schemas.openxmlformats.org/officeDocument/2006/relationships/hyperlink" Target="https://www.virtuos.uni-osnabrueck.de/hochschuldidaktik/methoden/word_cloud.html" TargetMode="External"/><Relationship Id="rId12" Type="http://schemas.openxmlformats.org/officeDocument/2006/relationships/hyperlink" Target="https://zenodo.org/record/6956989" TargetMode="External"/><Relationship Id="rId17" Type="http://schemas.openxmlformats.org/officeDocument/2006/relationships/printerSettings" Target="../printerSettings/printerSettings1.bin"/><Relationship Id="rId2" Type="http://schemas.openxmlformats.org/officeDocument/2006/relationships/hyperlink" Target="https://www.oncoo.de/t/unoc" TargetMode="External"/><Relationship Id="rId16" Type="http://schemas.openxmlformats.org/officeDocument/2006/relationships/hyperlink" Target="https://raw.githubusercontent.com/BrittaP/eLBB4RDM/main/downloads/average_d.xlsx" TargetMode="External"/><Relationship Id="rId1" Type="http://schemas.openxmlformats.org/officeDocument/2006/relationships/hyperlink" Target="https://padlet.com/Kristiiiin/Energizer/wish/842281863" TargetMode="External"/><Relationship Id="rId6" Type="http://schemas.openxmlformats.org/officeDocument/2006/relationships/hyperlink" Target="https://answergarden.ch/2861448" TargetMode="External"/><Relationship Id="rId11" Type="http://schemas.openxmlformats.org/officeDocument/2006/relationships/hyperlink" Target="https://zumpad.zum.de/p/2022-12-08_Datendokumentation_Gruppe1" TargetMode="External"/><Relationship Id="rId5" Type="http://schemas.openxmlformats.org/officeDocument/2006/relationships/hyperlink" Target="https://www.einfachgutelehre.uni-kiel.de/methodenset/fachlandkarte/" TargetMode="External"/><Relationship Id="rId15" Type="http://schemas.openxmlformats.org/officeDocument/2006/relationships/hyperlink" Target="https://miro.com/app/board/uXjVM_wsd4I=/?moveToWidget=3458764556871918720&amp;cot=10." TargetMode="External"/><Relationship Id="rId10" Type="http://schemas.openxmlformats.org/officeDocument/2006/relationships/hyperlink" Target="https://zenodo.org/record/6420798" TargetMode="External"/><Relationship Id="rId4" Type="http://schemas.openxmlformats.org/officeDocument/2006/relationships/hyperlink" Target="https://www.oncoo.de/t/unoc" TargetMode="External"/><Relationship Id="rId9" Type="http://schemas.openxmlformats.org/officeDocument/2006/relationships/hyperlink" Target="https://www.virtuos.uni-osnabrueck.de/hochschuldidaktik/methoden/murmelgruppen.html" TargetMode="External"/><Relationship Id="rId14" Type="http://schemas.openxmlformats.org/officeDocument/2006/relationships/hyperlink" Target="https://www.einfachgutelehre.uni-kiel.de/methodenset/stationenlerne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uni-kiel.zoom.us/j/97855296220" TargetMode="External"/><Relationship Id="rId2" Type="http://schemas.openxmlformats.org/officeDocument/2006/relationships/hyperlink" Target="https://uni-kiel.zoom.us/j/97855296220" TargetMode="External"/><Relationship Id="rId1" Type="http://schemas.openxmlformats.org/officeDocument/2006/relationships/hyperlink" Target="https://uni-kiel.zoom.us/j/978552962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105"/>
  <sheetViews>
    <sheetView tabSelected="1" topLeftCell="A42" zoomScaleNormal="100" workbookViewId="0">
      <selection activeCell="D54" sqref="D54"/>
    </sheetView>
  </sheetViews>
  <sheetFormatPr baseColWidth="10" defaultRowHeight="14.4" x14ac:dyDescent="0.3"/>
  <cols>
    <col min="1" max="1" width="10.21875" style="1" customWidth="1"/>
    <col min="2" max="2" width="9.77734375" customWidth="1"/>
    <col min="3" max="3" width="8" style="2" bestFit="1" customWidth="1"/>
    <col min="4" max="4" width="51.6640625" style="3" customWidth="1"/>
    <col min="5" max="5" width="97" style="3" customWidth="1"/>
    <col min="6" max="6" width="57.5546875" style="4" customWidth="1"/>
    <col min="7" max="7" width="1" customWidth="1"/>
    <col min="8" max="8" width="11" customWidth="1"/>
    <col min="9" max="9" width="6" bestFit="1" customWidth="1"/>
    <col min="10" max="10" width="37.5546875" customWidth="1"/>
  </cols>
  <sheetData>
    <row r="1" spans="1:9" ht="19.8" x14ac:dyDescent="0.4">
      <c r="A1" s="5" t="s">
        <v>0</v>
      </c>
    </row>
    <row r="2" spans="1:9" ht="19.8" x14ac:dyDescent="0.3">
      <c r="A2" s="6" t="s">
        <v>1</v>
      </c>
      <c r="C2" t="s">
        <v>2</v>
      </c>
    </row>
    <row r="3" spans="1:9" ht="19.8" x14ac:dyDescent="0.3">
      <c r="A3" s="6" t="s">
        <v>3</v>
      </c>
      <c r="C3" s="178" t="s">
        <v>4</v>
      </c>
      <c r="D3" s="178"/>
      <c r="E3" s="179"/>
      <c r="F3" s="179"/>
      <c r="G3" s="179"/>
      <c r="H3" s="179"/>
      <c r="I3" s="179"/>
    </row>
    <row r="4" spans="1:9" ht="19.8" x14ac:dyDescent="0.3">
      <c r="A4" s="6" t="s">
        <v>5</v>
      </c>
      <c r="C4" s="178" t="s">
        <v>6</v>
      </c>
      <c r="D4" s="178"/>
      <c r="E4" s="179"/>
      <c r="F4" s="179"/>
      <c r="G4" s="179"/>
      <c r="H4" s="179"/>
      <c r="I4" s="179"/>
    </row>
    <row r="5" spans="1:9" ht="19.8" x14ac:dyDescent="0.3">
      <c r="A5" s="6" t="s">
        <v>7</v>
      </c>
      <c r="C5" s="8" t="s">
        <v>8</v>
      </c>
      <c r="D5" s="9"/>
      <c r="E5" s="9"/>
      <c r="F5" s="7"/>
      <c r="G5" s="7"/>
      <c r="H5" s="7"/>
      <c r="I5" s="7"/>
    </row>
    <row r="6" spans="1:9" x14ac:dyDescent="0.3">
      <c r="C6" s="2" t="s">
        <v>9</v>
      </c>
    </row>
    <row r="7" spans="1:9" s="10" customFormat="1" ht="18" x14ac:dyDescent="0.35">
      <c r="A7" s="11" t="s">
        <v>10</v>
      </c>
      <c r="B7" s="11" t="s">
        <v>11</v>
      </c>
      <c r="C7" s="12" t="s">
        <v>12</v>
      </c>
      <c r="D7" s="13" t="s">
        <v>13</v>
      </c>
      <c r="E7" s="13" t="s">
        <v>14</v>
      </c>
      <c r="F7" s="14" t="s">
        <v>15</v>
      </c>
      <c r="G7" s="11"/>
      <c r="H7" s="15" t="s">
        <v>16</v>
      </c>
      <c r="I7" s="14" t="s">
        <v>17</v>
      </c>
    </row>
    <row r="8" spans="1:9" ht="28.8" x14ac:dyDescent="0.3">
      <c r="A8" s="162">
        <v>0.375</v>
      </c>
      <c r="B8" s="167">
        <v>6.9444444444444441E-3</v>
      </c>
      <c r="C8" s="163" t="s">
        <v>18</v>
      </c>
      <c r="D8" s="164" t="s">
        <v>19</v>
      </c>
      <c r="E8" s="164" t="s">
        <v>20</v>
      </c>
      <c r="F8" s="165"/>
      <c r="G8" s="166"/>
      <c r="H8" s="166"/>
      <c r="I8" s="168" t="s">
        <v>35</v>
      </c>
    </row>
    <row r="9" spans="1:9" ht="144" x14ac:dyDescent="0.3">
      <c r="A9" s="16">
        <f>A8+B8</f>
        <v>0.38194444444444442</v>
      </c>
      <c r="B9" s="17">
        <v>6.9444444444444441E-3</v>
      </c>
      <c r="C9" s="18" t="s">
        <v>23</v>
      </c>
      <c r="D9" s="19" t="s">
        <v>24</v>
      </c>
      <c r="E9" s="19" t="s">
        <v>25</v>
      </c>
      <c r="F9" s="20" t="s">
        <v>195</v>
      </c>
      <c r="G9" s="21"/>
      <c r="H9" s="23" t="s">
        <v>26</v>
      </c>
      <c r="I9" s="22" t="s">
        <v>27</v>
      </c>
    </row>
    <row r="10" spans="1:9" s="24" customFormat="1" x14ac:dyDescent="0.3">
      <c r="A10" s="16">
        <f t="shared" ref="A10:A66" si="0">A9+B9</f>
        <v>0.38888888888888884</v>
      </c>
      <c r="B10" s="159">
        <v>1.3888888888888889E-3</v>
      </c>
      <c r="C10" s="132" t="s">
        <v>18</v>
      </c>
      <c r="D10" s="133" t="s">
        <v>186</v>
      </c>
      <c r="E10" s="133"/>
      <c r="F10" s="134"/>
      <c r="G10" s="135"/>
      <c r="H10" s="160"/>
      <c r="I10" s="22" t="s">
        <v>27</v>
      </c>
    </row>
    <row r="11" spans="1:9" s="24" customFormat="1" ht="57.6" x14ac:dyDescent="0.3">
      <c r="A11" s="16">
        <f t="shared" si="0"/>
        <v>0.39027777777777772</v>
      </c>
      <c r="B11" s="159">
        <v>3.472222222222222E-3</v>
      </c>
      <c r="C11" s="132" t="s">
        <v>18</v>
      </c>
      <c r="D11" s="133" t="s">
        <v>36</v>
      </c>
      <c r="E11" s="133" t="s">
        <v>37</v>
      </c>
      <c r="F11" s="160"/>
      <c r="G11" s="135"/>
      <c r="H11" s="160" t="s">
        <v>38</v>
      </c>
      <c r="I11" s="22" t="s">
        <v>27</v>
      </c>
    </row>
    <row r="12" spans="1:9" s="24" customFormat="1" x14ac:dyDescent="0.3">
      <c r="A12" s="16">
        <f t="shared" si="0"/>
        <v>0.39374999999999993</v>
      </c>
      <c r="B12" s="28"/>
      <c r="C12" s="28"/>
      <c r="D12" s="29" t="s">
        <v>39</v>
      </c>
      <c r="E12" s="30"/>
      <c r="F12" s="31"/>
      <c r="G12" s="32"/>
      <c r="H12" s="31"/>
      <c r="I12" s="32"/>
    </row>
    <row r="13" spans="1:9" s="24" customFormat="1" x14ac:dyDescent="0.3">
      <c r="A13" s="16">
        <f t="shared" si="0"/>
        <v>0.39374999999999993</v>
      </c>
      <c r="B13" s="96">
        <v>1.0416666666666666E-2</v>
      </c>
      <c r="C13" s="97" t="s">
        <v>18</v>
      </c>
      <c r="D13" s="98" t="s">
        <v>40</v>
      </c>
      <c r="E13" s="98"/>
      <c r="F13" s="101"/>
      <c r="G13" s="100"/>
      <c r="H13" s="101"/>
      <c r="I13" s="100" t="s">
        <v>22</v>
      </c>
    </row>
    <row r="14" spans="1:9" s="33" customFormat="1" x14ac:dyDescent="0.3">
      <c r="A14" s="16">
        <f t="shared" si="0"/>
        <v>0.40416666666666662</v>
      </c>
      <c r="B14" s="95">
        <v>3.472222222222222E-3</v>
      </c>
      <c r="C14" s="97" t="s">
        <v>18</v>
      </c>
      <c r="D14" s="104" t="s">
        <v>187</v>
      </c>
      <c r="E14" s="98" t="s">
        <v>196</v>
      </c>
      <c r="F14" s="99" t="s">
        <v>21</v>
      </c>
      <c r="G14" s="100"/>
      <c r="H14" s="99"/>
      <c r="I14" s="100" t="s">
        <v>22</v>
      </c>
    </row>
    <row r="15" spans="1:9" s="24" customFormat="1" x14ac:dyDescent="0.3">
      <c r="A15" s="16">
        <f t="shared" si="0"/>
        <v>0.40763888888888883</v>
      </c>
      <c r="B15" s="62"/>
      <c r="C15" s="28"/>
      <c r="D15" s="65" t="s">
        <v>114</v>
      </c>
      <c r="E15" s="30"/>
      <c r="F15" s="31"/>
      <c r="G15" s="32"/>
      <c r="H15" s="32"/>
      <c r="I15" s="21"/>
    </row>
    <row r="16" spans="1:9" ht="43.2" x14ac:dyDescent="0.3">
      <c r="A16" s="16">
        <f t="shared" si="0"/>
        <v>0.40763888888888883</v>
      </c>
      <c r="B16" s="96">
        <v>3.472222222222222E-3</v>
      </c>
      <c r="C16" s="97" t="s">
        <v>18</v>
      </c>
      <c r="D16" s="98" t="s">
        <v>115</v>
      </c>
      <c r="E16" s="98" t="s">
        <v>116</v>
      </c>
      <c r="F16" s="99"/>
      <c r="G16" s="100"/>
      <c r="H16" s="100"/>
      <c r="I16" s="100" t="s">
        <v>22</v>
      </c>
    </row>
    <row r="17" spans="1:10" s="33" customFormat="1" x14ac:dyDescent="0.3">
      <c r="A17" s="16">
        <f t="shared" si="0"/>
        <v>0.41111111111111104</v>
      </c>
      <c r="B17" s="27"/>
      <c r="C17" s="28"/>
      <c r="D17" s="29" t="s">
        <v>188</v>
      </c>
      <c r="E17" s="30"/>
      <c r="F17" s="31"/>
      <c r="G17" s="34"/>
      <c r="H17" s="31"/>
      <c r="I17" s="34"/>
    </row>
    <row r="18" spans="1:10" ht="86.4" x14ac:dyDescent="0.3">
      <c r="A18" s="16">
        <f t="shared" si="0"/>
        <v>0.41111111111111104</v>
      </c>
      <c r="B18" s="16">
        <v>6.9444444444444441E-3</v>
      </c>
      <c r="C18" s="18" t="s">
        <v>23</v>
      </c>
      <c r="D18" s="19" t="s">
        <v>41</v>
      </c>
      <c r="E18" s="19" t="s">
        <v>42</v>
      </c>
      <c r="F18" s="23" t="s">
        <v>43</v>
      </c>
      <c r="G18" s="20"/>
      <c r="H18" s="40" t="s">
        <v>44</v>
      </c>
      <c r="I18" s="22" t="s">
        <v>27</v>
      </c>
    </row>
    <row r="19" spans="1:10" s="24" customFormat="1" ht="28.8" x14ac:dyDescent="0.3">
      <c r="A19" s="16">
        <f t="shared" si="0"/>
        <v>0.41805555555555546</v>
      </c>
      <c r="B19" s="16">
        <v>3.472222222222222E-3</v>
      </c>
      <c r="C19" s="18" t="s">
        <v>18</v>
      </c>
      <c r="D19" s="19" t="s">
        <v>45</v>
      </c>
      <c r="E19" s="19" t="s">
        <v>20</v>
      </c>
      <c r="F19" s="20" t="s">
        <v>46</v>
      </c>
      <c r="G19" s="21"/>
      <c r="H19" s="21"/>
      <c r="I19" s="22" t="s">
        <v>27</v>
      </c>
    </row>
    <row r="20" spans="1:10" s="24" customFormat="1" ht="129.6" x14ac:dyDescent="0.3">
      <c r="A20" s="16">
        <f t="shared" si="0"/>
        <v>0.42152777777777767</v>
      </c>
      <c r="B20" s="16">
        <v>1.0416666666666666E-2</v>
      </c>
      <c r="C20" s="18" t="s">
        <v>23</v>
      </c>
      <c r="D20" s="19" t="s">
        <v>47</v>
      </c>
      <c r="E20" s="19" t="s">
        <v>48</v>
      </c>
      <c r="F20" s="26" t="s">
        <v>197</v>
      </c>
      <c r="G20" s="20"/>
      <c r="H20" s="23" t="s">
        <v>49</v>
      </c>
      <c r="I20" s="22" t="s">
        <v>27</v>
      </c>
    </row>
    <row r="21" spans="1:10" s="24" customFormat="1" ht="43.2" x14ac:dyDescent="0.3">
      <c r="A21" s="16">
        <f t="shared" si="0"/>
        <v>0.43194444444444435</v>
      </c>
      <c r="B21" s="162">
        <v>6.9444444444444441E-3</v>
      </c>
      <c r="C21" s="163" t="s">
        <v>23</v>
      </c>
      <c r="D21" s="164" t="s">
        <v>50</v>
      </c>
      <c r="E21" s="164" t="s">
        <v>51</v>
      </c>
      <c r="F21" s="165"/>
      <c r="G21" s="166"/>
      <c r="H21" s="166"/>
      <c r="I21" s="166" t="s">
        <v>35</v>
      </c>
    </row>
    <row r="22" spans="1:10" s="24" customFormat="1" ht="43.2" x14ac:dyDescent="0.3">
      <c r="A22" s="16">
        <f t="shared" si="0"/>
        <v>0.43888888888888877</v>
      </c>
      <c r="B22" s="95">
        <v>6.9444444444444441E-3</v>
      </c>
      <c r="C22" s="97" t="s">
        <v>18</v>
      </c>
      <c r="D22" s="98" t="s">
        <v>52</v>
      </c>
      <c r="E22" s="98" t="s">
        <v>20</v>
      </c>
      <c r="F22" s="99" t="s">
        <v>21</v>
      </c>
      <c r="G22" s="100"/>
      <c r="H22" s="100"/>
      <c r="I22" s="100" t="s">
        <v>22</v>
      </c>
    </row>
    <row r="23" spans="1:10" s="24" customFormat="1" x14ac:dyDescent="0.3">
      <c r="A23" s="16">
        <f t="shared" si="0"/>
        <v>0.44583333333333319</v>
      </c>
      <c r="B23" s="42">
        <v>6.9444444444444441E-3</v>
      </c>
      <c r="C23" s="43"/>
      <c r="D23" s="44" t="s">
        <v>56</v>
      </c>
      <c r="E23" s="44"/>
      <c r="F23" s="45"/>
      <c r="G23" s="46"/>
      <c r="H23" s="46"/>
      <c r="I23" s="46"/>
    </row>
    <row r="24" spans="1:10" s="85" customFormat="1" x14ac:dyDescent="0.3">
      <c r="A24" s="16">
        <f t="shared" si="0"/>
        <v>0.45277777777777761</v>
      </c>
      <c r="B24" s="105"/>
      <c r="C24" s="106"/>
      <c r="D24" s="107" t="s">
        <v>190</v>
      </c>
      <c r="E24" s="107"/>
      <c r="F24" s="108"/>
      <c r="G24" s="109"/>
      <c r="H24" s="109"/>
      <c r="I24" s="109"/>
    </row>
    <row r="25" spans="1:10" s="24" customFormat="1" ht="28.8" x14ac:dyDescent="0.3">
      <c r="A25" s="16">
        <f t="shared" si="0"/>
        <v>0.45277777777777761</v>
      </c>
      <c r="B25" s="110">
        <v>1.3888888888888889E-3</v>
      </c>
      <c r="C25" s="111" t="s">
        <v>18</v>
      </c>
      <c r="D25" s="112" t="s">
        <v>55</v>
      </c>
      <c r="E25" s="112" t="s">
        <v>33</v>
      </c>
      <c r="F25" s="99"/>
      <c r="G25" s="100"/>
      <c r="H25" s="100"/>
      <c r="I25" s="100" t="s">
        <v>22</v>
      </c>
    </row>
    <row r="26" spans="1:10" s="33" customFormat="1" x14ac:dyDescent="0.3">
      <c r="A26" s="16">
        <f t="shared" si="0"/>
        <v>0.4541666666666665</v>
      </c>
      <c r="B26" s="28"/>
      <c r="C26" s="28"/>
      <c r="D26" s="29" t="s">
        <v>57</v>
      </c>
      <c r="E26" s="30"/>
      <c r="F26" s="31"/>
      <c r="G26" s="32"/>
      <c r="H26" s="32"/>
      <c r="I26" s="32"/>
    </row>
    <row r="27" spans="1:10" s="24" customFormat="1" ht="43.2" x14ac:dyDescent="0.3">
      <c r="A27" s="16">
        <f t="shared" si="0"/>
        <v>0.4541666666666665</v>
      </c>
      <c r="B27" s="131">
        <v>2.0833333333333333E-3</v>
      </c>
      <c r="C27" s="132" t="s">
        <v>18</v>
      </c>
      <c r="D27" s="133" t="s">
        <v>58</v>
      </c>
      <c r="E27" s="169" t="s">
        <v>37</v>
      </c>
      <c r="F27" s="134"/>
      <c r="G27" s="135"/>
      <c r="H27" s="135"/>
      <c r="I27" s="161" t="s">
        <v>27</v>
      </c>
    </row>
    <row r="28" spans="1:10" ht="86.4" x14ac:dyDescent="0.3">
      <c r="A28" s="16">
        <f t="shared" si="0"/>
        <v>0.45624999999999982</v>
      </c>
      <c r="B28" s="131">
        <v>2.0833333333333333E-3</v>
      </c>
      <c r="C28" s="132" t="s">
        <v>23</v>
      </c>
      <c r="D28" s="133" t="s">
        <v>59</v>
      </c>
      <c r="E28" s="133" t="s">
        <v>60</v>
      </c>
      <c r="F28" s="170"/>
      <c r="G28" s="135"/>
      <c r="H28" s="135"/>
      <c r="I28" s="161" t="s">
        <v>27</v>
      </c>
      <c r="J28" s="20" t="s">
        <v>61</v>
      </c>
    </row>
    <row r="29" spans="1:10" s="24" customFormat="1" ht="28.8" x14ac:dyDescent="0.3">
      <c r="A29" s="16">
        <f t="shared" si="0"/>
        <v>0.45833333333333315</v>
      </c>
      <c r="B29" s="131">
        <v>6.9444444444444441E-3</v>
      </c>
      <c r="C29" s="132" t="s">
        <v>18</v>
      </c>
      <c r="D29" s="133" t="s">
        <v>62</v>
      </c>
      <c r="E29" s="169" t="s">
        <v>37</v>
      </c>
      <c r="F29" s="160" t="s">
        <v>63</v>
      </c>
      <c r="G29" s="135"/>
      <c r="H29" s="135"/>
      <c r="I29" s="161" t="s">
        <v>27</v>
      </c>
      <c r="J29" s="4"/>
    </row>
    <row r="30" spans="1:10" s="24" customFormat="1" ht="201.6" x14ac:dyDescent="0.3">
      <c r="A30" s="16">
        <f t="shared" si="0"/>
        <v>0.46527777777777757</v>
      </c>
      <c r="B30" s="16">
        <v>1.0416666666666666E-2</v>
      </c>
      <c r="C30" s="18" t="s">
        <v>23</v>
      </c>
      <c r="D30" s="19" t="s">
        <v>69</v>
      </c>
      <c r="E30" s="156" t="s">
        <v>213</v>
      </c>
      <c r="F30" s="130" t="s">
        <v>198</v>
      </c>
      <c r="G30" s="21"/>
      <c r="H30" s="21"/>
      <c r="I30" s="22" t="s">
        <v>27</v>
      </c>
    </row>
    <row r="31" spans="1:10" x14ac:dyDescent="0.3">
      <c r="A31" s="162">
        <f t="shared" si="0"/>
        <v>0.47569444444444425</v>
      </c>
      <c r="B31" s="162">
        <v>6.9444444444444441E-3</v>
      </c>
      <c r="C31" s="163" t="s">
        <v>23</v>
      </c>
      <c r="D31" s="164" t="s">
        <v>70</v>
      </c>
      <c r="E31" s="164" t="s">
        <v>33</v>
      </c>
      <c r="F31" s="165"/>
      <c r="G31" s="166"/>
      <c r="H31" s="166"/>
      <c r="I31" s="168" t="s">
        <v>35</v>
      </c>
    </row>
    <row r="32" spans="1:10" s="33" customFormat="1" x14ac:dyDescent="0.3">
      <c r="A32" s="16">
        <f t="shared" si="0"/>
        <v>0.48263888888888867</v>
      </c>
      <c r="B32" s="28"/>
      <c r="C32" s="28"/>
      <c r="D32" s="48" t="s">
        <v>71</v>
      </c>
      <c r="E32" s="30"/>
      <c r="F32" s="31"/>
      <c r="G32" s="32"/>
      <c r="H32" s="32"/>
      <c r="I32" s="32"/>
    </row>
    <row r="33" spans="1:120" s="24" customFormat="1" ht="72" x14ac:dyDescent="0.3">
      <c r="A33" s="16">
        <f t="shared" si="0"/>
        <v>0.48263888888888867</v>
      </c>
      <c r="B33" s="95">
        <v>6.9444444444444441E-3</v>
      </c>
      <c r="C33" s="97" t="s">
        <v>18</v>
      </c>
      <c r="D33" s="98" t="s">
        <v>72</v>
      </c>
      <c r="E33" s="98" t="s">
        <v>73</v>
      </c>
      <c r="F33" s="99" t="s">
        <v>74</v>
      </c>
      <c r="G33" s="100"/>
      <c r="H33" s="100"/>
      <c r="I33" s="100" t="s">
        <v>22</v>
      </c>
    </row>
    <row r="34" spans="1:120" s="24" customFormat="1" ht="43.2" x14ac:dyDescent="0.3">
      <c r="A34" s="131">
        <f t="shared" si="0"/>
        <v>0.48958333333333309</v>
      </c>
      <c r="B34" s="95">
        <v>3.472222222222222E-3</v>
      </c>
      <c r="C34" s="97" t="s">
        <v>18</v>
      </c>
      <c r="D34" s="98" t="s">
        <v>75</v>
      </c>
      <c r="E34" s="98" t="s">
        <v>33</v>
      </c>
      <c r="F34" s="99"/>
      <c r="G34" s="100"/>
      <c r="H34" s="100"/>
      <c r="I34" s="100" t="s">
        <v>22</v>
      </c>
    </row>
    <row r="35" spans="1:120" s="24" customFormat="1" x14ac:dyDescent="0.3">
      <c r="A35" s="131">
        <f t="shared" si="0"/>
        <v>0.4930555555555553</v>
      </c>
      <c r="B35" s="28"/>
      <c r="C35" s="28"/>
      <c r="D35" s="53" t="s">
        <v>87</v>
      </c>
      <c r="E35" s="30"/>
      <c r="F35" s="31"/>
      <c r="G35" s="21"/>
      <c r="H35" s="21"/>
      <c r="I35" s="21"/>
    </row>
    <row r="36" spans="1:120" s="24" customFormat="1" ht="28.8" x14ac:dyDescent="0.3">
      <c r="A36" s="131">
        <f t="shared" si="0"/>
        <v>0.4930555555555553</v>
      </c>
      <c r="B36" s="16">
        <v>3.472222222222222E-3</v>
      </c>
      <c r="C36" s="18" t="s">
        <v>23</v>
      </c>
      <c r="D36" s="19" t="s">
        <v>88</v>
      </c>
      <c r="E36" s="19" t="s">
        <v>89</v>
      </c>
      <c r="F36" s="20" t="s">
        <v>90</v>
      </c>
      <c r="G36" s="21"/>
      <c r="H36" s="21"/>
      <c r="I36" s="22" t="s">
        <v>27</v>
      </c>
    </row>
    <row r="37" spans="1:120" s="24" customFormat="1" ht="28.8" x14ac:dyDescent="0.3">
      <c r="A37" s="131">
        <f t="shared" si="0"/>
        <v>0.49652777777777751</v>
      </c>
      <c r="B37" s="16">
        <v>3.472222222222222E-3</v>
      </c>
      <c r="C37" s="18" t="s">
        <v>23</v>
      </c>
      <c r="D37" s="19" t="s">
        <v>91</v>
      </c>
      <c r="E37" s="19" t="s">
        <v>92</v>
      </c>
      <c r="F37" s="23"/>
      <c r="G37" s="21"/>
      <c r="H37" s="21"/>
      <c r="I37" s="22" t="s">
        <v>27</v>
      </c>
    </row>
    <row r="38" spans="1:120" s="24" customFormat="1" ht="43.2" x14ac:dyDescent="0.3">
      <c r="A38" s="136">
        <f t="shared" si="0"/>
        <v>0.49999999999999972</v>
      </c>
      <c r="B38" s="137">
        <v>6.9444444444444441E-3</v>
      </c>
      <c r="C38" s="138" t="s">
        <v>93</v>
      </c>
      <c r="D38" s="139" t="s">
        <v>94</v>
      </c>
      <c r="E38" s="139" t="s">
        <v>95</v>
      </c>
      <c r="F38" s="140"/>
      <c r="G38" s="141"/>
      <c r="H38" s="141"/>
      <c r="I38" s="141" t="s">
        <v>27</v>
      </c>
    </row>
    <row r="39" spans="1:120" x14ac:dyDescent="0.3">
      <c r="A39" s="136">
        <f t="shared" si="0"/>
        <v>0.5069444444444442</v>
      </c>
      <c r="B39" s="142">
        <v>3.472222222222222E-3</v>
      </c>
      <c r="C39" s="143" t="s">
        <v>84</v>
      </c>
      <c r="D39" s="144" t="s">
        <v>56</v>
      </c>
      <c r="E39" s="145"/>
      <c r="F39" s="145"/>
      <c r="G39" s="143"/>
      <c r="H39" s="143"/>
      <c r="I39" s="143"/>
    </row>
    <row r="40" spans="1:120" s="33" customFormat="1" x14ac:dyDescent="0.3">
      <c r="A40" s="136">
        <f t="shared" si="0"/>
        <v>0.51041666666666641</v>
      </c>
      <c r="B40" s="28"/>
      <c r="C40" s="28"/>
      <c r="D40" s="48" t="s">
        <v>96</v>
      </c>
      <c r="E40" s="30"/>
      <c r="F40" s="31"/>
      <c r="G40" s="32"/>
      <c r="H40" s="32"/>
      <c r="I40" s="32"/>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row>
    <row r="41" spans="1:120" s="33" customFormat="1" ht="43.2" x14ac:dyDescent="0.3">
      <c r="A41" s="136">
        <f t="shared" si="0"/>
        <v>0.51041666666666641</v>
      </c>
      <c r="B41" s="110">
        <v>3.472222222222222E-3</v>
      </c>
      <c r="C41" s="111" t="s">
        <v>18</v>
      </c>
      <c r="D41" s="118" t="s">
        <v>97</v>
      </c>
      <c r="E41" s="119" t="s">
        <v>191</v>
      </c>
      <c r="F41" s="120"/>
      <c r="G41" s="121"/>
      <c r="H41" s="121"/>
      <c r="I41" s="121" t="s">
        <v>22</v>
      </c>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row>
    <row r="42" spans="1:120" s="33" customFormat="1" ht="86.4" x14ac:dyDescent="0.3">
      <c r="A42" s="136">
        <f t="shared" si="0"/>
        <v>0.51388888888888862</v>
      </c>
      <c r="B42" s="95">
        <v>1.0416666666666666E-2</v>
      </c>
      <c r="C42" s="97" t="s">
        <v>23</v>
      </c>
      <c r="D42" s="98" t="s">
        <v>98</v>
      </c>
      <c r="E42" s="98" t="s">
        <v>99</v>
      </c>
      <c r="F42" s="171" t="s">
        <v>199</v>
      </c>
      <c r="G42" s="172"/>
      <c r="H42" s="173" t="s">
        <v>200</v>
      </c>
      <c r="I42" s="121" t="s">
        <v>22</v>
      </c>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row>
    <row r="43" spans="1:120" s="33" customFormat="1" x14ac:dyDescent="0.3">
      <c r="A43" s="136">
        <f t="shared" si="0"/>
        <v>0.52430555555555525</v>
      </c>
      <c r="B43" s="162">
        <v>3.472222222222222E-3</v>
      </c>
      <c r="C43" s="163" t="s">
        <v>23</v>
      </c>
      <c r="D43" s="164" t="s">
        <v>100</v>
      </c>
      <c r="E43" s="164" t="s">
        <v>33</v>
      </c>
      <c r="F43" s="165"/>
      <c r="G43" s="166"/>
      <c r="H43" s="166"/>
      <c r="I43" s="166" t="s">
        <v>35</v>
      </c>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row>
    <row r="44" spans="1:120" s="33" customFormat="1" ht="28.8" x14ac:dyDescent="0.3">
      <c r="A44" s="136">
        <f t="shared" si="0"/>
        <v>0.52777777777777746</v>
      </c>
      <c r="B44" s="95">
        <v>3.472222222222222E-3</v>
      </c>
      <c r="C44" s="122" t="s">
        <v>18</v>
      </c>
      <c r="D44" s="123" t="s">
        <v>192</v>
      </c>
      <c r="E44" s="98"/>
      <c r="F44" s="99"/>
      <c r="G44" s="100"/>
      <c r="H44" s="100"/>
      <c r="I44" s="124" t="s">
        <v>22</v>
      </c>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row>
    <row r="45" spans="1:120" s="33" customFormat="1" x14ac:dyDescent="0.3">
      <c r="A45" s="136">
        <f t="shared" si="0"/>
        <v>0.53124999999999967</v>
      </c>
      <c r="B45" s="125">
        <v>4.1666666666666664E-2</v>
      </c>
      <c r="C45" s="126" t="s">
        <v>84</v>
      </c>
      <c r="D45" s="127" t="s">
        <v>85</v>
      </c>
      <c r="E45" s="128"/>
      <c r="F45" s="128"/>
      <c r="G45" s="126"/>
      <c r="H45" s="126"/>
      <c r="I45" s="126"/>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row>
    <row r="46" spans="1:120" s="33" customFormat="1" x14ac:dyDescent="0.3">
      <c r="A46" s="136">
        <f t="shared" si="0"/>
        <v>0.5729166666666663</v>
      </c>
      <c r="B46" s="167">
        <v>3.472222222222222E-3</v>
      </c>
      <c r="C46" s="163" t="s">
        <v>18</v>
      </c>
      <c r="D46" s="164" t="s">
        <v>86</v>
      </c>
      <c r="E46" s="164"/>
      <c r="F46" s="174"/>
      <c r="G46" s="163"/>
      <c r="H46" s="163"/>
      <c r="I46" s="175" t="s">
        <v>35</v>
      </c>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row>
    <row r="47" spans="1:120" s="33" customFormat="1" x14ac:dyDescent="0.3">
      <c r="A47" s="136">
        <f t="shared" si="0"/>
        <v>0.57638888888888851</v>
      </c>
      <c r="B47" s="150"/>
      <c r="C47" s="151"/>
      <c r="D47" s="153" t="s">
        <v>204</v>
      </c>
      <c r="E47" s="152"/>
      <c r="F47" s="154"/>
      <c r="G47" s="132"/>
      <c r="H47" s="132"/>
      <c r="I47" s="132"/>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row>
    <row r="48" spans="1:120" s="33" customFormat="1" x14ac:dyDescent="0.3">
      <c r="A48" s="136">
        <f t="shared" si="0"/>
        <v>0.57638888888888851</v>
      </c>
      <c r="B48" s="17">
        <v>3.472222222222222E-3</v>
      </c>
      <c r="C48" s="155" t="s">
        <v>206</v>
      </c>
      <c r="D48" s="156"/>
      <c r="E48" s="156" t="s">
        <v>207</v>
      </c>
      <c r="F48" s="154"/>
      <c r="G48" s="132"/>
      <c r="H48" s="132"/>
      <c r="I48" s="158" t="s">
        <v>27</v>
      </c>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row>
    <row r="49" spans="1:120" s="33" customFormat="1" x14ac:dyDescent="0.3">
      <c r="A49" s="136">
        <f t="shared" si="0"/>
        <v>0.57986111111111072</v>
      </c>
      <c r="B49" s="17">
        <v>3.472222222222222E-3</v>
      </c>
      <c r="C49" s="155" t="s">
        <v>18</v>
      </c>
      <c r="D49" s="156" t="s">
        <v>210</v>
      </c>
      <c r="E49" s="157" t="s">
        <v>205</v>
      </c>
      <c r="F49" s="154"/>
      <c r="G49" s="132"/>
      <c r="H49" s="132"/>
      <c r="I49" s="158" t="s">
        <v>27</v>
      </c>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row>
    <row r="50" spans="1:120" s="33" customFormat="1" x14ac:dyDescent="0.3">
      <c r="A50" s="136">
        <f t="shared" si="0"/>
        <v>0.58333333333333293</v>
      </c>
      <c r="B50" s="17"/>
      <c r="C50" s="155"/>
      <c r="D50" s="156" t="s">
        <v>208</v>
      </c>
      <c r="E50" s="157" t="s">
        <v>209</v>
      </c>
      <c r="F50" s="154"/>
      <c r="G50" s="132"/>
      <c r="H50" s="132"/>
      <c r="I50" s="158" t="s">
        <v>27</v>
      </c>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row>
    <row r="51" spans="1:120" s="33" customFormat="1" x14ac:dyDescent="0.3">
      <c r="A51" s="136">
        <f t="shared" si="0"/>
        <v>0.58333333333333293</v>
      </c>
      <c r="B51" s="17"/>
      <c r="C51" s="155"/>
      <c r="D51" s="156" t="s">
        <v>211</v>
      </c>
      <c r="E51" s="157" t="s">
        <v>212</v>
      </c>
      <c r="F51" s="154"/>
      <c r="G51" s="132"/>
      <c r="H51" s="132"/>
      <c r="I51" s="158" t="s">
        <v>27</v>
      </c>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row>
    <row r="52" spans="1:120" s="24" customFormat="1" x14ac:dyDescent="0.3">
      <c r="A52" s="136">
        <f t="shared" si="0"/>
        <v>0.58333333333333293</v>
      </c>
      <c r="B52" s="57"/>
      <c r="C52" s="58"/>
      <c r="D52" s="146" t="s">
        <v>201</v>
      </c>
      <c r="E52" s="60"/>
      <c r="F52" s="61"/>
      <c r="G52" s="32"/>
      <c r="H52" s="32"/>
      <c r="I52" s="21"/>
    </row>
    <row r="53" spans="1:120" x14ac:dyDescent="0.3">
      <c r="A53" s="136">
        <f t="shared" si="0"/>
        <v>0.58333333333333293</v>
      </c>
      <c r="B53" s="96">
        <v>3.472222222222222E-3</v>
      </c>
      <c r="C53" s="97" t="s">
        <v>18</v>
      </c>
      <c r="D53" s="98" t="s">
        <v>103</v>
      </c>
      <c r="E53" s="98" t="s">
        <v>20</v>
      </c>
      <c r="F53" s="99" t="s">
        <v>21</v>
      </c>
      <c r="G53" s="100"/>
      <c r="H53" s="99"/>
      <c r="I53" s="100" t="s">
        <v>22</v>
      </c>
    </row>
    <row r="54" spans="1:120" s="24" customFormat="1" ht="57.6" x14ac:dyDescent="0.3">
      <c r="A54" s="136">
        <f t="shared" si="0"/>
        <v>0.58680555555555514</v>
      </c>
      <c r="B54" s="95">
        <v>1.3888888888888888E-2</v>
      </c>
      <c r="C54" s="97" t="s">
        <v>23</v>
      </c>
      <c r="D54" s="147" t="s">
        <v>202</v>
      </c>
      <c r="E54" s="98" t="s">
        <v>54</v>
      </c>
      <c r="F54" s="149" t="s">
        <v>203</v>
      </c>
      <c r="G54" s="100"/>
      <c r="H54" s="100"/>
      <c r="I54" s="100" t="s">
        <v>22</v>
      </c>
    </row>
    <row r="55" spans="1:120" s="24" customFormat="1" x14ac:dyDescent="0.3">
      <c r="A55" s="136">
        <f t="shared" si="0"/>
        <v>0.60069444444444398</v>
      </c>
      <c r="B55" s="95">
        <v>1.0416666666666666E-2</v>
      </c>
      <c r="C55" s="97" t="s">
        <v>23</v>
      </c>
      <c r="D55" s="98" t="s">
        <v>189</v>
      </c>
      <c r="E55" s="98"/>
      <c r="F55" s="99"/>
      <c r="G55" s="100"/>
      <c r="H55" s="100"/>
      <c r="I55" s="100" t="s">
        <v>22</v>
      </c>
    </row>
    <row r="56" spans="1:120" s="24" customFormat="1" x14ac:dyDescent="0.3">
      <c r="A56" s="136">
        <f t="shared" si="0"/>
        <v>0.61111111111111061</v>
      </c>
      <c r="B56" s="62"/>
      <c r="C56" s="28"/>
      <c r="D56" s="48" t="s">
        <v>109</v>
      </c>
      <c r="E56" s="30"/>
      <c r="F56" s="31"/>
      <c r="G56" s="32"/>
      <c r="H56" s="32"/>
      <c r="I56" s="32"/>
    </row>
    <row r="57" spans="1:120" s="24" customFormat="1" x14ac:dyDescent="0.3">
      <c r="A57" s="136">
        <f t="shared" si="0"/>
        <v>0.61111111111111061</v>
      </c>
      <c r="B57" s="17">
        <v>3.472222222222222E-3</v>
      </c>
      <c r="C57" s="18" t="s">
        <v>23</v>
      </c>
      <c r="D57" s="63" t="s">
        <v>110</v>
      </c>
      <c r="E57" s="19" t="s">
        <v>37</v>
      </c>
      <c r="F57" s="23"/>
      <c r="G57" s="21"/>
      <c r="H57" s="21"/>
      <c r="I57" s="22" t="s">
        <v>27</v>
      </c>
    </row>
    <row r="58" spans="1:120" x14ac:dyDescent="0.3">
      <c r="A58" s="136">
        <f t="shared" si="0"/>
        <v>0.61458333333333282</v>
      </c>
      <c r="B58" s="17">
        <v>1.7361111111111112E-2</v>
      </c>
      <c r="C58" s="18" t="s">
        <v>18</v>
      </c>
      <c r="D58" s="3" t="s">
        <v>111</v>
      </c>
      <c r="E58" s="86" t="s">
        <v>194</v>
      </c>
      <c r="F58" s="23" t="s">
        <v>112</v>
      </c>
      <c r="G58" s="21"/>
      <c r="H58" s="20"/>
      <c r="I58" s="22" t="s">
        <v>27</v>
      </c>
    </row>
    <row r="59" spans="1:120" x14ac:dyDescent="0.3">
      <c r="A59" s="136">
        <f t="shared" si="0"/>
        <v>0.63194444444444398</v>
      </c>
      <c r="B59" s="167">
        <v>3.472222222222222E-3</v>
      </c>
      <c r="C59" s="163" t="s">
        <v>23</v>
      </c>
      <c r="D59" s="176" t="s">
        <v>113</v>
      </c>
      <c r="E59" s="164"/>
      <c r="F59" s="165"/>
      <c r="G59" s="166"/>
      <c r="H59" s="166"/>
      <c r="I59" s="166" t="s">
        <v>35</v>
      </c>
    </row>
    <row r="60" spans="1:120" s="24" customFormat="1" x14ac:dyDescent="0.3">
      <c r="A60" s="136">
        <f t="shared" si="0"/>
        <v>0.63541666666666619</v>
      </c>
      <c r="B60" s="62"/>
      <c r="C60" s="28"/>
      <c r="D60" s="30" t="s">
        <v>117</v>
      </c>
      <c r="E60" s="30"/>
      <c r="F60" s="31"/>
      <c r="G60" s="66"/>
      <c r="H60" s="31"/>
      <c r="I60" s="20"/>
    </row>
    <row r="61" spans="1:120" s="24" customFormat="1" ht="57.6" x14ac:dyDescent="0.3">
      <c r="A61" s="136">
        <f t="shared" si="0"/>
        <v>0.63541666666666619</v>
      </c>
      <c r="B61" s="162">
        <v>1.0416666666666666E-2</v>
      </c>
      <c r="C61" s="163" t="s">
        <v>23</v>
      </c>
      <c r="D61" s="164" t="s">
        <v>76</v>
      </c>
      <c r="E61" s="164" t="s">
        <v>77</v>
      </c>
      <c r="F61" s="165" t="s">
        <v>78</v>
      </c>
      <c r="G61" s="166"/>
      <c r="H61" s="166"/>
      <c r="I61" s="166" t="s">
        <v>35</v>
      </c>
    </row>
    <row r="62" spans="1:120" ht="28.8" x14ac:dyDescent="0.3">
      <c r="A62" s="136">
        <f t="shared" si="0"/>
        <v>0.64583333333333282</v>
      </c>
      <c r="B62" s="167">
        <v>3.472222222222222E-3</v>
      </c>
      <c r="C62" s="163" t="s">
        <v>18</v>
      </c>
      <c r="D62" s="164" t="s">
        <v>118</v>
      </c>
      <c r="E62" s="164" t="s">
        <v>33</v>
      </c>
      <c r="F62" s="165"/>
      <c r="G62" s="177"/>
      <c r="H62" s="165"/>
      <c r="I62" s="166" t="s">
        <v>35</v>
      </c>
    </row>
    <row r="63" spans="1:120" s="24" customFormat="1" ht="57.6" x14ac:dyDescent="0.3">
      <c r="A63" s="136">
        <f t="shared" si="0"/>
        <v>0.64930555555555503</v>
      </c>
      <c r="B63" s="167">
        <v>3.472222222222222E-3</v>
      </c>
      <c r="C63" s="163" t="s">
        <v>64</v>
      </c>
      <c r="D63" s="164" t="s">
        <v>119</v>
      </c>
      <c r="E63" s="164" t="s">
        <v>120</v>
      </c>
      <c r="F63" s="165" t="s">
        <v>121</v>
      </c>
      <c r="G63" s="177"/>
      <c r="H63" s="165"/>
      <c r="I63" s="166" t="s">
        <v>35</v>
      </c>
    </row>
    <row r="64" spans="1:120" x14ac:dyDescent="0.3">
      <c r="A64" s="136">
        <f t="shared" si="0"/>
        <v>0.65277777777777724</v>
      </c>
      <c r="B64" s="167">
        <v>6.9444444444444441E-3</v>
      </c>
      <c r="C64" s="163"/>
      <c r="D64" s="164" t="s">
        <v>122</v>
      </c>
      <c r="E64" s="164" t="s">
        <v>123</v>
      </c>
      <c r="F64" s="165"/>
      <c r="G64" s="166"/>
      <c r="H64" s="166"/>
      <c r="I64" s="166" t="s">
        <v>35</v>
      </c>
    </row>
    <row r="65" spans="1:9" x14ac:dyDescent="0.3">
      <c r="A65" s="136">
        <f t="shared" si="0"/>
        <v>0.65972222222222165</v>
      </c>
      <c r="B65" s="167">
        <v>6.9444444444444441E-3</v>
      </c>
      <c r="C65" s="163"/>
      <c r="D65" s="164" t="s">
        <v>124</v>
      </c>
      <c r="E65" s="164" t="s">
        <v>125</v>
      </c>
      <c r="F65" s="165"/>
      <c r="G65" s="166"/>
      <c r="H65" s="166"/>
      <c r="I65" s="166" t="s">
        <v>35</v>
      </c>
    </row>
    <row r="66" spans="1:9" x14ac:dyDescent="0.3">
      <c r="A66" s="136">
        <f t="shared" si="0"/>
        <v>0.66666666666666607</v>
      </c>
      <c r="H66" s="21"/>
      <c r="I66" s="21"/>
    </row>
    <row r="67" spans="1:9" x14ac:dyDescent="0.3">
      <c r="A67" s="67"/>
      <c r="B67" s="2"/>
      <c r="G67" s="24"/>
      <c r="H67" s="24"/>
      <c r="I67" s="24"/>
    </row>
    <row r="68" spans="1:9" x14ac:dyDescent="0.3">
      <c r="A68" s="67" t="s">
        <v>126</v>
      </c>
      <c r="B68" s="68">
        <f>SUM(B8:B66)</f>
        <v>0.29166666666666652</v>
      </c>
      <c r="G68" s="24"/>
      <c r="H68" s="24"/>
      <c r="I68" s="24"/>
    </row>
    <row r="69" spans="1:9" x14ac:dyDescent="0.3">
      <c r="A69" s="1" t="s">
        <v>127</v>
      </c>
      <c r="B69" s="69">
        <v>0.29166666666666669</v>
      </c>
    </row>
    <row r="70" spans="1:9" x14ac:dyDescent="0.3">
      <c r="A70" s="1" t="s">
        <v>128</v>
      </c>
      <c r="B70" s="69"/>
    </row>
    <row r="75" spans="1:9" ht="43.2" x14ac:dyDescent="0.3">
      <c r="A75" s="16">
        <f>A74+B74</f>
        <v>0</v>
      </c>
      <c r="B75" s="17">
        <v>3.472222222222222E-3</v>
      </c>
      <c r="C75" s="18" t="s">
        <v>23</v>
      </c>
      <c r="D75" s="19" t="s">
        <v>129</v>
      </c>
      <c r="E75" s="19" t="s">
        <v>130</v>
      </c>
      <c r="F75" s="21"/>
      <c r="G75" s="21"/>
    </row>
    <row r="76" spans="1:9" ht="28.8" x14ac:dyDescent="0.3">
      <c r="A76" s="16">
        <f>A75+B75</f>
        <v>3.472222222222222E-3</v>
      </c>
      <c r="B76" s="17">
        <v>3.472222222222222E-3</v>
      </c>
      <c r="C76" s="18" t="s">
        <v>93</v>
      </c>
      <c r="D76" s="19" t="s">
        <v>131</v>
      </c>
      <c r="E76" s="19" t="s">
        <v>33</v>
      </c>
      <c r="F76" s="20" t="s">
        <v>132</v>
      </c>
      <c r="G76" s="21"/>
    </row>
    <row r="82" spans="1:10" s="24" customFormat="1" ht="100.8" x14ac:dyDescent="0.3">
      <c r="A82" s="95">
        <f>A10+B10</f>
        <v>0.39027777777777772</v>
      </c>
      <c r="B82" s="96">
        <v>1.0416666666666666E-2</v>
      </c>
      <c r="C82" s="97" t="s">
        <v>23</v>
      </c>
      <c r="D82" s="102" t="s">
        <v>28</v>
      </c>
      <c r="E82" s="98" t="s">
        <v>29</v>
      </c>
      <c r="F82" s="148" t="s">
        <v>30</v>
      </c>
      <c r="G82" s="99"/>
      <c r="H82" s="101" t="s">
        <v>31</v>
      </c>
      <c r="I82" s="100" t="s">
        <v>22</v>
      </c>
    </row>
    <row r="83" spans="1:10" s="24" customFormat="1" ht="28.8" x14ac:dyDescent="0.3">
      <c r="A83" s="95">
        <f>A82+B82</f>
        <v>0.40069444444444441</v>
      </c>
      <c r="B83" s="96">
        <v>3.472222222222222E-3</v>
      </c>
      <c r="C83" s="97" t="s">
        <v>23</v>
      </c>
      <c r="D83" s="98" t="s">
        <v>32</v>
      </c>
      <c r="E83" s="98" t="s">
        <v>33</v>
      </c>
      <c r="F83" s="129" t="s">
        <v>34</v>
      </c>
      <c r="G83" s="100"/>
      <c r="H83" s="99"/>
      <c r="I83" s="100" t="s">
        <v>35</v>
      </c>
    </row>
    <row r="87" spans="1:10" s="24" customFormat="1" ht="43.2" x14ac:dyDescent="0.3">
      <c r="A87" s="16">
        <f>A22+B22</f>
        <v>0.44583333333333319</v>
      </c>
      <c r="B87" s="95">
        <v>1.0416666666666666E-2</v>
      </c>
      <c r="C87" s="97" t="s">
        <v>23</v>
      </c>
      <c r="D87" s="98" t="s">
        <v>53</v>
      </c>
      <c r="E87" s="98" t="s">
        <v>54</v>
      </c>
      <c r="F87" s="99" t="s">
        <v>46</v>
      </c>
      <c r="G87" s="100"/>
      <c r="H87" s="100"/>
      <c r="I87" s="100" t="s">
        <v>22</v>
      </c>
    </row>
    <row r="88" spans="1:10" s="24" customFormat="1" x14ac:dyDescent="0.3">
      <c r="A88" s="16">
        <f>A87+B87</f>
        <v>0.45624999999999988</v>
      </c>
      <c r="B88" s="95">
        <v>6.9444444444444441E-3</v>
      </c>
      <c r="C88" s="97" t="s">
        <v>23</v>
      </c>
      <c r="D88" s="98" t="s">
        <v>189</v>
      </c>
      <c r="E88" s="98"/>
      <c r="F88" s="99"/>
      <c r="G88" s="100"/>
      <c r="H88" s="100"/>
      <c r="I88" s="100" t="s">
        <v>22</v>
      </c>
    </row>
    <row r="91" spans="1:10" s="24" customFormat="1" ht="28.8" x14ac:dyDescent="0.3">
      <c r="A91" s="16">
        <f>A29+B29</f>
        <v>0.46527777777777757</v>
      </c>
      <c r="B91" s="16">
        <v>6.9444444444444441E-3</v>
      </c>
      <c r="C91" s="18" t="s">
        <v>64</v>
      </c>
      <c r="D91" s="19" t="s">
        <v>65</v>
      </c>
      <c r="E91" s="19" t="s">
        <v>66</v>
      </c>
      <c r="F91" s="20" t="s">
        <v>67</v>
      </c>
      <c r="G91" s="21"/>
      <c r="H91" s="21"/>
      <c r="I91" s="22" t="s">
        <v>27</v>
      </c>
      <c r="J91" s="4"/>
    </row>
    <row r="92" spans="1:10" s="93" customFormat="1" x14ac:dyDescent="0.3">
      <c r="A92" s="16">
        <f>A29+B29</f>
        <v>0.46527777777777757</v>
      </c>
      <c r="B92" s="87">
        <v>3.472222222222222E-3</v>
      </c>
      <c r="C92" s="88" t="s">
        <v>18</v>
      </c>
      <c r="D92" s="89" t="s">
        <v>68</v>
      </c>
      <c r="E92" s="89" t="s">
        <v>33</v>
      </c>
      <c r="F92" s="90" t="s">
        <v>67</v>
      </c>
      <c r="G92" s="91"/>
      <c r="H92" s="91"/>
      <c r="I92" s="91"/>
      <c r="J92" s="92"/>
    </row>
    <row r="96" spans="1:10" s="24" customFormat="1" ht="57.6" x14ac:dyDescent="0.3">
      <c r="A96" s="16">
        <f>A34+B34</f>
        <v>0.4930555555555553</v>
      </c>
      <c r="B96" s="16">
        <v>1.0416666666666666E-2</v>
      </c>
      <c r="C96" s="18" t="s">
        <v>23</v>
      </c>
      <c r="D96" s="19" t="s">
        <v>76</v>
      </c>
      <c r="E96" s="19" t="s">
        <v>77</v>
      </c>
      <c r="F96" s="20" t="s">
        <v>78</v>
      </c>
      <c r="G96" s="21"/>
      <c r="H96" s="21"/>
      <c r="I96" s="22" t="s">
        <v>27</v>
      </c>
    </row>
    <row r="97" spans="1:120" s="24" customFormat="1" ht="57.6" x14ac:dyDescent="0.3">
      <c r="A97" s="16">
        <f>A96+B96</f>
        <v>0.50347222222222199</v>
      </c>
      <c r="B97" s="95">
        <v>6.9444444444444441E-3</v>
      </c>
      <c r="C97" s="97" t="s">
        <v>23</v>
      </c>
      <c r="D97" s="98" t="s">
        <v>79</v>
      </c>
      <c r="E97" s="98" t="s">
        <v>80</v>
      </c>
      <c r="F97" s="99" t="s">
        <v>81</v>
      </c>
      <c r="G97" s="100"/>
      <c r="H97" s="100"/>
      <c r="I97" s="100" t="s">
        <v>35</v>
      </c>
    </row>
    <row r="100" spans="1:120" s="24" customFormat="1" ht="86.4" x14ac:dyDescent="0.3">
      <c r="A100" s="131">
        <f>A34+B34</f>
        <v>0.4930555555555553</v>
      </c>
      <c r="B100" s="113">
        <v>3.472222222222222E-3</v>
      </c>
      <c r="C100" s="114" t="s">
        <v>64</v>
      </c>
      <c r="D100" s="115" t="s">
        <v>82</v>
      </c>
      <c r="E100" s="115" t="s">
        <v>83</v>
      </c>
      <c r="F100" s="116"/>
      <c r="G100" s="117"/>
      <c r="H100" s="117"/>
      <c r="I100" s="117"/>
    </row>
    <row r="102" spans="1:120" s="33" customFormat="1" ht="71.400000000000006" customHeight="1" x14ac:dyDescent="0.3">
      <c r="A102" s="136">
        <f>A44+B44</f>
        <v>0.53124999999999967</v>
      </c>
      <c r="B102" s="87">
        <v>6.9444444444444441E-3</v>
      </c>
      <c r="C102" s="88" t="s">
        <v>64</v>
      </c>
      <c r="D102" s="89" t="s">
        <v>101</v>
      </c>
      <c r="E102" s="89" t="s">
        <v>102</v>
      </c>
      <c r="F102" s="94" t="s">
        <v>193</v>
      </c>
      <c r="G102" s="91"/>
      <c r="H102" s="91"/>
      <c r="I102" s="91"/>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c r="BM102" s="24"/>
      <c r="BN102" s="24"/>
      <c r="BO102" s="24"/>
      <c r="BP102" s="24"/>
      <c r="BQ102" s="24"/>
      <c r="BR102" s="24"/>
      <c r="BS102" s="24"/>
      <c r="BT102" s="24"/>
      <c r="BU102" s="24"/>
      <c r="BV102" s="24"/>
      <c r="BW102" s="24"/>
      <c r="BX102" s="24"/>
      <c r="BY102" s="24"/>
      <c r="BZ102" s="24"/>
      <c r="CA102" s="24"/>
      <c r="CB102" s="24"/>
      <c r="CC102" s="24"/>
      <c r="CD102" s="24"/>
      <c r="CE102" s="24"/>
      <c r="CF102" s="24"/>
      <c r="CG102" s="24"/>
      <c r="CH102" s="24"/>
      <c r="CI102" s="24"/>
      <c r="CJ102" s="24"/>
      <c r="CK102" s="24"/>
      <c r="CL102" s="24"/>
      <c r="CM102" s="24"/>
      <c r="CN102" s="24"/>
      <c r="CO102" s="24"/>
      <c r="CP102" s="24"/>
      <c r="CQ102" s="24"/>
      <c r="CR102" s="24"/>
      <c r="CS102" s="24"/>
      <c r="CT102" s="24"/>
      <c r="CU102" s="24"/>
      <c r="CV102" s="24"/>
      <c r="CW102" s="24"/>
      <c r="CX102" s="24"/>
      <c r="CY102" s="24"/>
      <c r="CZ102" s="24"/>
      <c r="DA102" s="24"/>
      <c r="DB102" s="24"/>
      <c r="DC102" s="24"/>
      <c r="DD102" s="24"/>
      <c r="DE102" s="24"/>
      <c r="DF102" s="24"/>
      <c r="DG102" s="24"/>
      <c r="DH102" s="24"/>
      <c r="DI102" s="24"/>
      <c r="DJ102" s="24"/>
      <c r="DK102" s="24"/>
      <c r="DL102" s="24"/>
      <c r="DM102" s="24"/>
      <c r="DN102" s="24"/>
      <c r="DO102" s="24"/>
      <c r="DP102" s="24"/>
    </row>
    <row r="104" spans="1:120" ht="72" x14ac:dyDescent="0.3">
      <c r="A104" s="136">
        <f>A53+B53</f>
        <v>0.58680555555555514</v>
      </c>
      <c r="B104" s="96">
        <v>6.9444444444444441E-3</v>
      </c>
      <c r="C104" s="97" t="s">
        <v>64</v>
      </c>
      <c r="D104" s="98" t="s">
        <v>104</v>
      </c>
      <c r="E104" s="98" t="s">
        <v>105</v>
      </c>
      <c r="F104" s="103" t="s">
        <v>106</v>
      </c>
      <c r="G104" s="100"/>
      <c r="H104" s="99"/>
      <c r="I104" s="100" t="s">
        <v>22</v>
      </c>
    </row>
    <row r="105" spans="1:120" s="24" customFormat="1" ht="43.2" x14ac:dyDescent="0.3">
      <c r="A105" s="136">
        <f>A104+B104</f>
        <v>0.59374999999999956</v>
      </c>
      <c r="B105" s="96">
        <v>3.472222222222222E-3</v>
      </c>
      <c r="C105" s="97" t="s">
        <v>107</v>
      </c>
      <c r="D105" s="98" t="s">
        <v>108</v>
      </c>
      <c r="E105" s="98" t="s">
        <v>33</v>
      </c>
      <c r="F105" s="101"/>
      <c r="G105" s="100"/>
      <c r="H105" s="99"/>
      <c r="I105" s="100" t="s">
        <v>35</v>
      </c>
    </row>
  </sheetData>
  <mergeCells count="2">
    <mergeCell ref="C3:I3"/>
    <mergeCell ref="C4:I4"/>
  </mergeCells>
  <hyperlinks>
    <hyperlink ref="H9" r:id="rId1"/>
    <hyperlink ref="F82" r:id="rId2"/>
    <hyperlink ref="H82" r:id="rId3"/>
    <hyperlink ref="F83" r:id="rId4"/>
    <hyperlink ref="H11" r:id="rId5"/>
    <hyperlink ref="F18" r:id="rId6"/>
    <hyperlink ref="H18" r:id="rId7"/>
    <hyperlink ref="F20" r:id="rId8" display="https://zumpad.zum.de/p/2022-12-08_FDM-Themenbereiche_Gruppe1 _x000a__x000a_https://zenodo.org/record/7034478#.Y248FnbMJPY"/>
    <hyperlink ref="H20" r:id="rId9"/>
    <hyperlink ref="F29" r:id="rId10"/>
    <hyperlink ref="F42" r:id="rId11" display="https://zumpad.zum.de/p/2022-12-08_Datendokumentation_Gruppe1"/>
    <hyperlink ref="F102" r:id="rId12"/>
    <hyperlink ref="F104" r:id="rId13"/>
    <hyperlink ref="F58" r:id="rId14"/>
    <hyperlink ref="F30" r:id="rId15"/>
    <hyperlink ref="H42" r:id="rId16" display="https://raw.githubusercontent.com/BrittaP/eLBB4RDM/main/downloads/average_d.xlsx"/>
  </hyperlinks>
  <pageMargins left="0.7" right="0.7" top="0.78740157500000008" bottom="0.78740157500000008" header="0.3" footer="0.3"/>
  <pageSetup paperSize="9" firstPageNumber="4294967295"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74"/>
  <sheetViews>
    <sheetView zoomScale="85" workbookViewId="0">
      <selection activeCell="D15" sqref="D15"/>
    </sheetView>
  </sheetViews>
  <sheetFormatPr baseColWidth="10" defaultColWidth="11.5546875" defaultRowHeight="14.4" x14ac:dyDescent="0.3"/>
  <cols>
    <col min="1" max="1" width="19.6640625" style="1" customWidth="1"/>
    <col min="2" max="2" width="15.21875" style="24" bestFit="1" customWidth="1"/>
    <col min="3" max="3" width="8" style="2" bestFit="1" customWidth="1"/>
    <col min="4" max="4" width="38.77734375" style="3" customWidth="1"/>
    <col min="5" max="5" width="52.88671875" style="3" customWidth="1"/>
    <col min="6" max="6" width="50.44140625" style="4" customWidth="1"/>
    <col min="7" max="7" width="22.77734375" style="24" bestFit="1" customWidth="1"/>
    <col min="8" max="8" width="73.109375" style="24" customWidth="1"/>
    <col min="9" max="9" width="17.6640625" style="24" bestFit="1" customWidth="1"/>
    <col min="10" max="10" width="37.5546875" style="24" customWidth="1"/>
    <col min="11" max="16384" width="11.5546875" style="24"/>
  </cols>
  <sheetData>
    <row r="1" spans="1:9" ht="19.8" x14ac:dyDescent="0.4">
      <c r="A1" s="5" t="s">
        <v>133</v>
      </c>
    </row>
    <row r="2" spans="1:9" ht="19.8" x14ac:dyDescent="0.3">
      <c r="A2" s="6" t="s">
        <v>1</v>
      </c>
      <c r="C2" s="24"/>
    </row>
    <row r="3" spans="1:9" ht="19.8" x14ac:dyDescent="0.3">
      <c r="A3" s="6" t="s">
        <v>134</v>
      </c>
      <c r="C3" s="24"/>
      <c r="D3" s="24"/>
      <c r="E3" s="24"/>
      <c r="F3" s="24"/>
    </row>
    <row r="4" spans="1:9" ht="19.8" x14ac:dyDescent="0.3">
      <c r="A4" s="6" t="s">
        <v>135</v>
      </c>
      <c r="C4" s="24"/>
      <c r="D4" s="24"/>
      <c r="E4" s="24"/>
      <c r="F4" s="24"/>
    </row>
    <row r="5" spans="1:9" ht="27.75" customHeight="1" x14ac:dyDescent="0.3">
      <c r="A5" s="6" t="s">
        <v>7</v>
      </c>
      <c r="C5" s="8"/>
      <c r="D5" s="9"/>
      <c r="E5" s="9"/>
      <c r="F5" s="7"/>
      <c r="G5" s="7"/>
      <c r="H5" s="7"/>
      <c r="I5" s="7"/>
    </row>
    <row r="6" spans="1:9" x14ac:dyDescent="0.3">
      <c r="C6" s="2" t="s">
        <v>9</v>
      </c>
    </row>
    <row r="7" spans="1:9" s="10" customFormat="1" ht="18" x14ac:dyDescent="0.35">
      <c r="A7" s="11" t="s">
        <v>10</v>
      </c>
      <c r="B7" s="11" t="s">
        <v>11</v>
      </c>
      <c r="C7" s="12" t="s">
        <v>12</v>
      </c>
      <c r="D7" s="13" t="s">
        <v>136</v>
      </c>
      <c r="E7" s="13" t="s">
        <v>137</v>
      </c>
      <c r="F7" s="14" t="s">
        <v>138</v>
      </c>
      <c r="G7" s="11" t="s">
        <v>139</v>
      </c>
      <c r="H7" s="15" t="s">
        <v>140</v>
      </c>
      <c r="I7" s="14"/>
    </row>
    <row r="8" spans="1:9" x14ac:dyDescent="0.3">
      <c r="A8" s="16"/>
      <c r="B8" s="17"/>
      <c r="C8" s="18"/>
      <c r="D8" s="19"/>
      <c r="E8" s="19"/>
      <c r="F8" s="20"/>
      <c r="G8" s="21"/>
      <c r="H8" s="21"/>
      <c r="I8" s="21"/>
    </row>
    <row r="9" spans="1:9" x14ac:dyDescent="0.3">
      <c r="A9" s="16"/>
      <c r="B9" s="17"/>
      <c r="C9" s="18"/>
      <c r="D9" s="19"/>
      <c r="E9" s="19"/>
      <c r="F9" s="19"/>
      <c r="G9" s="21"/>
      <c r="H9" s="23"/>
      <c r="I9" s="21"/>
    </row>
    <row r="10" spans="1:9" x14ac:dyDescent="0.3">
      <c r="A10" s="16"/>
      <c r="B10" s="17"/>
      <c r="C10" s="18"/>
      <c r="D10" s="25"/>
      <c r="E10" s="19"/>
      <c r="F10" s="26"/>
      <c r="G10" s="20"/>
      <c r="H10" s="23"/>
      <c r="I10" s="21"/>
    </row>
    <row r="11" spans="1:9" x14ac:dyDescent="0.3">
      <c r="A11" s="16"/>
      <c r="B11" s="17"/>
      <c r="C11" s="18"/>
      <c r="D11" s="19"/>
      <c r="E11" s="19"/>
      <c r="F11" s="23"/>
      <c r="G11" s="21"/>
      <c r="H11" s="20"/>
      <c r="I11" s="21"/>
    </row>
    <row r="12" spans="1:9" x14ac:dyDescent="0.3">
      <c r="A12" s="16"/>
      <c r="B12" s="17"/>
      <c r="C12" s="18"/>
      <c r="D12" s="19"/>
      <c r="E12" s="19"/>
      <c r="F12" s="23"/>
      <c r="G12" s="21"/>
      <c r="H12" s="23"/>
      <c r="I12" s="21"/>
    </row>
    <row r="13" spans="1:9" s="33" customFormat="1" ht="13.8" customHeight="1" x14ac:dyDescent="0.3">
      <c r="A13" s="27"/>
      <c r="B13" s="28"/>
      <c r="C13" s="28"/>
      <c r="D13" s="29"/>
      <c r="E13" s="30"/>
      <c r="F13" s="31"/>
      <c r="G13" s="32"/>
      <c r="H13" s="31"/>
      <c r="I13" s="32"/>
    </row>
    <row r="14" spans="1:9" s="33" customFormat="1" x14ac:dyDescent="0.3">
      <c r="A14" s="16"/>
      <c r="B14" s="35"/>
      <c r="C14" s="36"/>
      <c r="D14" s="37"/>
      <c r="E14" s="37"/>
      <c r="F14" s="38"/>
      <c r="G14" s="39"/>
      <c r="H14" s="38"/>
      <c r="I14" s="39"/>
    </row>
    <row r="15" spans="1:9" x14ac:dyDescent="0.3">
      <c r="A15" s="16"/>
      <c r="B15" s="16"/>
      <c r="C15" s="18"/>
      <c r="D15" s="19"/>
      <c r="E15" s="19"/>
      <c r="F15" s="23"/>
      <c r="G15" s="20"/>
      <c r="H15" s="40"/>
      <c r="I15" s="21"/>
    </row>
    <row r="16" spans="1:9" x14ac:dyDescent="0.3">
      <c r="A16" s="16"/>
      <c r="B16" s="16"/>
      <c r="C16" s="18"/>
      <c r="D16" s="19"/>
      <c r="E16" s="19"/>
      <c r="F16" s="20"/>
      <c r="G16" s="21"/>
      <c r="H16" s="21"/>
      <c r="I16" s="21"/>
    </row>
    <row r="17" spans="1:10" x14ac:dyDescent="0.3">
      <c r="A17" s="16"/>
      <c r="B17" s="16"/>
      <c r="C17" s="18"/>
      <c r="D17" s="19"/>
      <c r="E17" s="19"/>
      <c r="F17" s="20"/>
      <c r="G17" s="21"/>
      <c r="H17" s="21"/>
      <c r="I17" s="21"/>
    </row>
    <row r="18" spans="1:10" ht="154.19999999999999" customHeight="1" x14ac:dyDescent="0.3">
      <c r="A18" s="16"/>
      <c r="B18" s="16"/>
      <c r="C18" s="18"/>
      <c r="D18" s="19"/>
      <c r="E18" s="19"/>
      <c r="F18" s="26"/>
      <c r="G18" s="20"/>
      <c r="H18" s="23"/>
      <c r="I18" s="21"/>
    </row>
    <row r="19" spans="1:10" ht="69" customHeight="1" x14ac:dyDescent="0.3">
      <c r="A19" s="16"/>
      <c r="B19" s="16"/>
      <c r="C19" s="18"/>
      <c r="D19" s="19"/>
      <c r="E19" s="19"/>
      <c r="F19" s="20"/>
      <c r="G19" s="21"/>
      <c r="H19" s="21"/>
      <c r="I19" s="21"/>
    </row>
    <row r="20" spans="1:10" ht="50.4" customHeight="1" x14ac:dyDescent="0.3">
      <c r="A20" s="16"/>
      <c r="B20" s="35"/>
      <c r="C20" s="36"/>
      <c r="D20" s="41"/>
      <c r="E20" s="41"/>
      <c r="F20" s="20"/>
      <c r="G20" s="21"/>
      <c r="H20" s="21"/>
      <c r="I20" s="21"/>
    </row>
    <row r="21" spans="1:10" s="33" customFormat="1" x14ac:dyDescent="0.3">
      <c r="A21" s="16"/>
      <c r="B21" s="28"/>
      <c r="C21" s="28"/>
      <c r="D21" s="29"/>
      <c r="E21" s="30"/>
      <c r="F21" s="31"/>
      <c r="G21" s="32"/>
      <c r="H21" s="32"/>
      <c r="I21" s="32"/>
    </row>
    <row r="22" spans="1:10" x14ac:dyDescent="0.3">
      <c r="A22" s="16"/>
      <c r="B22" s="16"/>
      <c r="C22" s="18"/>
      <c r="D22" s="19"/>
      <c r="E22" s="47"/>
      <c r="F22" s="20"/>
      <c r="G22" s="21"/>
      <c r="H22" s="21"/>
      <c r="I22" s="21"/>
    </row>
    <row r="23" spans="1:10" ht="67.2" customHeight="1" x14ac:dyDescent="0.3">
      <c r="A23" s="16"/>
      <c r="B23" s="16"/>
      <c r="C23" s="18"/>
      <c r="D23" s="19"/>
      <c r="E23" s="19"/>
      <c r="G23" s="21"/>
      <c r="H23" s="21"/>
      <c r="I23" s="21"/>
      <c r="J23" s="20" t="s">
        <v>61</v>
      </c>
    </row>
    <row r="24" spans="1:10" ht="35.4" customHeight="1" x14ac:dyDescent="0.3">
      <c r="A24" s="16"/>
      <c r="B24" s="16"/>
      <c r="C24" s="18"/>
      <c r="D24" s="19"/>
      <c r="E24" s="19"/>
      <c r="F24" s="23"/>
      <c r="G24" s="21"/>
      <c r="H24" s="21"/>
      <c r="I24" s="21"/>
      <c r="J24" s="4"/>
    </row>
    <row r="25" spans="1:10" ht="190.8" customHeight="1" x14ac:dyDescent="0.3">
      <c r="A25" s="16"/>
      <c r="B25" s="16"/>
      <c r="C25" s="18"/>
      <c r="D25" s="19"/>
      <c r="E25" s="19"/>
      <c r="F25" s="20"/>
      <c r="G25" s="21"/>
      <c r="H25" s="21"/>
      <c r="I25" s="21"/>
    </row>
    <row r="26" spans="1:10" x14ac:dyDescent="0.3">
      <c r="A26" s="16"/>
      <c r="B26" s="16"/>
      <c r="C26" s="18"/>
      <c r="D26" s="19"/>
      <c r="E26" s="19"/>
      <c r="F26" s="20"/>
      <c r="G26" s="21"/>
      <c r="H26" s="21"/>
      <c r="I26" s="21"/>
    </row>
    <row r="27" spans="1:10" x14ac:dyDescent="0.3">
      <c r="A27" s="16"/>
      <c r="B27" s="16"/>
      <c r="C27" s="18"/>
      <c r="D27" s="19"/>
      <c r="E27" s="19"/>
      <c r="F27" s="20"/>
      <c r="G27" s="21"/>
      <c r="H27" s="21"/>
      <c r="I27" s="21"/>
    </row>
    <row r="28" spans="1:10" x14ac:dyDescent="0.3">
      <c r="A28" s="16"/>
      <c r="B28" s="16"/>
      <c r="C28" s="18"/>
      <c r="D28" s="19"/>
      <c r="E28" s="19"/>
      <c r="F28" s="20"/>
      <c r="G28" s="21"/>
      <c r="H28" s="21"/>
      <c r="I28" s="21"/>
    </row>
    <row r="29" spans="1:10" x14ac:dyDescent="0.3">
      <c r="A29" s="16"/>
      <c r="B29" s="16"/>
      <c r="C29" s="18"/>
      <c r="D29" s="19"/>
      <c r="E29" s="19"/>
      <c r="F29" s="20"/>
      <c r="G29" s="21"/>
      <c r="H29" s="21"/>
      <c r="I29" s="21"/>
    </row>
    <row r="30" spans="1:10" x14ac:dyDescent="0.3">
      <c r="A30" s="42"/>
      <c r="B30" s="42"/>
      <c r="C30" s="43"/>
      <c r="D30" s="44"/>
      <c r="E30" s="44"/>
      <c r="F30" s="45"/>
      <c r="G30" s="46"/>
      <c r="H30" s="46"/>
      <c r="I30" s="46"/>
    </row>
    <row r="31" spans="1:10" s="33" customFormat="1" x14ac:dyDescent="0.3">
      <c r="A31" s="27"/>
      <c r="B31" s="28"/>
      <c r="C31" s="28"/>
      <c r="D31" s="48"/>
      <c r="E31" s="30"/>
      <c r="F31" s="31"/>
      <c r="G31" s="32"/>
      <c r="H31" s="32"/>
      <c r="I31" s="32"/>
    </row>
    <row r="32" spans="1:10" ht="96.6" customHeight="1" x14ac:dyDescent="0.3">
      <c r="A32" s="16"/>
      <c r="B32" s="16"/>
      <c r="C32" s="18"/>
      <c r="D32" s="19"/>
      <c r="E32" s="19"/>
      <c r="F32" s="20"/>
      <c r="G32" s="21"/>
      <c r="H32" s="21"/>
      <c r="I32" s="21"/>
    </row>
    <row r="33" spans="1:120" ht="58.8" customHeight="1" x14ac:dyDescent="0.3">
      <c r="A33" s="16"/>
      <c r="B33" s="16"/>
      <c r="C33" s="18"/>
      <c r="D33" s="19"/>
      <c r="E33" s="19"/>
      <c r="F33" s="20"/>
      <c r="G33" s="21"/>
      <c r="H33" s="21"/>
      <c r="I33" s="21"/>
    </row>
    <row r="34" spans="1:120" ht="90.6" customHeight="1" x14ac:dyDescent="0.3">
      <c r="A34" s="16"/>
      <c r="B34" s="16"/>
      <c r="C34" s="18"/>
      <c r="D34" s="19"/>
      <c r="E34" s="19"/>
      <c r="F34" s="20"/>
      <c r="G34" s="21"/>
      <c r="H34" s="21"/>
      <c r="I34" s="21"/>
    </row>
    <row r="35" spans="1:120" ht="69.599999999999994" customHeight="1" x14ac:dyDescent="0.3">
      <c r="A35" s="16"/>
      <c r="B35" s="16"/>
      <c r="C35" s="18"/>
      <c r="D35" s="19"/>
      <c r="E35" s="19"/>
      <c r="F35" s="20"/>
      <c r="G35" s="21"/>
      <c r="H35" s="21"/>
      <c r="I35" s="21"/>
    </row>
    <row r="36" spans="1:120" s="33" customFormat="1" x14ac:dyDescent="0.3">
      <c r="A36" s="27"/>
      <c r="B36" s="28"/>
      <c r="C36" s="28"/>
      <c r="D36" s="48"/>
      <c r="E36" s="30"/>
      <c r="F36" s="31"/>
      <c r="G36" s="32"/>
      <c r="H36" s="32"/>
      <c r="I36" s="32"/>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row>
    <row r="37" spans="1:120" s="33" customFormat="1" x14ac:dyDescent="0.3">
      <c r="A37" s="16"/>
      <c r="B37" s="35"/>
      <c r="C37" s="36"/>
      <c r="D37" s="54"/>
      <c r="E37" s="54"/>
      <c r="F37" s="24"/>
      <c r="G37" s="55"/>
      <c r="H37" s="55"/>
      <c r="I37" s="55"/>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row>
    <row r="38" spans="1:120" s="33" customFormat="1" ht="117.6" customHeight="1" x14ac:dyDescent="0.3">
      <c r="A38" s="16"/>
      <c r="B38" s="16"/>
      <c r="C38" s="18"/>
      <c r="D38" s="19"/>
      <c r="E38" s="19"/>
      <c r="F38" s="23"/>
      <c r="G38" s="39"/>
      <c r="H38" s="39"/>
      <c r="I38" s="39"/>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row>
    <row r="39" spans="1:120" s="33" customFormat="1" x14ac:dyDescent="0.3">
      <c r="A39" s="16"/>
      <c r="B39" s="16"/>
      <c r="C39" s="18"/>
      <c r="D39" s="19"/>
      <c r="E39" s="19"/>
      <c r="F39" s="20"/>
      <c r="G39" s="21"/>
      <c r="H39" s="21"/>
      <c r="I39" s="21"/>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row>
    <row r="40" spans="1:120" s="33" customFormat="1" ht="94.2" customHeight="1" x14ac:dyDescent="0.3">
      <c r="A40" s="16"/>
      <c r="B40" s="16"/>
      <c r="C40" s="18"/>
      <c r="D40" s="19"/>
      <c r="E40" s="19"/>
      <c r="F40" s="56"/>
      <c r="G40" s="21"/>
      <c r="H40" s="21"/>
      <c r="I40" s="21"/>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row>
    <row r="41" spans="1:120" x14ac:dyDescent="0.3">
      <c r="A41" s="27"/>
      <c r="B41" s="28"/>
      <c r="C41" s="28"/>
      <c r="D41" s="53"/>
      <c r="E41" s="30"/>
      <c r="F41" s="31"/>
      <c r="G41" s="32"/>
      <c r="H41" s="32"/>
      <c r="I41" s="32"/>
    </row>
    <row r="42" spans="1:120" x14ac:dyDescent="0.3">
      <c r="A42" s="16"/>
      <c r="B42" s="16"/>
      <c r="C42" s="18"/>
      <c r="D42" s="19"/>
      <c r="E42" s="19"/>
      <c r="F42" s="20"/>
      <c r="G42" s="21"/>
      <c r="H42" s="21"/>
      <c r="I42" s="21"/>
    </row>
    <row r="43" spans="1:120" s="33" customFormat="1" x14ac:dyDescent="0.3">
      <c r="A43" s="16"/>
      <c r="B43" s="16"/>
      <c r="C43" s="18"/>
      <c r="D43" s="19"/>
      <c r="E43" s="19"/>
      <c r="F43" s="23"/>
      <c r="G43" s="21"/>
      <c r="H43" s="21"/>
      <c r="I43" s="21"/>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row>
    <row r="44" spans="1:120" s="33" customFormat="1" x14ac:dyDescent="0.3">
      <c r="A44" s="16"/>
      <c r="B44" s="16"/>
      <c r="C44" s="18"/>
      <c r="D44" s="19"/>
      <c r="E44" s="19"/>
      <c r="F44" s="23"/>
      <c r="G44" s="21"/>
      <c r="H44" s="21"/>
      <c r="I44" s="21"/>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row>
    <row r="45" spans="1:120" s="33" customFormat="1" x14ac:dyDescent="0.3">
      <c r="A45" s="16"/>
      <c r="B45" s="70"/>
      <c r="C45" s="18"/>
      <c r="D45" s="19"/>
      <c r="E45" s="19"/>
      <c r="F45" s="23"/>
      <c r="G45" s="21"/>
      <c r="H45" s="21"/>
      <c r="I45" s="21"/>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row>
    <row r="46" spans="1:120" s="33" customFormat="1" x14ac:dyDescent="0.3">
      <c r="A46" s="71"/>
      <c r="B46" s="49"/>
      <c r="C46" s="50"/>
      <c r="D46" s="51"/>
      <c r="E46" s="52"/>
      <c r="F46" s="52"/>
      <c r="G46" s="50"/>
      <c r="H46" s="50"/>
      <c r="I46" s="50"/>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row>
    <row r="47" spans="1:120" s="33" customFormat="1" x14ac:dyDescent="0.3">
      <c r="A47" s="16"/>
      <c r="B47" s="17"/>
      <c r="C47" s="18"/>
      <c r="D47" s="19"/>
      <c r="E47" s="19"/>
      <c r="F47" s="20"/>
      <c r="G47" s="21"/>
      <c r="H47" s="21"/>
      <c r="I47" s="21"/>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row>
    <row r="48" spans="1:120" x14ac:dyDescent="0.3">
      <c r="A48" s="27"/>
      <c r="B48" s="57"/>
      <c r="C48" s="58"/>
      <c r="D48" s="59"/>
      <c r="E48" s="60"/>
      <c r="F48" s="61"/>
      <c r="G48" s="32"/>
      <c r="H48" s="32"/>
      <c r="I48" s="21"/>
    </row>
    <row r="49" spans="1:9" x14ac:dyDescent="0.3">
      <c r="A49" s="16"/>
      <c r="B49" s="17"/>
      <c r="C49" s="18"/>
      <c r="D49" s="19"/>
      <c r="E49" s="19"/>
      <c r="F49" s="20"/>
      <c r="G49" s="21"/>
      <c r="H49" s="20"/>
      <c r="I49" s="21"/>
    </row>
    <row r="50" spans="1:9" ht="207.45" customHeight="1" x14ac:dyDescent="0.3">
      <c r="A50" s="16"/>
      <c r="B50" s="17"/>
      <c r="C50" s="18"/>
      <c r="D50" s="19"/>
      <c r="E50" s="19"/>
      <c r="F50" s="26"/>
      <c r="G50" s="21"/>
      <c r="H50" s="20"/>
      <c r="I50" s="21"/>
    </row>
    <row r="51" spans="1:9" x14ac:dyDescent="0.3">
      <c r="A51" s="16"/>
      <c r="B51" s="17"/>
      <c r="C51" s="18"/>
      <c r="D51" s="19"/>
      <c r="E51" s="19"/>
      <c r="F51" s="23"/>
      <c r="G51" s="21"/>
      <c r="H51" s="20"/>
      <c r="I51" s="21"/>
    </row>
    <row r="52" spans="1:9" x14ac:dyDescent="0.3">
      <c r="A52" s="27"/>
      <c r="B52" s="62"/>
      <c r="C52" s="28"/>
      <c r="D52" s="48"/>
      <c r="E52" s="30"/>
      <c r="F52" s="31"/>
      <c r="G52" s="32"/>
      <c r="H52" s="32"/>
      <c r="I52" s="32"/>
    </row>
    <row r="53" spans="1:9" x14ac:dyDescent="0.3">
      <c r="A53" s="16"/>
      <c r="B53" s="17"/>
      <c r="C53" s="18"/>
      <c r="D53" s="63"/>
      <c r="E53" s="19"/>
      <c r="F53" s="23"/>
      <c r="G53" s="21"/>
      <c r="H53" s="21"/>
      <c r="I53" s="21"/>
    </row>
    <row r="54" spans="1:9" x14ac:dyDescent="0.3">
      <c r="A54" s="16"/>
      <c r="B54" s="17"/>
      <c r="C54" s="18"/>
      <c r="E54" s="19"/>
      <c r="F54" s="23"/>
      <c r="G54" s="21"/>
      <c r="H54" s="20"/>
      <c r="I54" s="21"/>
    </row>
    <row r="55" spans="1:9" x14ac:dyDescent="0.3">
      <c r="A55" s="16"/>
      <c r="B55" s="17"/>
      <c r="C55" s="18"/>
      <c r="D55" s="64"/>
      <c r="E55" s="19"/>
      <c r="F55" s="20"/>
      <c r="G55" s="21"/>
      <c r="H55" s="21"/>
      <c r="I55" s="21"/>
    </row>
    <row r="56" spans="1:9" x14ac:dyDescent="0.3">
      <c r="A56" s="27"/>
      <c r="B56" s="62"/>
      <c r="C56" s="28"/>
      <c r="D56" s="65"/>
      <c r="E56" s="30"/>
      <c r="F56" s="31"/>
      <c r="G56" s="32"/>
      <c r="H56" s="32"/>
      <c r="I56" s="21"/>
    </row>
    <row r="57" spans="1:9" x14ac:dyDescent="0.3">
      <c r="A57" s="16"/>
      <c r="B57" s="17"/>
      <c r="C57" s="18"/>
      <c r="D57" s="19"/>
      <c r="E57" s="19"/>
      <c r="F57" s="20"/>
      <c r="G57" s="21"/>
      <c r="H57" s="21"/>
      <c r="I57" s="21"/>
    </row>
    <row r="58" spans="1:9" ht="75.599999999999994" customHeight="1" x14ac:dyDescent="0.3">
      <c r="A58" s="16"/>
      <c r="B58" s="17"/>
      <c r="C58" s="18"/>
      <c r="D58" s="19"/>
      <c r="E58" s="19"/>
      <c r="G58" s="26"/>
      <c r="H58" s="20"/>
      <c r="I58" s="20"/>
    </row>
    <row r="59" spans="1:9" x14ac:dyDescent="0.3">
      <c r="A59" s="16"/>
      <c r="B59" s="62"/>
      <c r="C59" s="28"/>
      <c r="D59" s="30"/>
      <c r="E59" s="30"/>
      <c r="F59" s="31"/>
      <c r="G59" s="66"/>
      <c r="H59" s="31"/>
      <c r="I59" s="20"/>
    </row>
    <row r="60" spans="1:9" x14ac:dyDescent="0.3">
      <c r="A60" s="16"/>
      <c r="B60" s="17"/>
      <c r="C60" s="18"/>
      <c r="D60" s="19"/>
      <c r="E60" s="19"/>
      <c r="F60" s="20"/>
      <c r="G60" s="26"/>
      <c r="H60" s="20"/>
      <c r="I60" s="20"/>
    </row>
    <row r="61" spans="1:9" x14ac:dyDescent="0.3">
      <c r="A61" s="16"/>
      <c r="B61" s="17"/>
      <c r="C61" s="18"/>
      <c r="D61" s="19"/>
      <c r="E61" s="19"/>
      <c r="F61" s="20"/>
      <c r="G61" s="26"/>
      <c r="H61" s="20"/>
      <c r="I61" s="20"/>
    </row>
    <row r="62" spans="1:9" x14ac:dyDescent="0.3">
      <c r="A62" s="16"/>
      <c r="B62" s="17"/>
      <c r="C62" s="18"/>
      <c r="D62" s="19"/>
      <c r="E62" s="19"/>
      <c r="F62" s="20"/>
      <c r="G62" s="21"/>
      <c r="H62" s="21"/>
      <c r="I62" s="21"/>
    </row>
    <row r="63" spans="1:9" x14ac:dyDescent="0.3">
      <c r="A63" s="16"/>
      <c r="B63" s="17"/>
      <c r="C63" s="18"/>
      <c r="D63" s="19"/>
      <c r="E63" s="19"/>
      <c r="F63" s="20"/>
      <c r="G63" s="21"/>
      <c r="H63" s="21"/>
      <c r="I63" s="21"/>
    </row>
    <row r="64" spans="1:9" x14ac:dyDescent="0.3">
      <c r="A64" s="67"/>
      <c r="H64" s="21"/>
      <c r="I64" s="21"/>
    </row>
    <row r="65" spans="1:7" x14ac:dyDescent="0.3">
      <c r="A65" s="67"/>
      <c r="B65" s="2"/>
    </row>
    <row r="66" spans="1:7" x14ac:dyDescent="0.3">
      <c r="A66" s="67" t="s">
        <v>126</v>
      </c>
      <c r="B66" s="68">
        <f>SUM(B8:B64)</f>
        <v>0</v>
      </c>
    </row>
    <row r="67" spans="1:7" x14ac:dyDescent="0.3">
      <c r="A67" s="1" t="s">
        <v>127</v>
      </c>
      <c r="B67" s="69">
        <v>360.29166666666669</v>
      </c>
    </row>
    <row r="68" spans="1:7" x14ac:dyDescent="0.3">
      <c r="A68" s="1" t="s">
        <v>128</v>
      </c>
      <c r="B68" s="69">
        <f>B67-B66</f>
        <v>360.29166666666669</v>
      </c>
    </row>
    <row r="73" spans="1:7" ht="57.6" x14ac:dyDescent="0.3">
      <c r="A73" s="16">
        <f>A72+B72</f>
        <v>0</v>
      </c>
      <c r="B73" s="17">
        <v>3.472222222222222E-3</v>
      </c>
      <c r="C73" s="18" t="s">
        <v>23</v>
      </c>
      <c r="D73" s="19" t="s">
        <v>129</v>
      </c>
      <c r="E73" s="19" t="s">
        <v>130</v>
      </c>
      <c r="F73" s="21"/>
      <c r="G73" s="21"/>
    </row>
    <row r="74" spans="1:7" ht="28.8" x14ac:dyDescent="0.3">
      <c r="A74" s="16">
        <f>A73+B73</f>
        <v>3.472222222222222E-3</v>
      </c>
      <c r="B74" s="17">
        <v>3.472222222222222E-3</v>
      </c>
      <c r="C74" s="18" t="s">
        <v>93</v>
      </c>
      <c r="D74" s="19" t="s">
        <v>131</v>
      </c>
      <c r="E74" s="19" t="s">
        <v>33</v>
      </c>
      <c r="F74" s="20" t="s">
        <v>132</v>
      </c>
      <c r="G74" s="21"/>
    </row>
  </sheetData>
  <pageMargins left="0.7" right="0.7" top="0.78740157500000008" bottom="0.78740157500000008" header="0.3" footer="0.3"/>
  <pageSetup paperSize="9" firstPageNumber="429496729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G16" sqref="G16"/>
    </sheetView>
  </sheetViews>
  <sheetFormatPr baseColWidth="10" defaultRowHeight="14.4" x14ac:dyDescent="0.3"/>
  <cols>
    <col min="2" max="2" width="14.88671875" customWidth="1"/>
    <col min="3" max="3" width="21.44140625" customWidth="1"/>
    <col min="4" max="4" width="39.44140625" customWidth="1"/>
  </cols>
  <sheetData>
    <row r="1" spans="1:7" s="24" customFormat="1" x14ac:dyDescent="0.3">
      <c r="A1" s="72" t="s">
        <v>141</v>
      </c>
      <c r="B1" s="73" t="s">
        <v>142</v>
      </c>
      <c r="C1" s="73" t="s">
        <v>143</v>
      </c>
    </row>
    <row r="2" spans="1:7" x14ac:dyDescent="0.3">
      <c r="A2" s="185" t="s">
        <v>144</v>
      </c>
      <c r="B2" s="74" t="s">
        <v>145</v>
      </c>
      <c r="C2" s="74" t="s">
        <v>146</v>
      </c>
      <c r="D2" s="74" t="s">
        <v>147</v>
      </c>
    </row>
    <row r="3" spans="1:7" x14ac:dyDescent="0.3">
      <c r="A3" s="192"/>
      <c r="B3" s="75" t="s">
        <v>148</v>
      </c>
      <c r="C3" s="75" t="s">
        <v>149</v>
      </c>
      <c r="D3" s="76" t="s">
        <v>150</v>
      </c>
    </row>
    <row r="4" spans="1:7" x14ac:dyDescent="0.3">
      <c r="A4" s="186"/>
      <c r="B4" s="77"/>
      <c r="C4" s="78" t="s">
        <v>151</v>
      </c>
      <c r="D4" s="78" t="s">
        <v>152</v>
      </c>
      <c r="F4">
        <f>60*7</f>
        <v>420</v>
      </c>
      <c r="G4">
        <v>30</v>
      </c>
    </row>
    <row r="5" spans="1:7" x14ac:dyDescent="0.3">
      <c r="A5" s="187" t="s">
        <v>153</v>
      </c>
      <c r="B5" s="79" t="s">
        <v>154</v>
      </c>
      <c r="C5" s="190" t="s">
        <v>155</v>
      </c>
      <c r="D5" s="79" t="s">
        <v>156</v>
      </c>
      <c r="G5">
        <v>15</v>
      </c>
    </row>
    <row r="6" spans="1:7" x14ac:dyDescent="0.3">
      <c r="A6" s="188"/>
      <c r="B6" s="80" t="s">
        <v>157</v>
      </c>
      <c r="C6" s="194"/>
      <c r="D6" s="80" t="s">
        <v>158</v>
      </c>
      <c r="G6">
        <v>40</v>
      </c>
    </row>
    <row r="7" spans="1:7" ht="19.2" x14ac:dyDescent="0.3">
      <c r="A7" s="188"/>
      <c r="B7" s="81"/>
      <c r="C7" s="191"/>
      <c r="D7" s="82" t="s">
        <v>159</v>
      </c>
      <c r="G7">
        <v>30</v>
      </c>
    </row>
    <row r="8" spans="1:7" ht="19.2" x14ac:dyDescent="0.3">
      <c r="A8" s="188"/>
      <c r="B8" s="74" t="s">
        <v>154</v>
      </c>
      <c r="C8" s="180" t="s">
        <v>160</v>
      </c>
      <c r="D8" s="74" t="s">
        <v>161</v>
      </c>
      <c r="G8">
        <v>10</v>
      </c>
    </row>
    <row r="9" spans="1:7" x14ac:dyDescent="0.3">
      <c r="A9" s="188"/>
      <c r="B9" s="75" t="s">
        <v>157</v>
      </c>
      <c r="C9" s="195"/>
      <c r="D9" s="75" t="s">
        <v>162</v>
      </c>
      <c r="G9">
        <v>25</v>
      </c>
    </row>
    <row r="10" spans="1:7" ht="19.2" x14ac:dyDescent="0.3">
      <c r="A10" s="188"/>
      <c r="B10" s="77"/>
      <c r="C10" s="181"/>
      <c r="D10" s="78" t="s">
        <v>163</v>
      </c>
      <c r="G10">
        <v>30</v>
      </c>
    </row>
    <row r="11" spans="1:7" ht="19.2" x14ac:dyDescent="0.3">
      <c r="A11" s="188"/>
      <c r="B11" s="79" t="s">
        <v>154</v>
      </c>
      <c r="C11" s="190" t="s">
        <v>164</v>
      </c>
      <c r="D11" s="79" t="s">
        <v>165</v>
      </c>
      <c r="G11">
        <v>20</v>
      </c>
    </row>
    <row r="12" spans="1:7" x14ac:dyDescent="0.3">
      <c r="A12" s="193"/>
      <c r="B12" s="82" t="s">
        <v>157</v>
      </c>
      <c r="C12" s="191"/>
      <c r="D12" s="82" t="s">
        <v>162</v>
      </c>
      <c r="G12">
        <v>60</v>
      </c>
    </row>
    <row r="13" spans="1:7" x14ac:dyDescent="0.3">
      <c r="A13" s="185" t="s">
        <v>166</v>
      </c>
      <c r="B13" s="74" t="s">
        <v>145</v>
      </c>
      <c r="C13" s="180" t="s">
        <v>167</v>
      </c>
      <c r="D13" s="74" t="s">
        <v>147</v>
      </c>
      <c r="G13">
        <v>50</v>
      </c>
    </row>
    <row r="14" spans="1:7" x14ac:dyDescent="0.3">
      <c r="A14" s="186"/>
      <c r="B14" s="78" t="s">
        <v>168</v>
      </c>
      <c r="C14" s="181"/>
      <c r="D14" s="83" t="s">
        <v>150</v>
      </c>
      <c r="G14">
        <v>35</v>
      </c>
    </row>
    <row r="15" spans="1:7" ht="19.2" x14ac:dyDescent="0.3">
      <c r="A15" s="187" t="s">
        <v>169</v>
      </c>
      <c r="B15" s="79" t="s">
        <v>154</v>
      </c>
      <c r="C15" s="190" t="s">
        <v>170</v>
      </c>
      <c r="D15" s="79" t="s">
        <v>171</v>
      </c>
      <c r="G15">
        <v>25</v>
      </c>
    </row>
    <row r="16" spans="1:7" x14ac:dyDescent="0.3">
      <c r="A16" s="188"/>
      <c r="B16" s="82" t="s">
        <v>172</v>
      </c>
      <c r="C16" s="191"/>
      <c r="D16" s="82" t="s">
        <v>162</v>
      </c>
      <c r="F16">
        <f>F4-G16</f>
        <v>50</v>
      </c>
      <c r="G16">
        <f>SUM(G4:G15)</f>
        <v>370</v>
      </c>
    </row>
    <row r="17" spans="1:4" ht="19.2" x14ac:dyDescent="0.3">
      <c r="A17" s="188"/>
      <c r="B17" s="74" t="s">
        <v>154</v>
      </c>
      <c r="C17" s="180" t="s">
        <v>173</v>
      </c>
      <c r="D17" s="74" t="s">
        <v>174</v>
      </c>
    </row>
    <row r="18" spans="1:4" x14ac:dyDescent="0.3">
      <c r="A18" s="188"/>
      <c r="B18" s="78" t="s">
        <v>157</v>
      </c>
      <c r="C18" s="181"/>
      <c r="D18" s="78" t="s">
        <v>162</v>
      </c>
    </row>
    <row r="19" spans="1:4" ht="19.2" x14ac:dyDescent="0.3">
      <c r="A19" s="188"/>
      <c r="B19" s="79" t="s">
        <v>154</v>
      </c>
      <c r="C19" s="79" t="s">
        <v>175</v>
      </c>
      <c r="D19" s="79" t="s">
        <v>176</v>
      </c>
    </row>
    <row r="20" spans="1:4" x14ac:dyDescent="0.3">
      <c r="A20" s="188"/>
      <c r="B20" s="82" t="s">
        <v>157</v>
      </c>
      <c r="C20" s="82" t="s">
        <v>177</v>
      </c>
      <c r="D20" s="82" t="s">
        <v>162</v>
      </c>
    </row>
    <row r="21" spans="1:4" ht="39" customHeight="1" x14ac:dyDescent="0.3">
      <c r="A21" s="188"/>
      <c r="B21" s="74" t="s">
        <v>154</v>
      </c>
      <c r="C21" s="180" t="s">
        <v>178</v>
      </c>
      <c r="D21" s="180" t="s">
        <v>179</v>
      </c>
    </row>
    <row r="22" spans="1:4" x14ac:dyDescent="0.3">
      <c r="A22" s="189"/>
      <c r="B22" s="78" t="s">
        <v>157</v>
      </c>
      <c r="C22" s="181"/>
      <c r="D22" s="181"/>
    </row>
    <row r="23" spans="1:4" ht="19.2" x14ac:dyDescent="0.3">
      <c r="A23" s="182" t="s">
        <v>180</v>
      </c>
      <c r="B23" s="79" t="s">
        <v>145</v>
      </c>
      <c r="C23" s="79" t="s">
        <v>181</v>
      </c>
      <c r="D23" s="79" t="s">
        <v>182</v>
      </c>
    </row>
    <row r="24" spans="1:4" ht="19.2" x14ac:dyDescent="0.3">
      <c r="A24" s="183"/>
      <c r="B24" s="80"/>
      <c r="C24" s="80" t="s">
        <v>183</v>
      </c>
      <c r="D24" s="84" t="s">
        <v>150</v>
      </c>
    </row>
    <row r="25" spans="1:4" ht="19.2" x14ac:dyDescent="0.3">
      <c r="A25" s="184"/>
      <c r="B25" s="82" t="s">
        <v>184</v>
      </c>
      <c r="C25" s="82" t="s">
        <v>185</v>
      </c>
      <c r="D25" s="82"/>
    </row>
  </sheetData>
  <mergeCells count="13">
    <mergeCell ref="A2:A4"/>
    <mergeCell ref="A5:A12"/>
    <mergeCell ref="C5:C7"/>
    <mergeCell ref="C8:C10"/>
    <mergeCell ref="C11:C12"/>
    <mergeCell ref="D21:D22"/>
    <mergeCell ref="A23:A25"/>
    <mergeCell ref="A13:A14"/>
    <mergeCell ref="C13:C14"/>
    <mergeCell ref="A15:A22"/>
    <mergeCell ref="C15:C16"/>
    <mergeCell ref="C17:C18"/>
    <mergeCell ref="C21:C22"/>
  </mergeCells>
  <hyperlinks>
    <hyperlink ref="D3" r:id="rId1"/>
    <hyperlink ref="D14" r:id="rId2"/>
    <hyperlink ref="D24" r:id="rId3"/>
  </hyperlinks>
  <pageMargins left="0.7" right="0.7" top="0.78740157500000008" bottom="0.78740157500000008" header="0.3" footer="0.3"/>
  <pageSetup paperSize="9" firstPageNumber="4294967295"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Train-the-Lecturer_FDM</vt: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perle</dc:creator>
  <cp:lastModifiedBy>Britta</cp:lastModifiedBy>
  <cp:revision>13</cp:revision>
  <dcterms:created xsi:type="dcterms:W3CDTF">2020-04-22T14:15:43Z</dcterms:created>
  <dcterms:modified xsi:type="dcterms:W3CDTF">2024-03-05T13:42:12Z</dcterms:modified>
</cp:coreProperties>
</file>