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jp8_demand_forecast1081102\指數平滑\"/>
    </mc:Choice>
  </mc:AlternateContent>
  <xr:revisionPtr revIDLastSave="0" documentId="13_ncr:1_{8F26472B-2195-4C9A-8C55-25238D3E1F72}" xr6:coauthVersionLast="45" xr6:coauthVersionMax="45" xr10:uidLastSave="{00000000-0000-0000-0000-000000000000}"/>
  <bookViews>
    <workbookView xWindow="-110" yWindow="-110" windowWidth="19420" windowHeight="10420" activeTab="5" xr2:uid="{1EC7ABC1-944C-43F8-B7D4-28EDFD5492EA}"/>
  </bookViews>
  <sheets>
    <sheet name="est" sheetId="1" r:id="rId1"/>
    <sheet name="holt JP8" sheetId="5" r:id="rId2"/>
    <sheet name="holt" sheetId="4" r:id="rId3"/>
    <sheet name="工作表4" sheetId="9" r:id="rId4"/>
    <sheet name="工作表3" sheetId="8" r:id="rId5"/>
    <sheet name="圖" sheetId="7" r:id="rId6"/>
  </sheets>
  <definedNames>
    <definedName name="_1_1_09">#REF!</definedName>
    <definedName name="_1_1_10">#REF!</definedName>
    <definedName name="_1_1_11">#REF!</definedName>
    <definedName name="_1_1_12">#REF!</definedName>
    <definedName name="_1_1_13">#REF!</definedName>
    <definedName name="_1_1_14">#REF!</definedName>
    <definedName name="_1_1_15">#REF!</definedName>
    <definedName name="_1_1_16">#REF!</definedName>
    <definedName name="_1_1_17">#REF!</definedName>
    <definedName name="_1_1_18">#REF!</definedName>
    <definedName name="_1_1_19">#REF!</definedName>
    <definedName name="_1_10_09">#REF!</definedName>
    <definedName name="_1_10_10">#REF!</definedName>
    <definedName name="_1_10_11">#REF!</definedName>
    <definedName name="_1_10_12">#REF!</definedName>
    <definedName name="_1_10_13">#REF!</definedName>
    <definedName name="_1_10_14">#REF!</definedName>
    <definedName name="_1_10_15">#REF!</definedName>
    <definedName name="_1_10_16">#REF!</definedName>
    <definedName name="_1_10_17">#REF!</definedName>
    <definedName name="_1_10_18">#REF!</definedName>
    <definedName name="_1_11_09">#REF!</definedName>
    <definedName name="_1_11_10">#REF!</definedName>
    <definedName name="_1_11_11">#REF!</definedName>
    <definedName name="_1_11_12">#REF!</definedName>
    <definedName name="_1_11_13">#REF!</definedName>
    <definedName name="_1_11_14">#REF!</definedName>
    <definedName name="_1_11_15">#REF!</definedName>
    <definedName name="_1_11_16">#REF!</definedName>
    <definedName name="_1_11_17">#REF!</definedName>
    <definedName name="_1_11_18">#REF!</definedName>
    <definedName name="_1_12_09">#REF!</definedName>
    <definedName name="_1_12_10">#REF!</definedName>
    <definedName name="_1_12_11">#REF!</definedName>
    <definedName name="_1_12_12">#REF!</definedName>
    <definedName name="_1_12_13">#REF!</definedName>
    <definedName name="_1_12_14">#REF!</definedName>
    <definedName name="_1_12_15">#REF!</definedName>
    <definedName name="_1_12_16">#REF!</definedName>
    <definedName name="_1_12_17">#REF!</definedName>
    <definedName name="_1_12_18">#REF!</definedName>
    <definedName name="_1_2_09">#REF!</definedName>
    <definedName name="_1_2_10">#REF!</definedName>
    <definedName name="_1_2_11">#REF!</definedName>
    <definedName name="_1_2_12">#REF!</definedName>
    <definedName name="_1_2_13">#REF!</definedName>
    <definedName name="_1_2_14">#REF!</definedName>
    <definedName name="_1_2_15">#REF!</definedName>
    <definedName name="_1_2_16">#REF!</definedName>
    <definedName name="_1_2_17">#REF!</definedName>
    <definedName name="_1_2_18">#REF!</definedName>
    <definedName name="_1_2_19">#REF!</definedName>
    <definedName name="_1_3_09">#REF!</definedName>
    <definedName name="_1_3_10">#REF!</definedName>
    <definedName name="_1_3_11">#REF!</definedName>
    <definedName name="_1_3_12">#REF!</definedName>
    <definedName name="_1_3_13">#REF!</definedName>
    <definedName name="_1_3_14">#REF!</definedName>
    <definedName name="_1_3_15">#REF!</definedName>
    <definedName name="_1_3_16">#REF!</definedName>
    <definedName name="_1_3_17">#REF!</definedName>
    <definedName name="_1_3_18">#REF!</definedName>
    <definedName name="_1_3_19">#REF!</definedName>
    <definedName name="_1_4_09">#REF!</definedName>
    <definedName name="_1_4_10">#REF!</definedName>
    <definedName name="_1_4_11">#REF!</definedName>
    <definedName name="_1_4_12">#REF!</definedName>
    <definedName name="_1_4_13">#REF!</definedName>
    <definedName name="_1_4_14">#REF!</definedName>
    <definedName name="_1_4_15">#REF!</definedName>
    <definedName name="_1_4_16">#REF!</definedName>
    <definedName name="_1_4_17">#REF!</definedName>
    <definedName name="_1_4_18">#REF!</definedName>
    <definedName name="_1_4_19">#REF!</definedName>
    <definedName name="_1_5_09">#REF!</definedName>
    <definedName name="_1_5_10">#REF!</definedName>
    <definedName name="_1_5_11">#REF!</definedName>
    <definedName name="_1_5_12">#REF!</definedName>
    <definedName name="_1_5_13">#REF!</definedName>
    <definedName name="_1_5_14">#REF!</definedName>
    <definedName name="_1_5_15">#REF!</definedName>
    <definedName name="_1_5_16">#REF!</definedName>
    <definedName name="_1_5_17">#REF!</definedName>
    <definedName name="_1_5_18">#REF!</definedName>
    <definedName name="_1_5_19">#REF!</definedName>
    <definedName name="_1_6_09">#REF!</definedName>
    <definedName name="_1_6_10">#REF!</definedName>
    <definedName name="_1_6_11">#REF!</definedName>
    <definedName name="_1_6_12">#REF!</definedName>
    <definedName name="_1_6_13">#REF!</definedName>
    <definedName name="_1_6_14">#REF!</definedName>
    <definedName name="_1_6_15">#REF!</definedName>
    <definedName name="_1_6_16">#REF!</definedName>
    <definedName name="_1_6_17">#REF!</definedName>
    <definedName name="_1_6_18">#REF!</definedName>
    <definedName name="_1_6_19">#REF!</definedName>
    <definedName name="_1_7_09">#REF!</definedName>
    <definedName name="_1_7_10">#REF!</definedName>
    <definedName name="_1_7_11">#REF!</definedName>
    <definedName name="_1_7_12">#REF!</definedName>
    <definedName name="_1_7_13">#REF!</definedName>
    <definedName name="_1_7_14">#REF!</definedName>
    <definedName name="_1_7_15">#REF!</definedName>
    <definedName name="_1_7_16">#REF!</definedName>
    <definedName name="_1_7_17">#REF!</definedName>
    <definedName name="_1_7_18">#REF!</definedName>
    <definedName name="_1_7_19">#REF!</definedName>
    <definedName name="_1_8_09">#REF!</definedName>
    <definedName name="_1_8_10">#REF!</definedName>
    <definedName name="_1_8_11">#REF!</definedName>
    <definedName name="_1_8_12">#REF!</definedName>
    <definedName name="_1_8_13">#REF!</definedName>
    <definedName name="_1_8_14">#REF!</definedName>
    <definedName name="_1_8_15">#REF!</definedName>
    <definedName name="_1_8_16">#REF!</definedName>
    <definedName name="_1_8_17">#REF!</definedName>
    <definedName name="_1_8_18">#REF!</definedName>
    <definedName name="_1_8_19">#REF!</definedName>
    <definedName name="_1_9_09">#REF!</definedName>
    <definedName name="_1_9_10">#REF!</definedName>
    <definedName name="_1_9_11">#REF!</definedName>
    <definedName name="_1_9_12">#REF!</definedName>
    <definedName name="_1_9_13">#REF!</definedName>
    <definedName name="_1_9_14">#REF!</definedName>
    <definedName name="_1_9_15">#REF!</definedName>
    <definedName name="_1_9_16">#REF!</definedName>
    <definedName name="_1_9_17">#REF!</definedName>
    <definedName name="_1_9_18">#REF!</definedName>
    <definedName name="_10_1_09">#REF!</definedName>
    <definedName name="_10_1_10">#REF!</definedName>
    <definedName name="_10_1_11">#REF!</definedName>
    <definedName name="_10_1_12">#REF!</definedName>
    <definedName name="_10_1_13">#REF!</definedName>
    <definedName name="_10_1_14">#REF!</definedName>
    <definedName name="_10_1_15">#REF!</definedName>
    <definedName name="_10_1_16">#REF!</definedName>
    <definedName name="_10_1_17">#REF!</definedName>
    <definedName name="_10_1_18">#REF!</definedName>
    <definedName name="_10_1_19">#REF!</definedName>
    <definedName name="_10_10_09">#REF!</definedName>
    <definedName name="_10_10_10">#REF!</definedName>
    <definedName name="_10_10_11">#REF!</definedName>
    <definedName name="_10_10_12">#REF!</definedName>
    <definedName name="_10_10_13">#REF!</definedName>
    <definedName name="_10_10_14">#REF!</definedName>
    <definedName name="_10_10_15">#REF!</definedName>
    <definedName name="_10_10_16">#REF!</definedName>
    <definedName name="_10_10_17">#REF!</definedName>
    <definedName name="_10_10_18">#REF!</definedName>
    <definedName name="_10_11_09">#REF!</definedName>
    <definedName name="_10_11_10">#REF!</definedName>
    <definedName name="_10_11_11">#REF!</definedName>
    <definedName name="_10_11_12">#REF!</definedName>
    <definedName name="_10_11_13">#REF!</definedName>
    <definedName name="_10_11_14">#REF!</definedName>
    <definedName name="_10_11_15">#REF!</definedName>
    <definedName name="_10_11_16">#REF!</definedName>
    <definedName name="_10_11_17">#REF!</definedName>
    <definedName name="_10_11_18">#REF!</definedName>
    <definedName name="_10_12_09">#REF!</definedName>
    <definedName name="_10_12_10">#REF!</definedName>
    <definedName name="_10_12_11">#REF!</definedName>
    <definedName name="_10_12_12">#REF!</definedName>
    <definedName name="_10_12_13">#REF!</definedName>
    <definedName name="_10_12_14">#REF!</definedName>
    <definedName name="_10_12_15">#REF!</definedName>
    <definedName name="_10_12_16">#REF!</definedName>
    <definedName name="_10_12_17">#REF!</definedName>
    <definedName name="_10_12_18">#REF!</definedName>
    <definedName name="_10_2_09">#REF!</definedName>
    <definedName name="_10_2_10">#REF!</definedName>
    <definedName name="_10_2_11">#REF!</definedName>
    <definedName name="_10_2_12">#REF!</definedName>
    <definedName name="_10_2_13">#REF!</definedName>
    <definedName name="_10_2_14">#REF!</definedName>
    <definedName name="_10_2_15">#REF!</definedName>
    <definedName name="_10_2_16">#REF!</definedName>
    <definedName name="_10_2_17">#REF!</definedName>
    <definedName name="_10_2_18">#REF!</definedName>
    <definedName name="_10_2_19">#REF!</definedName>
    <definedName name="_10_3_09">#REF!</definedName>
    <definedName name="_10_3_10">#REF!</definedName>
    <definedName name="_10_3_11">#REF!</definedName>
    <definedName name="_10_3_12">#REF!</definedName>
    <definedName name="_10_3_13">#REF!</definedName>
    <definedName name="_10_3_14">#REF!</definedName>
    <definedName name="_10_3_15">#REF!</definedName>
    <definedName name="_10_3_16">#REF!</definedName>
    <definedName name="_10_3_17">#REF!</definedName>
    <definedName name="_10_3_18">#REF!</definedName>
    <definedName name="_10_3_19">#REF!</definedName>
    <definedName name="_10_4_09">#REF!</definedName>
    <definedName name="_10_4_10">#REF!</definedName>
    <definedName name="_10_4_11">#REF!</definedName>
    <definedName name="_10_4_12">#REF!</definedName>
    <definedName name="_10_4_13">#REF!</definedName>
    <definedName name="_10_4_14">#REF!</definedName>
    <definedName name="_10_4_15">#REF!</definedName>
    <definedName name="_10_4_16">#REF!</definedName>
    <definedName name="_10_4_17">#REF!</definedName>
    <definedName name="_10_4_18">#REF!</definedName>
    <definedName name="_10_4_19">#REF!</definedName>
    <definedName name="_10_5_09">#REF!</definedName>
    <definedName name="_10_5_10">#REF!</definedName>
    <definedName name="_10_5_11">#REF!</definedName>
    <definedName name="_10_5_12">#REF!</definedName>
    <definedName name="_10_5_13">#REF!</definedName>
    <definedName name="_10_5_14">#REF!</definedName>
    <definedName name="_10_5_15">#REF!</definedName>
    <definedName name="_10_5_16">#REF!</definedName>
    <definedName name="_10_5_17">#REF!</definedName>
    <definedName name="_10_5_18">#REF!</definedName>
    <definedName name="_10_5_19">#REF!</definedName>
    <definedName name="_10_6_09">#REF!</definedName>
    <definedName name="_10_6_10">#REF!</definedName>
    <definedName name="_10_6_11">#REF!</definedName>
    <definedName name="_10_6_12">#REF!</definedName>
    <definedName name="_10_6_13">#REF!</definedName>
    <definedName name="_10_6_14">#REF!</definedName>
    <definedName name="_10_6_15">#REF!</definedName>
    <definedName name="_10_6_16">#REF!</definedName>
    <definedName name="_10_6_17">#REF!</definedName>
    <definedName name="_10_6_18">#REF!</definedName>
    <definedName name="_10_6_19">#REF!</definedName>
    <definedName name="_10_7_09">#REF!</definedName>
    <definedName name="_10_7_10">#REF!</definedName>
    <definedName name="_10_7_11">#REF!</definedName>
    <definedName name="_10_7_12">#REF!</definedName>
    <definedName name="_10_7_13">#REF!</definedName>
    <definedName name="_10_7_14">#REF!</definedName>
    <definedName name="_10_7_15">#REF!</definedName>
    <definedName name="_10_7_16">#REF!</definedName>
    <definedName name="_10_7_17">#REF!</definedName>
    <definedName name="_10_7_18">#REF!</definedName>
    <definedName name="_10_7_19">#REF!</definedName>
    <definedName name="_10_8_09">#REF!</definedName>
    <definedName name="_10_8_10">#REF!</definedName>
    <definedName name="_10_8_11">#REF!</definedName>
    <definedName name="_10_8_12">#REF!</definedName>
    <definedName name="_10_8_13">#REF!</definedName>
    <definedName name="_10_8_14">#REF!</definedName>
    <definedName name="_10_8_15">#REF!</definedName>
    <definedName name="_10_8_16">#REF!</definedName>
    <definedName name="_10_8_17">#REF!</definedName>
    <definedName name="_10_8_18">#REF!</definedName>
    <definedName name="_10_8_19">#REF!</definedName>
    <definedName name="_10_9_09">#REF!</definedName>
    <definedName name="_10_9_10">#REF!</definedName>
    <definedName name="_10_9_11">#REF!</definedName>
    <definedName name="_10_9_12">#REF!</definedName>
    <definedName name="_10_9_13">#REF!</definedName>
    <definedName name="_10_9_14">#REF!</definedName>
    <definedName name="_10_9_15">#REF!</definedName>
    <definedName name="_10_9_16">#REF!</definedName>
    <definedName name="_10_9_17">#REF!</definedName>
    <definedName name="_10_9_18">#REF!</definedName>
    <definedName name="_11_1_09">#REF!</definedName>
    <definedName name="_11_1_10">#REF!</definedName>
    <definedName name="_11_1_11">#REF!</definedName>
    <definedName name="_11_1_12">#REF!</definedName>
    <definedName name="_11_1_13">#REF!</definedName>
    <definedName name="_11_1_14">#REF!</definedName>
    <definedName name="_11_1_15">#REF!</definedName>
    <definedName name="_11_1_16">#REF!</definedName>
    <definedName name="_11_1_17">#REF!</definedName>
    <definedName name="_11_1_18">#REF!</definedName>
    <definedName name="_11_1_19">#REF!</definedName>
    <definedName name="_11_10_09">#REF!</definedName>
    <definedName name="_11_10_10">#REF!</definedName>
    <definedName name="_11_10_11">#REF!</definedName>
    <definedName name="_11_10_12">#REF!</definedName>
    <definedName name="_11_10_13">#REF!</definedName>
    <definedName name="_11_10_14">#REF!</definedName>
    <definedName name="_11_10_15">#REF!</definedName>
    <definedName name="_11_10_16">#REF!</definedName>
    <definedName name="_11_10_17">#REF!</definedName>
    <definedName name="_11_10_18">#REF!</definedName>
    <definedName name="_11_11_09">#REF!</definedName>
    <definedName name="_11_11_10">#REF!</definedName>
    <definedName name="_11_11_11">#REF!</definedName>
    <definedName name="_11_11_12">#REF!</definedName>
    <definedName name="_11_11_13">#REF!</definedName>
    <definedName name="_11_11_14">#REF!</definedName>
    <definedName name="_11_11_15">#REF!</definedName>
    <definedName name="_11_11_16">#REF!</definedName>
    <definedName name="_11_11_17">#REF!</definedName>
    <definedName name="_11_11_18">#REF!</definedName>
    <definedName name="_11_12_09">#REF!</definedName>
    <definedName name="_11_12_10">#REF!</definedName>
    <definedName name="_11_12_11">#REF!</definedName>
    <definedName name="_11_12_12">#REF!</definedName>
    <definedName name="_11_12_13">#REF!</definedName>
    <definedName name="_11_12_14">#REF!</definedName>
    <definedName name="_11_12_15">#REF!</definedName>
    <definedName name="_11_12_16">#REF!</definedName>
    <definedName name="_11_12_17">#REF!</definedName>
    <definedName name="_11_12_18">#REF!</definedName>
    <definedName name="_11_2_09">#REF!</definedName>
    <definedName name="_11_2_10">#REF!</definedName>
    <definedName name="_11_2_11">#REF!</definedName>
    <definedName name="_11_2_12">#REF!</definedName>
    <definedName name="_11_2_13">#REF!</definedName>
    <definedName name="_11_2_14">#REF!</definedName>
    <definedName name="_11_2_15">#REF!</definedName>
    <definedName name="_11_2_16">#REF!</definedName>
    <definedName name="_11_2_17">#REF!</definedName>
    <definedName name="_11_2_18">#REF!</definedName>
    <definedName name="_11_2_19">#REF!</definedName>
    <definedName name="_11_3_09">#REF!</definedName>
    <definedName name="_11_3_10">#REF!</definedName>
    <definedName name="_11_3_11">#REF!</definedName>
    <definedName name="_11_3_12">#REF!</definedName>
    <definedName name="_11_3_13">#REF!</definedName>
    <definedName name="_11_3_14">#REF!</definedName>
    <definedName name="_11_3_15">#REF!</definedName>
    <definedName name="_11_3_16">#REF!</definedName>
    <definedName name="_11_3_17">#REF!</definedName>
    <definedName name="_11_3_18">#REF!</definedName>
    <definedName name="_11_3_19">#REF!</definedName>
    <definedName name="_11_4_09">#REF!</definedName>
    <definedName name="_11_4_10">#REF!</definedName>
    <definedName name="_11_4_11">#REF!</definedName>
    <definedName name="_11_4_12">#REF!</definedName>
    <definedName name="_11_4_13">#REF!</definedName>
    <definedName name="_11_4_14">#REF!</definedName>
    <definedName name="_11_4_15">#REF!</definedName>
    <definedName name="_11_4_16">#REF!</definedName>
    <definedName name="_11_4_17">#REF!</definedName>
    <definedName name="_11_4_18">#REF!</definedName>
    <definedName name="_11_4_19">#REF!</definedName>
    <definedName name="_11_5_09">#REF!</definedName>
    <definedName name="_11_5_10">#REF!</definedName>
    <definedName name="_11_5_11">#REF!</definedName>
    <definedName name="_11_5_12">#REF!</definedName>
    <definedName name="_11_5_13">#REF!</definedName>
    <definedName name="_11_5_14">#REF!</definedName>
    <definedName name="_11_5_15">#REF!</definedName>
    <definedName name="_11_5_16">#REF!</definedName>
    <definedName name="_11_5_17">#REF!</definedName>
    <definedName name="_11_5_18">#REF!</definedName>
    <definedName name="_11_5_19">#REF!</definedName>
    <definedName name="_11_6_09">#REF!</definedName>
    <definedName name="_11_6_10">#REF!</definedName>
    <definedName name="_11_6_11">#REF!</definedName>
    <definedName name="_11_6_12">#REF!</definedName>
    <definedName name="_11_6_13">#REF!</definedName>
    <definedName name="_11_6_14">#REF!</definedName>
    <definedName name="_11_6_15">#REF!</definedName>
    <definedName name="_11_6_16">#REF!</definedName>
    <definedName name="_11_6_17">#REF!</definedName>
    <definedName name="_11_6_18">#REF!</definedName>
    <definedName name="_11_6_19">#REF!</definedName>
    <definedName name="_11_7_09">#REF!</definedName>
    <definedName name="_11_7_10">#REF!</definedName>
    <definedName name="_11_7_11">#REF!</definedName>
    <definedName name="_11_7_12">#REF!</definedName>
    <definedName name="_11_7_13">#REF!</definedName>
    <definedName name="_11_7_14">#REF!</definedName>
    <definedName name="_11_7_15">#REF!</definedName>
    <definedName name="_11_7_16">#REF!</definedName>
    <definedName name="_11_7_17">#REF!</definedName>
    <definedName name="_11_7_18">#REF!</definedName>
    <definedName name="_11_7_19">#REF!</definedName>
    <definedName name="_11_8_09">#REF!</definedName>
    <definedName name="_11_8_10">#REF!</definedName>
    <definedName name="_11_8_11">#REF!</definedName>
    <definedName name="_11_8_12">#REF!</definedName>
    <definedName name="_11_8_13">#REF!</definedName>
    <definedName name="_11_8_14">#REF!</definedName>
    <definedName name="_11_8_15">#REF!</definedName>
    <definedName name="_11_8_16">#REF!</definedName>
    <definedName name="_11_8_17">#REF!</definedName>
    <definedName name="_11_8_18">#REF!</definedName>
    <definedName name="_11_8_19">#REF!</definedName>
    <definedName name="_11_9_09">#REF!</definedName>
    <definedName name="_11_9_10">#REF!</definedName>
    <definedName name="_11_9_11">#REF!</definedName>
    <definedName name="_11_9_12">#REF!</definedName>
    <definedName name="_11_9_13">#REF!</definedName>
    <definedName name="_11_9_14">#REF!</definedName>
    <definedName name="_11_9_15">#REF!</definedName>
    <definedName name="_11_9_16">#REF!</definedName>
    <definedName name="_11_9_17">#REF!</definedName>
    <definedName name="_11_9_18">#REF!</definedName>
    <definedName name="_12_1_09">#REF!</definedName>
    <definedName name="_12_1_10">#REF!</definedName>
    <definedName name="_12_1_11">#REF!</definedName>
    <definedName name="_12_1_12">#REF!</definedName>
    <definedName name="_12_1_13">#REF!</definedName>
    <definedName name="_12_1_14">#REF!</definedName>
    <definedName name="_12_1_15">#REF!</definedName>
    <definedName name="_12_1_16">#REF!</definedName>
    <definedName name="_12_1_17">#REF!</definedName>
    <definedName name="_12_1_18">#REF!</definedName>
    <definedName name="_12_1_19">#REF!</definedName>
    <definedName name="_12_10_09">#REF!</definedName>
    <definedName name="_12_10_10">#REF!</definedName>
    <definedName name="_12_10_11">#REF!</definedName>
    <definedName name="_12_10_12">#REF!</definedName>
    <definedName name="_12_10_13">#REF!</definedName>
    <definedName name="_12_10_14">#REF!</definedName>
    <definedName name="_12_10_15">#REF!</definedName>
    <definedName name="_12_10_16">#REF!</definedName>
    <definedName name="_12_10_17">#REF!</definedName>
    <definedName name="_12_10_18">#REF!</definedName>
    <definedName name="_12_11_09">#REF!</definedName>
    <definedName name="_12_11_10">#REF!</definedName>
    <definedName name="_12_11_11">#REF!</definedName>
    <definedName name="_12_11_12">#REF!</definedName>
    <definedName name="_12_11_13">#REF!</definedName>
    <definedName name="_12_11_14">#REF!</definedName>
    <definedName name="_12_11_15">#REF!</definedName>
    <definedName name="_12_11_16">#REF!</definedName>
    <definedName name="_12_11_17">#REF!</definedName>
    <definedName name="_12_11_18">#REF!</definedName>
    <definedName name="_12_12_09">#REF!</definedName>
    <definedName name="_12_12_10">#REF!</definedName>
    <definedName name="_12_12_11">#REF!</definedName>
    <definedName name="_12_12_12">#REF!</definedName>
    <definedName name="_12_12_13">#REF!</definedName>
    <definedName name="_12_12_14">#REF!</definedName>
    <definedName name="_12_12_15">#REF!</definedName>
    <definedName name="_12_12_16">#REF!</definedName>
    <definedName name="_12_12_17">#REF!</definedName>
    <definedName name="_12_12_18">#REF!</definedName>
    <definedName name="_12_2_09">#REF!</definedName>
    <definedName name="_12_2_10">#REF!</definedName>
    <definedName name="_12_2_11">#REF!</definedName>
    <definedName name="_12_2_12">#REF!</definedName>
    <definedName name="_12_2_13">#REF!</definedName>
    <definedName name="_12_2_14">#REF!</definedName>
    <definedName name="_12_2_15">#REF!</definedName>
    <definedName name="_12_2_16">#REF!</definedName>
    <definedName name="_12_2_17">#REF!</definedName>
    <definedName name="_12_2_18">#REF!</definedName>
    <definedName name="_12_2_19">#REF!</definedName>
    <definedName name="_12_3_09">#REF!</definedName>
    <definedName name="_12_3_10">#REF!</definedName>
    <definedName name="_12_3_11">#REF!</definedName>
    <definedName name="_12_3_12">#REF!</definedName>
    <definedName name="_12_3_13">#REF!</definedName>
    <definedName name="_12_3_14">#REF!</definedName>
    <definedName name="_12_3_15">#REF!</definedName>
    <definedName name="_12_3_16">#REF!</definedName>
    <definedName name="_12_3_17">#REF!</definedName>
    <definedName name="_12_3_18">#REF!</definedName>
    <definedName name="_12_3_19">#REF!</definedName>
    <definedName name="_12_4_09">#REF!</definedName>
    <definedName name="_12_4_10">#REF!</definedName>
    <definedName name="_12_4_11">#REF!</definedName>
    <definedName name="_12_4_12">#REF!</definedName>
    <definedName name="_12_4_13">#REF!</definedName>
    <definedName name="_12_4_14">#REF!</definedName>
    <definedName name="_12_4_15">#REF!</definedName>
    <definedName name="_12_4_16">#REF!</definedName>
    <definedName name="_12_4_17">#REF!</definedName>
    <definedName name="_12_4_18">#REF!</definedName>
    <definedName name="_12_4_19">#REF!</definedName>
    <definedName name="_12_5_09">#REF!</definedName>
    <definedName name="_12_5_10">#REF!</definedName>
    <definedName name="_12_5_11">#REF!</definedName>
    <definedName name="_12_5_12">#REF!</definedName>
    <definedName name="_12_5_13">#REF!</definedName>
    <definedName name="_12_5_14">#REF!</definedName>
    <definedName name="_12_5_15">#REF!</definedName>
    <definedName name="_12_5_16">#REF!</definedName>
    <definedName name="_12_5_17">#REF!</definedName>
    <definedName name="_12_5_18">#REF!</definedName>
    <definedName name="_12_5_19">#REF!</definedName>
    <definedName name="_12_6_09">#REF!</definedName>
    <definedName name="_12_6_10">#REF!</definedName>
    <definedName name="_12_6_11">#REF!</definedName>
    <definedName name="_12_6_12">#REF!</definedName>
    <definedName name="_12_6_13">#REF!</definedName>
    <definedName name="_12_6_14">#REF!</definedName>
    <definedName name="_12_6_15">#REF!</definedName>
    <definedName name="_12_6_16">#REF!</definedName>
    <definedName name="_12_6_17">#REF!</definedName>
    <definedName name="_12_6_18">#REF!</definedName>
    <definedName name="_12_6_19">#REF!</definedName>
    <definedName name="_12_7_09">#REF!</definedName>
    <definedName name="_12_7_10">#REF!</definedName>
    <definedName name="_12_7_11">#REF!</definedName>
    <definedName name="_12_7_12">#REF!</definedName>
    <definedName name="_12_7_13">#REF!</definedName>
    <definedName name="_12_7_14">#REF!</definedName>
    <definedName name="_12_7_15">#REF!</definedName>
    <definedName name="_12_7_16">#REF!</definedName>
    <definedName name="_12_7_17">#REF!</definedName>
    <definedName name="_12_7_18">#REF!</definedName>
    <definedName name="_12_7_19">#REF!</definedName>
    <definedName name="_12_8_09">#REF!</definedName>
    <definedName name="_12_8_10">#REF!</definedName>
    <definedName name="_12_8_11">#REF!</definedName>
    <definedName name="_12_8_12">#REF!</definedName>
    <definedName name="_12_8_13">#REF!</definedName>
    <definedName name="_12_8_14">#REF!</definedName>
    <definedName name="_12_8_15">#REF!</definedName>
    <definedName name="_12_8_16">#REF!</definedName>
    <definedName name="_12_8_17">#REF!</definedName>
    <definedName name="_12_8_18">#REF!</definedName>
    <definedName name="_12_8_19">#REF!</definedName>
    <definedName name="_12_9_09">#REF!</definedName>
    <definedName name="_12_9_10">#REF!</definedName>
    <definedName name="_12_9_11">#REF!</definedName>
    <definedName name="_12_9_12">#REF!</definedName>
    <definedName name="_12_9_13">#REF!</definedName>
    <definedName name="_12_9_14">#REF!</definedName>
    <definedName name="_12_9_15">#REF!</definedName>
    <definedName name="_12_9_16">#REF!</definedName>
    <definedName name="_12_9_17">#REF!</definedName>
    <definedName name="_12_9_18">#REF!</definedName>
    <definedName name="_13_1_09">#REF!</definedName>
    <definedName name="_13_1_10">#REF!</definedName>
    <definedName name="_13_1_11">#REF!</definedName>
    <definedName name="_13_1_12">#REF!</definedName>
    <definedName name="_13_1_13">#REF!</definedName>
    <definedName name="_13_1_14">#REF!</definedName>
    <definedName name="_13_1_15">#REF!</definedName>
    <definedName name="_13_1_16">#REF!</definedName>
    <definedName name="_13_1_17">#REF!</definedName>
    <definedName name="_13_1_18">#REF!</definedName>
    <definedName name="_13_1_19">#REF!</definedName>
    <definedName name="_13_10_09">#REF!</definedName>
    <definedName name="_13_10_10">#REF!</definedName>
    <definedName name="_13_10_11">#REF!</definedName>
    <definedName name="_13_10_12">#REF!</definedName>
    <definedName name="_13_10_13">#REF!</definedName>
    <definedName name="_13_10_14">#REF!</definedName>
    <definedName name="_13_10_15">#REF!</definedName>
    <definedName name="_13_10_16">#REF!</definedName>
    <definedName name="_13_10_17">#REF!</definedName>
    <definedName name="_13_10_18">#REF!</definedName>
    <definedName name="_13_11_09">#REF!</definedName>
    <definedName name="_13_11_10">#REF!</definedName>
    <definedName name="_13_11_11">#REF!</definedName>
    <definedName name="_13_11_12">#REF!</definedName>
    <definedName name="_13_11_13">#REF!</definedName>
    <definedName name="_13_11_14">#REF!</definedName>
    <definedName name="_13_11_15">#REF!</definedName>
    <definedName name="_13_11_16">#REF!</definedName>
    <definedName name="_13_11_17">#REF!</definedName>
    <definedName name="_13_11_18">#REF!</definedName>
    <definedName name="_13_12_09">#REF!</definedName>
    <definedName name="_13_12_10">#REF!</definedName>
    <definedName name="_13_12_11">#REF!</definedName>
    <definedName name="_13_12_12">#REF!</definedName>
    <definedName name="_13_12_13">#REF!</definedName>
    <definedName name="_13_12_14">#REF!</definedName>
    <definedName name="_13_12_15">#REF!</definedName>
    <definedName name="_13_12_16">#REF!</definedName>
    <definedName name="_13_12_17">#REF!</definedName>
    <definedName name="_13_12_18">#REF!</definedName>
    <definedName name="_13_2_09">#REF!</definedName>
    <definedName name="_13_2_10">#REF!</definedName>
    <definedName name="_13_2_11">#REF!</definedName>
    <definedName name="_13_2_12">#REF!</definedName>
    <definedName name="_13_2_13">#REF!</definedName>
    <definedName name="_13_2_14">#REF!</definedName>
    <definedName name="_13_2_15">#REF!</definedName>
    <definedName name="_13_2_16">#REF!</definedName>
    <definedName name="_13_2_17">#REF!</definedName>
    <definedName name="_13_2_18">#REF!</definedName>
    <definedName name="_13_2_19">#REF!</definedName>
    <definedName name="_13_3_09">#REF!</definedName>
    <definedName name="_13_3_10">#REF!</definedName>
    <definedName name="_13_3_11">#REF!</definedName>
    <definedName name="_13_3_12">#REF!</definedName>
    <definedName name="_13_3_13">#REF!</definedName>
    <definedName name="_13_3_14">#REF!</definedName>
    <definedName name="_13_3_15">#REF!</definedName>
    <definedName name="_13_3_16">#REF!</definedName>
    <definedName name="_13_3_17">#REF!</definedName>
    <definedName name="_13_3_18">#REF!</definedName>
    <definedName name="_13_3_19">#REF!</definedName>
    <definedName name="_13_4_09">#REF!</definedName>
    <definedName name="_13_4_10">#REF!</definedName>
    <definedName name="_13_4_11">#REF!</definedName>
    <definedName name="_13_4_12">#REF!</definedName>
    <definedName name="_13_4_13">#REF!</definedName>
    <definedName name="_13_4_14">#REF!</definedName>
    <definedName name="_13_4_15">#REF!</definedName>
    <definedName name="_13_4_16">#REF!</definedName>
    <definedName name="_13_4_17">#REF!</definedName>
    <definedName name="_13_4_18">#REF!</definedName>
    <definedName name="_13_4_19">#REF!</definedName>
    <definedName name="_13_5_09">#REF!</definedName>
    <definedName name="_13_5_10">#REF!</definedName>
    <definedName name="_13_5_11">#REF!</definedName>
    <definedName name="_13_5_12">#REF!</definedName>
    <definedName name="_13_5_13">#REF!</definedName>
    <definedName name="_13_5_14">#REF!</definedName>
    <definedName name="_13_5_15">#REF!</definedName>
    <definedName name="_13_5_16">#REF!</definedName>
    <definedName name="_13_5_17">#REF!</definedName>
    <definedName name="_13_5_18">#REF!</definedName>
    <definedName name="_13_5_19">#REF!</definedName>
    <definedName name="_13_6_09">#REF!</definedName>
    <definedName name="_13_6_10">#REF!</definedName>
    <definedName name="_13_6_11">#REF!</definedName>
    <definedName name="_13_6_12">#REF!</definedName>
    <definedName name="_13_6_13">#REF!</definedName>
    <definedName name="_13_6_14">#REF!</definedName>
    <definedName name="_13_6_15">#REF!</definedName>
    <definedName name="_13_6_16">#REF!</definedName>
    <definedName name="_13_6_17">#REF!</definedName>
    <definedName name="_13_6_18">#REF!</definedName>
    <definedName name="_13_6_19">#REF!</definedName>
    <definedName name="_13_7_09">#REF!</definedName>
    <definedName name="_13_7_10">#REF!</definedName>
    <definedName name="_13_7_11">#REF!</definedName>
    <definedName name="_13_7_12">#REF!</definedName>
    <definedName name="_13_7_13">#REF!</definedName>
    <definedName name="_13_7_14">#REF!</definedName>
    <definedName name="_13_7_15">#REF!</definedName>
    <definedName name="_13_7_16">#REF!</definedName>
    <definedName name="_13_7_17">#REF!</definedName>
    <definedName name="_13_7_18">#REF!</definedName>
    <definedName name="_13_7_19">#REF!</definedName>
    <definedName name="_13_8_09">#REF!</definedName>
    <definedName name="_13_8_10">#REF!</definedName>
    <definedName name="_13_8_11">#REF!</definedName>
    <definedName name="_13_8_12">#REF!</definedName>
    <definedName name="_13_8_13">#REF!</definedName>
    <definedName name="_13_8_14">#REF!</definedName>
    <definedName name="_13_8_15">#REF!</definedName>
    <definedName name="_13_8_16">#REF!</definedName>
    <definedName name="_13_8_17">#REF!</definedName>
    <definedName name="_13_8_18">#REF!</definedName>
    <definedName name="_13_8_19">#REF!</definedName>
    <definedName name="_13_9_09">#REF!</definedName>
    <definedName name="_13_9_10">#REF!</definedName>
    <definedName name="_13_9_11">#REF!</definedName>
    <definedName name="_13_9_12">#REF!</definedName>
    <definedName name="_13_9_13">#REF!</definedName>
    <definedName name="_13_9_14">#REF!</definedName>
    <definedName name="_13_9_15">#REF!</definedName>
    <definedName name="_13_9_16">#REF!</definedName>
    <definedName name="_13_9_17">#REF!</definedName>
    <definedName name="_13_9_18">#REF!</definedName>
    <definedName name="_14_1_09">#REF!</definedName>
    <definedName name="_14_1_10">#REF!</definedName>
    <definedName name="_14_1_11">#REF!</definedName>
    <definedName name="_14_1_12">#REF!</definedName>
    <definedName name="_14_1_13">#REF!</definedName>
    <definedName name="_14_1_14">#REF!</definedName>
    <definedName name="_14_1_15">#REF!</definedName>
    <definedName name="_14_1_16">#REF!</definedName>
    <definedName name="_14_1_17">#REF!</definedName>
    <definedName name="_14_1_18">#REF!</definedName>
    <definedName name="_14_1_19">#REF!</definedName>
    <definedName name="_14_10_09">#REF!</definedName>
    <definedName name="_14_10_10">#REF!</definedName>
    <definedName name="_14_10_11">#REF!</definedName>
    <definedName name="_14_10_12">#REF!</definedName>
    <definedName name="_14_10_13">#REF!</definedName>
    <definedName name="_14_10_14">#REF!</definedName>
    <definedName name="_14_10_15">#REF!</definedName>
    <definedName name="_14_10_16">#REF!</definedName>
    <definedName name="_14_10_17">#REF!</definedName>
    <definedName name="_14_10_18">#REF!</definedName>
    <definedName name="_14_11_09">#REF!</definedName>
    <definedName name="_14_11_10">#REF!</definedName>
    <definedName name="_14_11_11">#REF!</definedName>
    <definedName name="_14_11_12">#REF!</definedName>
    <definedName name="_14_11_13">#REF!</definedName>
    <definedName name="_14_11_14">#REF!</definedName>
    <definedName name="_14_11_15">#REF!</definedName>
    <definedName name="_14_11_16">#REF!</definedName>
    <definedName name="_14_11_17">#REF!</definedName>
    <definedName name="_14_11_18">#REF!</definedName>
    <definedName name="_14_12_09">#REF!</definedName>
    <definedName name="_14_12_10">#REF!</definedName>
    <definedName name="_14_12_11">#REF!</definedName>
    <definedName name="_14_12_12">#REF!</definedName>
    <definedName name="_14_12_13">#REF!</definedName>
    <definedName name="_14_12_14">#REF!</definedName>
    <definedName name="_14_12_15">#REF!</definedName>
    <definedName name="_14_12_16">#REF!</definedName>
    <definedName name="_14_12_17">#REF!</definedName>
    <definedName name="_14_12_18">#REF!</definedName>
    <definedName name="_14_2_09">#REF!</definedName>
    <definedName name="_14_2_10">#REF!</definedName>
    <definedName name="_14_2_11">#REF!</definedName>
    <definedName name="_14_2_12">#REF!</definedName>
    <definedName name="_14_2_13">#REF!</definedName>
    <definedName name="_14_2_14">#REF!</definedName>
    <definedName name="_14_2_15">#REF!</definedName>
    <definedName name="_14_2_16">#REF!</definedName>
    <definedName name="_14_2_17">#REF!</definedName>
    <definedName name="_14_2_18">#REF!</definedName>
    <definedName name="_14_2_19">#REF!</definedName>
    <definedName name="_14_3_09">#REF!</definedName>
    <definedName name="_14_3_10">#REF!</definedName>
    <definedName name="_14_3_11">#REF!</definedName>
    <definedName name="_14_3_12">#REF!</definedName>
    <definedName name="_14_3_13">#REF!</definedName>
    <definedName name="_14_3_14">#REF!</definedName>
    <definedName name="_14_3_15">#REF!</definedName>
    <definedName name="_14_3_16">#REF!</definedName>
    <definedName name="_14_3_17">#REF!</definedName>
    <definedName name="_14_3_18">#REF!</definedName>
    <definedName name="_14_3_19">#REF!</definedName>
    <definedName name="_14_4_09">#REF!</definedName>
    <definedName name="_14_4_10">#REF!</definedName>
    <definedName name="_14_4_11">#REF!</definedName>
    <definedName name="_14_4_12">#REF!</definedName>
    <definedName name="_14_4_13">#REF!</definedName>
    <definedName name="_14_4_14">#REF!</definedName>
    <definedName name="_14_4_15">#REF!</definedName>
    <definedName name="_14_4_16">#REF!</definedName>
    <definedName name="_14_4_17">#REF!</definedName>
    <definedName name="_14_4_18">#REF!</definedName>
    <definedName name="_14_4_19">#REF!</definedName>
    <definedName name="_14_5_09">#REF!</definedName>
    <definedName name="_14_5_10">#REF!</definedName>
    <definedName name="_14_5_11">#REF!</definedName>
    <definedName name="_14_5_12">#REF!</definedName>
    <definedName name="_14_5_13">#REF!</definedName>
    <definedName name="_14_5_14">#REF!</definedName>
    <definedName name="_14_5_15">#REF!</definedName>
    <definedName name="_14_5_16">#REF!</definedName>
    <definedName name="_14_5_17">#REF!</definedName>
    <definedName name="_14_5_18">#REF!</definedName>
    <definedName name="_14_5_19">#REF!</definedName>
    <definedName name="_14_6_09">#REF!</definedName>
    <definedName name="_14_6_10">#REF!</definedName>
    <definedName name="_14_6_11">#REF!</definedName>
    <definedName name="_14_6_12">#REF!</definedName>
    <definedName name="_14_6_13">#REF!</definedName>
    <definedName name="_14_6_14">#REF!</definedName>
    <definedName name="_14_6_15">#REF!</definedName>
    <definedName name="_14_6_16">#REF!</definedName>
    <definedName name="_14_6_17">#REF!</definedName>
    <definedName name="_14_6_18">#REF!</definedName>
    <definedName name="_14_6_19">#REF!</definedName>
    <definedName name="_14_7_09">#REF!</definedName>
    <definedName name="_14_7_10">#REF!</definedName>
    <definedName name="_14_7_11">#REF!</definedName>
    <definedName name="_14_7_12">#REF!</definedName>
    <definedName name="_14_7_13">#REF!</definedName>
    <definedName name="_14_7_14">#REF!</definedName>
    <definedName name="_14_7_15">#REF!</definedName>
    <definedName name="_14_7_16">#REF!</definedName>
    <definedName name="_14_7_17">#REF!</definedName>
    <definedName name="_14_7_18">#REF!</definedName>
    <definedName name="_14_7_19">#REF!</definedName>
    <definedName name="_14_8_09">#REF!</definedName>
    <definedName name="_14_8_10">#REF!</definedName>
    <definedName name="_14_8_11">#REF!</definedName>
    <definedName name="_14_8_12">#REF!</definedName>
    <definedName name="_14_8_13">#REF!</definedName>
    <definedName name="_14_8_14">#REF!</definedName>
    <definedName name="_14_8_15">#REF!</definedName>
    <definedName name="_14_8_16">#REF!</definedName>
    <definedName name="_14_8_17">#REF!</definedName>
    <definedName name="_14_8_18">#REF!</definedName>
    <definedName name="_14_8_19">#REF!</definedName>
    <definedName name="_14_9_09">#REF!</definedName>
    <definedName name="_14_9_10">#REF!</definedName>
    <definedName name="_14_9_11">#REF!</definedName>
    <definedName name="_14_9_12">#REF!</definedName>
    <definedName name="_14_9_13">#REF!</definedName>
    <definedName name="_14_9_14">#REF!</definedName>
    <definedName name="_14_9_15">#REF!</definedName>
    <definedName name="_14_9_16">#REF!</definedName>
    <definedName name="_14_9_17">#REF!</definedName>
    <definedName name="_14_9_18">#REF!</definedName>
    <definedName name="_15_1_09">#REF!</definedName>
    <definedName name="_15_1_10">#REF!</definedName>
    <definedName name="_15_1_11">#REF!</definedName>
    <definedName name="_15_1_12">#REF!</definedName>
    <definedName name="_15_1_13">#REF!</definedName>
    <definedName name="_15_1_14">#REF!</definedName>
    <definedName name="_15_1_15">#REF!</definedName>
    <definedName name="_15_1_16">#REF!</definedName>
    <definedName name="_15_1_17">#REF!</definedName>
    <definedName name="_15_1_18">#REF!</definedName>
    <definedName name="_15_1_19">#REF!</definedName>
    <definedName name="_15_10_09">#REF!</definedName>
    <definedName name="_15_10_10">#REF!</definedName>
    <definedName name="_15_10_11">#REF!</definedName>
    <definedName name="_15_10_12">#REF!</definedName>
    <definedName name="_15_10_13">#REF!</definedName>
    <definedName name="_15_10_14">#REF!</definedName>
    <definedName name="_15_10_15">#REF!</definedName>
    <definedName name="_15_10_16">#REF!</definedName>
    <definedName name="_15_10_17">#REF!</definedName>
    <definedName name="_15_10_18">#REF!</definedName>
    <definedName name="_15_11_09">#REF!</definedName>
    <definedName name="_15_11_10">#REF!</definedName>
    <definedName name="_15_11_11">#REF!</definedName>
    <definedName name="_15_11_12">#REF!</definedName>
    <definedName name="_15_11_13">#REF!</definedName>
    <definedName name="_15_11_14">#REF!</definedName>
    <definedName name="_15_11_15">#REF!</definedName>
    <definedName name="_15_11_16">#REF!</definedName>
    <definedName name="_15_11_17">#REF!</definedName>
    <definedName name="_15_11_18">#REF!</definedName>
    <definedName name="_15_12_09">#REF!</definedName>
    <definedName name="_15_12_10">#REF!</definedName>
    <definedName name="_15_12_11">#REF!</definedName>
    <definedName name="_15_12_12">#REF!</definedName>
    <definedName name="_15_12_13">#REF!</definedName>
    <definedName name="_15_12_14">#REF!</definedName>
    <definedName name="_15_12_15">#REF!</definedName>
    <definedName name="_15_12_16">#REF!</definedName>
    <definedName name="_15_12_17">#REF!</definedName>
    <definedName name="_15_12_18">#REF!</definedName>
    <definedName name="_15_2_09">#REF!</definedName>
    <definedName name="_15_2_10">#REF!</definedName>
    <definedName name="_15_2_11">#REF!</definedName>
    <definedName name="_15_2_12">#REF!</definedName>
    <definedName name="_15_2_13">#REF!</definedName>
    <definedName name="_15_2_14">#REF!</definedName>
    <definedName name="_15_2_15">#REF!</definedName>
    <definedName name="_15_2_16">#REF!</definedName>
    <definedName name="_15_2_17">#REF!</definedName>
    <definedName name="_15_2_18">#REF!</definedName>
    <definedName name="_15_2_19">#REF!</definedName>
    <definedName name="_15_3_09">#REF!</definedName>
    <definedName name="_15_3_10">#REF!</definedName>
    <definedName name="_15_3_11">#REF!</definedName>
    <definedName name="_15_3_12">#REF!</definedName>
    <definedName name="_15_3_13">#REF!</definedName>
    <definedName name="_15_3_14">#REF!</definedName>
    <definedName name="_15_3_15">#REF!</definedName>
    <definedName name="_15_3_16">#REF!</definedName>
    <definedName name="_15_3_17">#REF!</definedName>
    <definedName name="_15_3_18">#REF!</definedName>
    <definedName name="_15_3_19">#REF!</definedName>
    <definedName name="_15_4_09">#REF!</definedName>
    <definedName name="_15_4_10">#REF!</definedName>
    <definedName name="_15_4_11">#REF!</definedName>
    <definedName name="_15_4_12">#REF!</definedName>
    <definedName name="_15_4_13">#REF!</definedName>
    <definedName name="_15_4_14">#REF!</definedName>
    <definedName name="_15_4_15">#REF!</definedName>
    <definedName name="_15_4_16">#REF!</definedName>
    <definedName name="_15_4_17">#REF!</definedName>
    <definedName name="_15_4_18">#REF!</definedName>
    <definedName name="_15_4_19">#REF!</definedName>
    <definedName name="_15_5_09">#REF!</definedName>
    <definedName name="_15_5_10">#REF!</definedName>
    <definedName name="_15_5_11">#REF!</definedName>
    <definedName name="_15_5_12">#REF!</definedName>
    <definedName name="_15_5_13">#REF!</definedName>
    <definedName name="_15_5_14">#REF!</definedName>
    <definedName name="_15_5_15">#REF!</definedName>
    <definedName name="_15_5_16">#REF!</definedName>
    <definedName name="_15_5_17">#REF!</definedName>
    <definedName name="_15_5_18">#REF!</definedName>
    <definedName name="_15_5_19">#REF!</definedName>
    <definedName name="_15_6_09">#REF!</definedName>
    <definedName name="_15_6_10">#REF!</definedName>
    <definedName name="_15_6_11">#REF!</definedName>
    <definedName name="_15_6_12">#REF!</definedName>
    <definedName name="_15_6_13">#REF!</definedName>
    <definedName name="_15_6_14">#REF!</definedName>
    <definedName name="_15_6_15">#REF!</definedName>
    <definedName name="_15_6_16">#REF!</definedName>
    <definedName name="_15_6_17">#REF!</definedName>
    <definedName name="_15_6_18">#REF!</definedName>
    <definedName name="_15_6_19">#REF!</definedName>
    <definedName name="_15_7_09">#REF!</definedName>
    <definedName name="_15_7_10">#REF!</definedName>
    <definedName name="_15_7_11">#REF!</definedName>
    <definedName name="_15_7_12">#REF!</definedName>
    <definedName name="_15_7_13">#REF!</definedName>
    <definedName name="_15_7_14">#REF!</definedName>
    <definedName name="_15_7_15">#REF!</definedName>
    <definedName name="_15_7_16">#REF!</definedName>
    <definedName name="_15_7_17">#REF!</definedName>
    <definedName name="_15_7_18">#REF!</definedName>
    <definedName name="_15_7_19">#REF!</definedName>
    <definedName name="_15_8_09">#REF!</definedName>
    <definedName name="_15_8_10">#REF!</definedName>
    <definedName name="_15_8_11">#REF!</definedName>
    <definedName name="_15_8_12">#REF!</definedName>
    <definedName name="_15_8_13">#REF!</definedName>
    <definedName name="_15_8_14">#REF!</definedName>
    <definedName name="_15_8_15">#REF!</definedName>
    <definedName name="_15_8_16">#REF!</definedName>
    <definedName name="_15_8_17">#REF!</definedName>
    <definedName name="_15_8_18">#REF!</definedName>
    <definedName name="_15_8_19">#REF!</definedName>
    <definedName name="_15_9_09">#REF!</definedName>
    <definedName name="_15_9_10">#REF!</definedName>
    <definedName name="_15_9_11">#REF!</definedName>
    <definedName name="_15_9_12">#REF!</definedName>
    <definedName name="_15_9_13">#REF!</definedName>
    <definedName name="_15_9_14">#REF!</definedName>
    <definedName name="_15_9_15">#REF!</definedName>
    <definedName name="_15_9_16">#REF!</definedName>
    <definedName name="_15_9_17">#REF!</definedName>
    <definedName name="_15_9_18">#REF!</definedName>
    <definedName name="_16_1_09">#REF!</definedName>
    <definedName name="_16_1_10">#REF!</definedName>
    <definedName name="_16_1_11">#REF!</definedName>
    <definedName name="_16_1_12">#REF!</definedName>
    <definedName name="_16_1_13">#REF!</definedName>
    <definedName name="_16_1_14">#REF!</definedName>
    <definedName name="_16_1_15">#REF!</definedName>
    <definedName name="_16_1_16">#REF!</definedName>
    <definedName name="_16_1_17">#REF!</definedName>
    <definedName name="_16_1_18">#REF!</definedName>
    <definedName name="_16_1_19">#REF!</definedName>
    <definedName name="_16_10_09">#REF!</definedName>
    <definedName name="_16_10_10">#REF!</definedName>
    <definedName name="_16_10_11">#REF!</definedName>
    <definedName name="_16_10_12">#REF!</definedName>
    <definedName name="_16_10_13">#REF!</definedName>
    <definedName name="_16_10_14">#REF!</definedName>
    <definedName name="_16_10_15">#REF!</definedName>
    <definedName name="_16_10_16">#REF!</definedName>
    <definedName name="_16_10_17">#REF!</definedName>
    <definedName name="_16_10_18">#REF!</definedName>
    <definedName name="_16_11_09">#REF!</definedName>
    <definedName name="_16_11_10">#REF!</definedName>
    <definedName name="_16_11_11">#REF!</definedName>
    <definedName name="_16_11_12">#REF!</definedName>
    <definedName name="_16_11_13">#REF!</definedName>
    <definedName name="_16_11_14">#REF!</definedName>
    <definedName name="_16_11_15">#REF!</definedName>
    <definedName name="_16_11_16">#REF!</definedName>
    <definedName name="_16_11_17">#REF!</definedName>
    <definedName name="_16_11_18">#REF!</definedName>
    <definedName name="_16_12_09">#REF!</definedName>
    <definedName name="_16_12_10">#REF!</definedName>
    <definedName name="_16_12_11">#REF!</definedName>
    <definedName name="_16_12_12">#REF!</definedName>
    <definedName name="_16_12_13">#REF!</definedName>
    <definedName name="_16_12_14">#REF!</definedName>
    <definedName name="_16_12_15">#REF!</definedName>
    <definedName name="_16_12_16">#REF!</definedName>
    <definedName name="_16_12_17">#REF!</definedName>
    <definedName name="_16_12_18">#REF!</definedName>
    <definedName name="_16_2_09">#REF!</definedName>
    <definedName name="_16_2_10">#REF!</definedName>
    <definedName name="_16_2_11">#REF!</definedName>
    <definedName name="_16_2_12">#REF!</definedName>
    <definedName name="_16_2_13">#REF!</definedName>
    <definedName name="_16_2_14">#REF!</definedName>
    <definedName name="_16_2_15">#REF!</definedName>
    <definedName name="_16_2_16">#REF!</definedName>
    <definedName name="_16_2_17">#REF!</definedName>
    <definedName name="_16_2_18">#REF!</definedName>
    <definedName name="_16_2_19">#REF!</definedName>
    <definedName name="_16_3_09">#REF!</definedName>
    <definedName name="_16_3_10">#REF!</definedName>
    <definedName name="_16_3_11">#REF!</definedName>
    <definedName name="_16_3_12">#REF!</definedName>
    <definedName name="_16_3_13">#REF!</definedName>
    <definedName name="_16_3_14">#REF!</definedName>
    <definedName name="_16_3_15">#REF!</definedName>
    <definedName name="_16_3_16">#REF!</definedName>
    <definedName name="_16_3_17">#REF!</definedName>
    <definedName name="_16_3_18">#REF!</definedName>
    <definedName name="_16_3_19">#REF!</definedName>
    <definedName name="_16_4_09">#REF!</definedName>
    <definedName name="_16_4_10">#REF!</definedName>
    <definedName name="_16_4_11">#REF!</definedName>
    <definedName name="_16_4_12">#REF!</definedName>
    <definedName name="_16_4_13">#REF!</definedName>
    <definedName name="_16_4_14">#REF!</definedName>
    <definedName name="_16_4_15">#REF!</definedName>
    <definedName name="_16_4_16">#REF!</definedName>
    <definedName name="_16_4_17">#REF!</definedName>
    <definedName name="_16_4_18">#REF!</definedName>
    <definedName name="_16_4_19">#REF!</definedName>
    <definedName name="_16_5_09">#REF!</definedName>
    <definedName name="_16_5_10">#REF!</definedName>
    <definedName name="_16_5_11">#REF!</definedName>
    <definedName name="_16_5_12">#REF!</definedName>
    <definedName name="_16_5_13">#REF!</definedName>
    <definedName name="_16_5_14">#REF!</definedName>
    <definedName name="_16_5_15">#REF!</definedName>
    <definedName name="_16_5_16">#REF!</definedName>
    <definedName name="_16_5_17">#REF!</definedName>
    <definedName name="_16_5_18">#REF!</definedName>
    <definedName name="_16_5_19">#REF!</definedName>
    <definedName name="_16_6_09">#REF!</definedName>
    <definedName name="_16_6_10">#REF!</definedName>
    <definedName name="_16_6_11">#REF!</definedName>
    <definedName name="_16_6_12">#REF!</definedName>
    <definedName name="_16_6_13">#REF!</definedName>
    <definedName name="_16_6_14">#REF!</definedName>
    <definedName name="_16_6_15">#REF!</definedName>
    <definedName name="_16_6_16">#REF!</definedName>
    <definedName name="_16_6_17">#REF!</definedName>
    <definedName name="_16_6_18">#REF!</definedName>
    <definedName name="_16_6_19">#REF!</definedName>
    <definedName name="_16_7_09">#REF!</definedName>
    <definedName name="_16_7_10">#REF!</definedName>
    <definedName name="_16_7_11">#REF!</definedName>
    <definedName name="_16_7_12">#REF!</definedName>
    <definedName name="_16_7_13">#REF!</definedName>
    <definedName name="_16_7_14">#REF!</definedName>
    <definedName name="_16_7_15">#REF!</definedName>
    <definedName name="_16_7_16">#REF!</definedName>
    <definedName name="_16_7_17">#REF!</definedName>
    <definedName name="_16_7_18">#REF!</definedName>
    <definedName name="_16_7_19">#REF!</definedName>
    <definedName name="_16_8_09">#REF!</definedName>
    <definedName name="_16_8_10">#REF!</definedName>
    <definedName name="_16_8_11">#REF!</definedName>
    <definedName name="_16_8_12">#REF!</definedName>
    <definedName name="_16_8_13">#REF!</definedName>
    <definedName name="_16_8_14">#REF!</definedName>
    <definedName name="_16_8_15">#REF!</definedName>
    <definedName name="_16_8_16">#REF!</definedName>
    <definedName name="_16_8_17">#REF!</definedName>
    <definedName name="_16_8_18">#REF!</definedName>
    <definedName name="_16_8_19">#REF!</definedName>
    <definedName name="_16_9_09">#REF!</definedName>
    <definedName name="_16_9_10">#REF!</definedName>
    <definedName name="_16_9_11">#REF!</definedName>
    <definedName name="_16_9_12">#REF!</definedName>
    <definedName name="_16_9_13">#REF!</definedName>
    <definedName name="_16_9_14">#REF!</definedName>
    <definedName name="_16_9_15">#REF!</definedName>
    <definedName name="_16_9_16">#REF!</definedName>
    <definedName name="_16_9_17">#REF!</definedName>
    <definedName name="_16_9_18">#REF!</definedName>
    <definedName name="_17_1_09">#REF!</definedName>
    <definedName name="_17_1_10">#REF!</definedName>
    <definedName name="_17_1_11">#REF!</definedName>
    <definedName name="_17_1_12">#REF!</definedName>
    <definedName name="_17_1_13">#REF!</definedName>
    <definedName name="_17_1_14">#REF!</definedName>
    <definedName name="_17_1_15">#REF!</definedName>
    <definedName name="_17_1_16">#REF!</definedName>
    <definedName name="_17_1_17">#REF!</definedName>
    <definedName name="_17_1_18">#REF!</definedName>
    <definedName name="_17_1_19">#REF!</definedName>
    <definedName name="_17_10_09">#REF!</definedName>
    <definedName name="_17_10_10">#REF!</definedName>
    <definedName name="_17_10_11">#REF!</definedName>
    <definedName name="_17_10_12">#REF!</definedName>
    <definedName name="_17_10_13">#REF!</definedName>
    <definedName name="_17_10_14">#REF!</definedName>
    <definedName name="_17_10_15">#REF!</definedName>
    <definedName name="_17_10_16">#REF!</definedName>
    <definedName name="_17_10_17">#REF!</definedName>
    <definedName name="_17_10_18">#REF!</definedName>
    <definedName name="_17_11_09">#REF!</definedName>
    <definedName name="_17_11_10">#REF!</definedName>
    <definedName name="_17_11_11">#REF!</definedName>
    <definedName name="_17_11_12">#REF!</definedName>
    <definedName name="_17_11_13">#REF!</definedName>
    <definedName name="_17_11_14">#REF!</definedName>
    <definedName name="_17_11_15">#REF!</definedName>
    <definedName name="_17_11_16">#REF!</definedName>
    <definedName name="_17_11_17">#REF!</definedName>
    <definedName name="_17_11_18">#REF!</definedName>
    <definedName name="_17_12_09">#REF!</definedName>
    <definedName name="_17_12_10">#REF!</definedName>
    <definedName name="_17_12_11">#REF!</definedName>
    <definedName name="_17_12_12">#REF!</definedName>
    <definedName name="_17_12_13">#REF!</definedName>
    <definedName name="_17_12_14">#REF!</definedName>
    <definedName name="_17_12_15">#REF!</definedName>
    <definedName name="_17_12_16">#REF!</definedName>
    <definedName name="_17_12_17">#REF!</definedName>
    <definedName name="_17_12_18">#REF!</definedName>
    <definedName name="_17_2_09">#REF!</definedName>
    <definedName name="_17_2_10">#REF!</definedName>
    <definedName name="_17_2_11">#REF!</definedName>
    <definedName name="_17_2_12">#REF!</definedName>
    <definedName name="_17_2_13">#REF!</definedName>
    <definedName name="_17_2_14">#REF!</definedName>
    <definedName name="_17_2_15">#REF!</definedName>
    <definedName name="_17_2_16">#REF!</definedName>
    <definedName name="_17_2_17">#REF!</definedName>
    <definedName name="_17_2_18">#REF!</definedName>
    <definedName name="_17_2_19">#REF!</definedName>
    <definedName name="_17_3_09">#REF!</definedName>
    <definedName name="_17_3_10">#REF!</definedName>
    <definedName name="_17_3_11">#REF!</definedName>
    <definedName name="_17_3_12">#REF!</definedName>
    <definedName name="_17_3_13">#REF!</definedName>
    <definedName name="_17_3_14">#REF!</definedName>
    <definedName name="_17_3_15">#REF!</definedName>
    <definedName name="_17_3_16">#REF!</definedName>
    <definedName name="_17_3_17">#REF!</definedName>
    <definedName name="_17_3_18">#REF!</definedName>
    <definedName name="_17_3_19">#REF!</definedName>
    <definedName name="_17_4_09">#REF!</definedName>
    <definedName name="_17_4_10">#REF!</definedName>
    <definedName name="_17_4_11">#REF!</definedName>
    <definedName name="_17_4_12">#REF!</definedName>
    <definedName name="_17_4_13">#REF!</definedName>
    <definedName name="_17_4_14">#REF!</definedName>
    <definedName name="_17_4_15">#REF!</definedName>
    <definedName name="_17_4_16">#REF!</definedName>
    <definedName name="_17_4_17">#REF!</definedName>
    <definedName name="_17_4_18">#REF!</definedName>
    <definedName name="_17_4_19">#REF!</definedName>
    <definedName name="_17_5_09">#REF!</definedName>
    <definedName name="_17_5_10">#REF!</definedName>
    <definedName name="_17_5_11">#REF!</definedName>
    <definedName name="_17_5_12">#REF!</definedName>
    <definedName name="_17_5_13">#REF!</definedName>
    <definedName name="_17_5_14">#REF!</definedName>
    <definedName name="_17_5_15">#REF!</definedName>
    <definedName name="_17_5_16">#REF!</definedName>
    <definedName name="_17_5_17">#REF!</definedName>
    <definedName name="_17_5_18">#REF!</definedName>
    <definedName name="_17_5_19">#REF!</definedName>
    <definedName name="_17_6_09">#REF!</definedName>
    <definedName name="_17_6_10">#REF!</definedName>
    <definedName name="_17_6_11">#REF!</definedName>
    <definedName name="_17_6_12">#REF!</definedName>
    <definedName name="_17_6_13">#REF!</definedName>
    <definedName name="_17_6_14">#REF!</definedName>
    <definedName name="_17_6_15">#REF!</definedName>
    <definedName name="_17_6_16">#REF!</definedName>
    <definedName name="_17_6_17">#REF!</definedName>
    <definedName name="_17_6_18">#REF!</definedName>
    <definedName name="_17_6_19">#REF!</definedName>
    <definedName name="_17_7_09">#REF!</definedName>
    <definedName name="_17_7_10">#REF!</definedName>
    <definedName name="_17_7_11">#REF!</definedName>
    <definedName name="_17_7_12">#REF!</definedName>
    <definedName name="_17_7_13">#REF!</definedName>
    <definedName name="_17_7_14">#REF!</definedName>
    <definedName name="_17_7_15">#REF!</definedName>
    <definedName name="_17_7_16">#REF!</definedName>
    <definedName name="_17_7_17">#REF!</definedName>
    <definedName name="_17_7_18">#REF!</definedName>
    <definedName name="_17_7_19">#REF!</definedName>
    <definedName name="_17_8_09">#REF!</definedName>
    <definedName name="_17_8_10">#REF!</definedName>
    <definedName name="_17_8_11">#REF!</definedName>
    <definedName name="_17_8_12">#REF!</definedName>
    <definedName name="_17_8_13">#REF!</definedName>
    <definedName name="_17_8_14">#REF!</definedName>
    <definedName name="_17_8_15">#REF!</definedName>
    <definedName name="_17_8_16">#REF!</definedName>
    <definedName name="_17_8_17">#REF!</definedName>
    <definedName name="_17_8_18">#REF!</definedName>
    <definedName name="_17_8_19">#REF!</definedName>
    <definedName name="_17_9_09">#REF!</definedName>
    <definedName name="_17_9_10">#REF!</definedName>
    <definedName name="_17_9_11">#REF!</definedName>
    <definedName name="_17_9_12">#REF!</definedName>
    <definedName name="_17_9_13">#REF!</definedName>
    <definedName name="_17_9_14">#REF!</definedName>
    <definedName name="_17_9_15">#REF!</definedName>
    <definedName name="_17_9_16">#REF!</definedName>
    <definedName name="_17_9_17">#REF!</definedName>
    <definedName name="_17_9_18">#REF!</definedName>
    <definedName name="_18_1_09">#REF!</definedName>
    <definedName name="_18_1_10">#REF!</definedName>
    <definedName name="_18_1_11">#REF!</definedName>
    <definedName name="_18_1_12">#REF!</definedName>
    <definedName name="_18_1_13">#REF!</definedName>
    <definedName name="_18_1_14">#REF!</definedName>
    <definedName name="_18_1_15">#REF!</definedName>
    <definedName name="_18_1_16">#REF!</definedName>
    <definedName name="_18_1_17">#REF!</definedName>
    <definedName name="_18_1_18">#REF!</definedName>
    <definedName name="_18_1_19">#REF!</definedName>
    <definedName name="_18_10_09">#REF!</definedName>
    <definedName name="_18_10_10">#REF!</definedName>
    <definedName name="_18_10_11">#REF!</definedName>
    <definedName name="_18_10_12">#REF!</definedName>
    <definedName name="_18_10_13">#REF!</definedName>
    <definedName name="_18_10_14">#REF!</definedName>
    <definedName name="_18_10_15">#REF!</definedName>
    <definedName name="_18_10_16">#REF!</definedName>
    <definedName name="_18_10_17">#REF!</definedName>
    <definedName name="_18_10_18">#REF!</definedName>
    <definedName name="_18_11_09">#REF!</definedName>
    <definedName name="_18_11_10">#REF!</definedName>
    <definedName name="_18_11_11">#REF!</definedName>
    <definedName name="_18_11_12">#REF!</definedName>
    <definedName name="_18_11_13">#REF!</definedName>
    <definedName name="_18_11_14">#REF!</definedName>
    <definedName name="_18_11_15">#REF!</definedName>
    <definedName name="_18_11_16">#REF!</definedName>
    <definedName name="_18_11_17">#REF!</definedName>
    <definedName name="_18_11_18">#REF!</definedName>
    <definedName name="_18_12_09">#REF!</definedName>
    <definedName name="_18_12_10">#REF!</definedName>
    <definedName name="_18_12_11">#REF!</definedName>
    <definedName name="_18_12_12">#REF!</definedName>
    <definedName name="_18_12_13">#REF!</definedName>
    <definedName name="_18_12_14">#REF!</definedName>
    <definedName name="_18_12_15">#REF!</definedName>
    <definedName name="_18_12_16">#REF!</definedName>
    <definedName name="_18_12_17">#REF!</definedName>
    <definedName name="_18_12_18">#REF!</definedName>
    <definedName name="_18_2_09">#REF!</definedName>
    <definedName name="_18_2_10">#REF!</definedName>
    <definedName name="_18_2_11">#REF!</definedName>
    <definedName name="_18_2_12">#REF!</definedName>
    <definedName name="_18_2_13">#REF!</definedName>
    <definedName name="_18_2_14">#REF!</definedName>
    <definedName name="_18_2_15">#REF!</definedName>
    <definedName name="_18_2_16">#REF!</definedName>
    <definedName name="_18_2_17">#REF!</definedName>
    <definedName name="_18_2_18">#REF!</definedName>
    <definedName name="_18_2_19">#REF!</definedName>
    <definedName name="_18_3_09">#REF!</definedName>
    <definedName name="_18_3_10">#REF!</definedName>
    <definedName name="_18_3_11">#REF!</definedName>
    <definedName name="_18_3_12">#REF!</definedName>
    <definedName name="_18_3_13">#REF!</definedName>
    <definedName name="_18_3_14">#REF!</definedName>
    <definedName name="_18_3_15">#REF!</definedName>
    <definedName name="_18_3_16">#REF!</definedName>
    <definedName name="_18_3_17">#REF!</definedName>
    <definedName name="_18_3_18">#REF!</definedName>
    <definedName name="_18_3_19">#REF!</definedName>
    <definedName name="_18_4_09">#REF!</definedName>
    <definedName name="_18_4_10">#REF!</definedName>
    <definedName name="_18_4_11">#REF!</definedName>
    <definedName name="_18_4_12">#REF!</definedName>
    <definedName name="_18_4_13">#REF!</definedName>
    <definedName name="_18_4_14">#REF!</definedName>
    <definedName name="_18_4_15">#REF!</definedName>
    <definedName name="_18_4_16">#REF!</definedName>
    <definedName name="_18_4_17">#REF!</definedName>
    <definedName name="_18_4_18">#REF!</definedName>
    <definedName name="_18_4_19">#REF!</definedName>
    <definedName name="_18_5_09">#REF!</definedName>
    <definedName name="_18_5_10">#REF!</definedName>
    <definedName name="_18_5_11">#REF!</definedName>
    <definedName name="_18_5_12">#REF!</definedName>
    <definedName name="_18_5_13">#REF!</definedName>
    <definedName name="_18_5_14">#REF!</definedName>
    <definedName name="_18_5_15">#REF!</definedName>
    <definedName name="_18_5_16">#REF!</definedName>
    <definedName name="_18_5_17">#REF!</definedName>
    <definedName name="_18_5_18">#REF!</definedName>
    <definedName name="_18_5_19">#REF!</definedName>
    <definedName name="_18_6_09">#REF!</definedName>
    <definedName name="_18_6_10">#REF!</definedName>
    <definedName name="_18_6_11">#REF!</definedName>
    <definedName name="_18_6_12">#REF!</definedName>
    <definedName name="_18_6_13">#REF!</definedName>
    <definedName name="_18_6_14">#REF!</definedName>
    <definedName name="_18_6_15">#REF!</definedName>
    <definedName name="_18_6_16">#REF!</definedName>
    <definedName name="_18_6_17">#REF!</definedName>
    <definedName name="_18_6_18">#REF!</definedName>
    <definedName name="_18_6_19">#REF!</definedName>
    <definedName name="_18_7_09">#REF!</definedName>
    <definedName name="_18_7_10">#REF!</definedName>
    <definedName name="_18_7_11">#REF!</definedName>
    <definedName name="_18_7_12">#REF!</definedName>
    <definedName name="_18_7_13">#REF!</definedName>
    <definedName name="_18_7_14">#REF!</definedName>
    <definedName name="_18_7_15">#REF!</definedName>
    <definedName name="_18_7_16">#REF!</definedName>
    <definedName name="_18_7_17">#REF!</definedName>
    <definedName name="_18_7_18">#REF!</definedName>
    <definedName name="_18_7_19">#REF!</definedName>
    <definedName name="_18_8_09">#REF!</definedName>
    <definedName name="_18_8_10">#REF!</definedName>
    <definedName name="_18_8_11">#REF!</definedName>
    <definedName name="_18_8_12">#REF!</definedName>
    <definedName name="_18_8_13">#REF!</definedName>
    <definedName name="_18_8_14">#REF!</definedName>
    <definedName name="_18_8_15">#REF!</definedName>
    <definedName name="_18_8_16">#REF!</definedName>
    <definedName name="_18_8_17">#REF!</definedName>
    <definedName name="_18_8_18">#REF!</definedName>
    <definedName name="_18_8_19">#REF!</definedName>
    <definedName name="_18_9_09">#REF!</definedName>
    <definedName name="_18_9_10">#REF!</definedName>
    <definedName name="_18_9_11">#REF!</definedName>
    <definedName name="_18_9_12">#REF!</definedName>
    <definedName name="_18_9_13">#REF!</definedName>
    <definedName name="_18_9_14">#REF!</definedName>
    <definedName name="_18_9_15">#REF!</definedName>
    <definedName name="_18_9_16">#REF!</definedName>
    <definedName name="_18_9_17">#REF!</definedName>
    <definedName name="_18_9_18">#REF!</definedName>
    <definedName name="_19_1_09">#REF!</definedName>
    <definedName name="_19_1_10">#REF!</definedName>
    <definedName name="_19_1_11">#REF!</definedName>
    <definedName name="_19_1_12">#REF!</definedName>
    <definedName name="_19_1_13">#REF!</definedName>
    <definedName name="_19_1_14">#REF!</definedName>
    <definedName name="_19_1_15">#REF!</definedName>
    <definedName name="_19_1_16">#REF!</definedName>
    <definedName name="_19_1_17">#REF!</definedName>
    <definedName name="_19_1_18">#REF!</definedName>
    <definedName name="_19_1_19">#REF!</definedName>
    <definedName name="_19_10_09">#REF!</definedName>
    <definedName name="_19_10_10">#REF!</definedName>
    <definedName name="_19_10_11">#REF!</definedName>
    <definedName name="_19_10_12">#REF!</definedName>
    <definedName name="_19_10_13">#REF!</definedName>
    <definedName name="_19_10_14">#REF!</definedName>
    <definedName name="_19_10_15">#REF!</definedName>
    <definedName name="_19_10_16">#REF!</definedName>
    <definedName name="_19_10_17">#REF!</definedName>
    <definedName name="_19_10_18">#REF!</definedName>
    <definedName name="_19_11_09">#REF!</definedName>
    <definedName name="_19_11_10">#REF!</definedName>
    <definedName name="_19_11_11">#REF!</definedName>
    <definedName name="_19_11_12">#REF!</definedName>
    <definedName name="_19_11_13">#REF!</definedName>
    <definedName name="_19_11_14">#REF!</definedName>
    <definedName name="_19_11_15">#REF!</definedName>
    <definedName name="_19_11_16">#REF!</definedName>
    <definedName name="_19_11_17">#REF!</definedName>
    <definedName name="_19_11_18">#REF!</definedName>
    <definedName name="_19_12_09">#REF!</definedName>
    <definedName name="_19_12_10">#REF!</definedName>
    <definedName name="_19_12_11">#REF!</definedName>
    <definedName name="_19_12_12">#REF!</definedName>
    <definedName name="_19_12_13">#REF!</definedName>
    <definedName name="_19_12_14">#REF!</definedName>
    <definedName name="_19_12_15">#REF!</definedName>
    <definedName name="_19_12_16">#REF!</definedName>
    <definedName name="_19_12_17">#REF!</definedName>
    <definedName name="_19_12_18">#REF!</definedName>
    <definedName name="_19_2_09">#REF!</definedName>
    <definedName name="_19_2_10">#REF!</definedName>
    <definedName name="_19_2_11">#REF!</definedName>
    <definedName name="_19_2_12">#REF!</definedName>
    <definedName name="_19_2_13">#REF!</definedName>
    <definedName name="_19_2_14">#REF!</definedName>
    <definedName name="_19_2_15">#REF!</definedName>
    <definedName name="_19_2_16">#REF!</definedName>
    <definedName name="_19_2_17">#REF!</definedName>
    <definedName name="_19_2_18">#REF!</definedName>
    <definedName name="_19_2_19">#REF!</definedName>
    <definedName name="_19_3_09">#REF!</definedName>
    <definedName name="_19_3_10">#REF!</definedName>
    <definedName name="_19_3_11">#REF!</definedName>
    <definedName name="_19_3_12">#REF!</definedName>
    <definedName name="_19_3_13">#REF!</definedName>
    <definedName name="_19_3_14">#REF!</definedName>
    <definedName name="_19_3_15">#REF!</definedName>
    <definedName name="_19_3_16">#REF!</definedName>
    <definedName name="_19_3_17">#REF!</definedName>
    <definedName name="_19_3_18">#REF!</definedName>
    <definedName name="_19_3_19">#REF!</definedName>
    <definedName name="_19_4_09">#REF!</definedName>
    <definedName name="_19_4_10">#REF!</definedName>
    <definedName name="_19_4_11">#REF!</definedName>
    <definedName name="_19_4_12">#REF!</definedName>
    <definedName name="_19_4_13">#REF!</definedName>
    <definedName name="_19_4_14">#REF!</definedName>
    <definedName name="_19_4_15">#REF!</definedName>
    <definedName name="_19_4_16">#REF!</definedName>
    <definedName name="_19_4_17">#REF!</definedName>
    <definedName name="_19_4_18">#REF!</definedName>
    <definedName name="_19_4_19">#REF!</definedName>
    <definedName name="_19_5_09">#REF!</definedName>
    <definedName name="_19_5_10">#REF!</definedName>
    <definedName name="_19_5_11">#REF!</definedName>
    <definedName name="_19_5_12">#REF!</definedName>
    <definedName name="_19_5_13">#REF!</definedName>
    <definedName name="_19_5_14">#REF!</definedName>
    <definedName name="_19_5_15">#REF!</definedName>
    <definedName name="_19_5_16">#REF!</definedName>
    <definedName name="_19_5_17">#REF!</definedName>
    <definedName name="_19_5_18">#REF!</definedName>
    <definedName name="_19_5_19">#REF!</definedName>
    <definedName name="_19_6_09">#REF!</definedName>
    <definedName name="_19_6_10">#REF!</definedName>
    <definedName name="_19_6_11">#REF!</definedName>
    <definedName name="_19_6_12">#REF!</definedName>
    <definedName name="_19_6_13">#REF!</definedName>
    <definedName name="_19_6_14">#REF!</definedName>
    <definedName name="_19_6_15">#REF!</definedName>
    <definedName name="_19_6_16">#REF!</definedName>
    <definedName name="_19_6_17">#REF!</definedName>
    <definedName name="_19_6_18">#REF!</definedName>
    <definedName name="_19_6_19">#REF!</definedName>
    <definedName name="_19_7_09">#REF!</definedName>
    <definedName name="_19_7_10">#REF!</definedName>
    <definedName name="_19_7_11">#REF!</definedName>
    <definedName name="_19_7_12">#REF!</definedName>
    <definedName name="_19_7_13">#REF!</definedName>
    <definedName name="_19_7_14">#REF!</definedName>
    <definedName name="_19_7_15">#REF!</definedName>
    <definedName name="_19_7_16">#REF!</definedName>
    <definedName name="_19_7_17">#REF!</definedName>
    <definedName name="_19_7_18">#REF!</definedName>
    <definedName name="_19_7_19">#REF!</definedName>
    <definedName name="_19_8_09">#REF!</definedName>
    <definedName name="_19_8_10">#REF!</definedName>
    <definedName name="_19_8_11">#REF!</definedName>
    <definedName name="_19_8_12">#REF!</definedName>
    <definedName name="_19_8_13">#REF!</definedName>
    <definedName name="_19_8_14">#REF!</definedName>
    <definedName name="_19_8_15">#REF!</definedName>
    <definedName name="_19_8_16">#REF!</definedName>
    <definedName name="_19_8_17">#REF!</definedName>
    <definedName name="_19_8_18">#REF!</definedName>
    <definedName name="_19_8_19">#REF!</definedName>
    <definedName name="_19_9_09">#REF!</definedName>
    <definedName name="_19_9_10">#REF!</definedName>
    <definedName name="_19_9_11">#REF!</definedName>
    <definedName name="_19_9_12">#REF!</definedName>
    <definedName name="_19_9_13">#REF!</definedName>
    <definedName name="_19_9_14">#REF!</definedName>
    <definedName name="_19_9_15">#REF!</definedName>
    <definedName name="_19_9_16">#REF!</definedName>
    <definedName name="_19_9_17">#REF!</definedName>
    <definedName name="_19_9_18">#REF!</definedName>
    <definedName name="_2_1_09">#REF!</definedName>
    <definedName name="_2_1_10">#REF!</definedName>
    <definedName name="_2_1_11">#REF!</definedName>
    <definedName name="_2_1_12">#REF!</definedName>
    <definedName name="_2_1_13">#REF!</definedName>
    <definedName name="_2_1_14">#REF!</definedName>
    <definedName name="_2_1_15">#REF!</definedName>
    <definedName name="_2_1_16">#REF!</definedName>
    <definedName name="_2_1_17">#REF!</definedName>
    <definedName name="_2_1_18">#REF!</definedName>
    <definedName name="_2_1_19">#REF!</definedName>
    <definedName name="_2_10_09">#REF!</definedName>
    <definedName name="_2_10_10">#REF!</definedName>
    <definedName name="_2_10_11">#REF!</definedName>
    <definedName name="_2_10_12">#REF!</definedName>
    <definedName name="_2_10_13">#REF!</definedName>
    <definedName name="_2_10_14">#REF!</definedName>
    <definedName name="_2_10_15">#REF!</definedName>
    <definedName name="_2_10_16">#REF!</definedName>
    <definedName name="_2_10_17">#REF!</definedName>
    <definedName name="_2_10_18">#REF!</definedName>
    <definedName name="_2_11_09">#REF!</definedName>
    <definedName name="_2_11_10">#REF!</definedName>
    <definedName name="_2_11_11">#REF!</definedName>
    <definedName name="_2_11_12">#REF!</definedName>
    <definedName name="_2_11_13">#REF!</definedName>
    <definedName name="_2_11_14">#REF!</definedName>
    <definedName name="_2_11_15">#REF!</definedName>
    <definedName name="_2_11_16">#REF!</definedName>
    <definedName name="_2_11_17">#REF!</definedName>
    <definedName name="_2_11_18">#REF!</definedName>
    <definedName name="_2_12_09">#REF!</definedName>
    <definedName name="_2_12_10">#REF!</definedName>
    <definedName name="_2_12_11">#REF!</definedName>
    <definedName name="_2_12_12">#REF!</definedName>
    <definedName name="_2_12_13">#REF!</definedName>
    <definedName name="_2_12_14">#REF!</definedName>
    <definedName name="_2_12_15">#REF!</definedName>
    <definedName name="_2_12_16">#REF!</definedName>
    <definedName name="_2_12_17">#REF!</definedName>
    <definedName name="_2_12_18">#REF!</definedName>
    <definedName name="_2_2_09">#REF!</definedName>
    <definedName name="_2_2_10">#REF!</definedName>
    <definedName name="_2_2_11">#REF!</definedName>
    <definedName name="_2_2_12">#REF!</definedName>
    <definedName name="_2_2_13">#REF!</definedName>
    <definedName name="_2_2_14">#REF!</definedName>
    <definedName name="_2_2_15">#REF!</definedName>
    <definedName name="_2_2_16">#REF!</definedName>
    <definedName name="_2_2_17">#REF!</definedName>
    <definedName name="_2_2_18">#REF!</definedName>
    <definedName name="_2_2_19">#REF!</definedName>
    <definedName name="_2_3_09">#REF!</definedName>
    <definedName name="_2_3_10">#REF!</definedName>
    <definedName name="_2_3_11">#REF!</definedName>
    <definedName name="_2_3_12">#REF!</definedName>
    <definedName name="_2_3_13">#REF!</definedName>
    <definedName name="_2_3_14">#REF!</definedName>
    <definedName name="_2_3_15">#REF!</definedName>
    <definedName name="_2_3_16">#REF!</definedName>
    <definedName name="_2_3_17">#REF!</definedName>
    <definedName name="_2_3_18">#REF!</definedName>
    <definedName name="_2_3_19">#REF!</definedName>
    <definedName name="_2_4_09">#REF!</definedName>
    <definedName name="_2_4_10">#REF!</definedName>
    <definedName name="_2_4_11">#REF!</definedName>
    <definedName name="_2_4_12">#REF!</definedName>
    <definedName name="_2_4_13">#REF!</definedName>
    <definedName name="_2_4_14">#REF!</definedName>
    <definedName name="_2_4_15">#REF!</definedName>
    <definedName name="_2_4_16">#REF!</definedName>
    <definedName name="_2_4_17">#REF!</definedName>
    <definedName name="_2_4_18">#REF!</definedName>
    <definedName name="_2_4_19">#REF!</definedName>
    <definedName name="_2_5_09">#REF!</definedName>
    <definedName name="_2_5_10">#REF!</definedName>
    <definedName name="_2_5_11">#REF!</definedName>
    <definedName name="_2_5_12">#REF!</definedName>
    <definedName name="_2_5_13">#REF!</definedName>
    <definedName name="_2_5_14">#REF!</definedName>
    <definedName name="_2_5_15">#REF!</definedName>
    <definedName name="_2_5_16">#REF!</definedName>
    <definedName name="_2_5_17">#REF!</definedName>
    <definedName name="_2_5_18">#REF!</definedName>
    <definedName name="_2_5_19">#REF!</definedName>
    <definedName name="_2_6_09">#REF!</definedName>
    <definedName name="_2_6_10">#REF!</definedName>
    <definedName name="_2_6_11">#REF!</definedName>
    <definedName name="_2_6_12">#REF!</definedName>
    <definedName name="_2_6_13">#REF!</definedName>
    <definedName name="_2_6_14">#REF!</definedName>
    <definedName name="_2_6_15">#REF!</definedName>
    <definedName name="_2_6_16">#REF!</definedName>
    <definedName name="_2_6_17">#REF!</definedName>
    <definedName name="_2_6_18">#REF!</definedName>
    <definedName name="_2_6_19">#REF!</definedName>
    <definedName name="_2_7_09">#REF!</definedName>
    <definedName name="_2_7_10">#REF!</definedName>
    <definedName name="_2_7_11">#REF!</definedName>
    <definedName name="_2_7_12">#REF!</definedName>
    <definedName name="_2_7_13">#REF!</definedName>
    <definedName name="_2_7_14">#REF!</definedName>
    <definedName name="_2_7_15">#REF!</definedName>
    <definedName name="_2_7_16">#REF!</definedName>
    <definedName name="_2_7_17">#REF!</definedName>
    <definedName name="_2_7_18">#REF!</definedName>
    <definedName name="_2_7_19">#REF!</definedName>
    <definedName name="_2_8_09">#REF!</definedName>
    <definedName name="_2_8_10">#REF!</definedName>
    <definedName name="_2_8_11">#REF!</definedName>
    <definedName name="_2_8_12">#REF!</definedName>
    <definedName name="_2_8_13">#REF!</definedName>
    <definedName name="_2_8_14">#REF!</definedName>
    <definedName name="_2_8_15">#REF!</definedName>
    <definedName name="_2_8_16">#REF!</definedName>
    <definedName name="_2_8_17">#REF!</definedName>
    <definedName name="_2_8_18">#REF!</definedName>
    <definedName name="_2_8_19">#REF!</definedName>
    <definedName name="_2_9_09">#REF!</definedName>
    <definedName name="_2_9_10">#REF!</definedName>
    <definedName name="_2_9_11">#REF!</definedName>
    <definedName name="_2_9_12">#REF!</definedName>
    <definedName name="_2_9_13">#REF!</definedName>
    <definedName name="_2_9_14">#REF!</definedName>
    <definedName name="_2_9_15">#REF!</definedName>
    <definedName name="_2_9_16">#REF!</definedName>
    <definedName name="_2_9_17">#REF!</definedName>
    <definedName name="_2_9_18">#REF!</definedName>
    <definedName name="_20_1_09">#REF!</definedName>
    <definedName name="_20_1_10">#REF!</definedName>
    <definedName name="_20_1_11">#REF!</definedName>
    <definedName name="_20_1_12">#REF!</definedName>
    <definedName name="_20_1_13">#REF!</definedName>
    <definedName name="_20_1_14">#REF!</definedName>
    <definedName name="_20_1_15">#REF!</definedName>
    <definedName name="_20_1_16">#REF!</definedName>
    <definedName name="_20_1_17">#REF!</definedName>
    <definedName name="_20_1_18">#REF!</definedName>
    <definedName name="_20_1_19">#REF!</definedName>
    <definedName name="_20_10_09">#REF!</definedName>
    <definedName name="_20_10_10">#REF!</definedName>
    <definedName name="_20_10_11">#REF!</definedName>
    <definedName name="_20_10_12">#REF!</definedName>
    <definedName name="_20_10_13">#REF!</definedName>
    <definedName name="_20_10_14">#REF!</definedName>
    <definedName name="_20_10_15">#REF!</definedName>
    <definedName name="_20_10_16">#REF!</definedName>
    <definedName name="_20_10_17">#REF!</definedName>
    <definedName name="_20_10_18">#REF!</definedName>
    <definedName name="_20_11_09">#REF!</definedName>
    <definedName name="_20_11_10">#REF!</definedName>
    <definedName name="_20_11_11">#REF!</definedName>
    <definedName name="_20_11_12">#REF!</definedName>
    <definedName name="_20_11_13">#REF!</definedName>
    <definedName name="_20_11_14">#REF!</definedName>
    <definedName name="_20_11_15">#REF!</definedName>
    <definedName name="_20_11_16">#REF!</definedName>
    <definedName name="_20_11_17">#REF!</definedName>
    <definedName name="_20_11_18">#REF!</definedName>
    <definedName name="_20_12_09">#REF!</definedName>
    <definedName name="_20_12_10">#REF!</definedName>
    <definedName name="_20_12_11">#REF!</definedName>
    <definedName name="_20_12_12">#REF!</definedName>
    <definedName name="_20_12_13">#REF!</definedName>
    <definedName name="_20_12_14">#REF!</definedName>
    <definedName name="_20_12_15">#REF!</definedName>
    <definedName name="_20_12_16">#REF!</definedName>
    <definedName name="_20_12_17">#REF!</definedName>
    <definedName name="_20_12_18">#REF!</definedName>
    <definedName name="_20_2_09">#REF!</definedName>
    <definedName name="_20_2_10">#REF!</definedName>
    <definedName name="_20_2_11">#REF!</definedName>
    <definedName name="_20_2_12">#REF!</definedName>
    <definedName name="_20_2_13">#REF!</definedName>
    <definedName name="_20_2_14">#REF!</definedName>
    <definedName name="_20_2_15">#REF!</definedName>
    <definedName name="_20_2_16">#REF!</definedName>
    <definedName name="_20_2_17">#REF!</definedName>
    <definedName name="_20_2_18">#REF!</definedName>
    <definedName name="_20_2_19">#REF!</definedName>
    <definedName name="_20_3_09">#REF!</definedName>
    <definedName name="_20_3_10">#REF!</definedName>
    <definedName name="_20_3_11">#REF!</definedName>
    <definedName name="_20_3_12">#REF!</definedName>
    <definedName name="_20_3_13">#REF!</definedName>
    <definedName name="_20_3_14">#REF!</definedName>
    <definedName name="_20_3_15">#REF!</definedName>
    <definedName name="_20_3_16">#REF!</definedName>
    <definedName name="_20_3_17">#REF!</definedName>
    <definedName name="_20_3_18">#REF!</definedName>
    <definedName name="_20_3_19">#REF!</definedName>
    <definedName name="_20_4_09">#REF!</definedName>
    <definedName name="_20_4_10">#REF!</definedName>
    <definedName name="_20_4_11">#REF!</definedName>
    <definedName name="_20_4_12">#REF!</definedName>
    <definedName name="_20_4_13">#REF!</definedName>
    <definedName name="_20_4_14">#REF!</definedName>
    <definedName name="_20_4_15">#REF!</definedName>
    <definedName name="_20_4_16">#REF!</definedName>
    <definedName name="_20_4_17">#REF!</definedName>
    <definedName name="_20_4_18">#REF!</definedName>
    <definedName name="_20_4_19">#REF!</definedName>
    <definedName name="_20_5_09">#REF!</definedName>
    <definedName name="_20_5_10">#REF!</definedName>
    <definedName name="_20_5_11">#REF!</definedName>
    <definedName name="_20_5_12">#REF!</definedName>
    <definedName name="_20_5_13">#REF!</definedName>
    <definedName name="_20_5_14">#REF!</definedName>
    <definedName name="_20_5_15">#REF!</definedName>
    <definedName name="_20_5_16">#REF!</definedName>
    <definedName name="_20_5_17">#REF!</definedName>
    <definedName name="_20_5_18">#REF!</definedName>
    <definedName name="_20_5_19">#REF!</definedName>
    <definedName name="_20_6_09">#REF!</definedName>
    <definedName name="_20_6_10">#REF!</definedName>
    <definedName name="_20_6_11">#REF!</definedName>
    <definedName name="_20_6_12">#REF!</definedName>
    <definedName name="_20_6_13">#REF!</definedName>
    <definedName name="_20_6_14">#REF!</definedName>
    <definedName name="_20_6_15">#REF!</definedName>
    <definedName name="_20_6_16">#REF!</definedName>
    <definedName name="_20_6_17">#REF!</definedName>
    <definedName name="_20_6_18">#REF!</definedName>
    <definedName name="_20_6_19">#REF!</definedName>
    <definedName name="_20_7_09">#REF!</definedName>
    <definedName name="_20_7_10">#REF!</definedName>
    <definedName name="_20_7_11">#REF!</definedName>
    <definedName name="_20_7_12">#REF!</definedName>
    <definedName name="_20_7_13">#REF!</definedName>
    <definedName name="_20_7_14">#REF!</definedName>
    <definedName name="_20_7_15">#REF!</definedName>
    <definedName name="_20_7_16">#REF!</definedName>
    <definedName name="_20_7_17">#REF!</definedName>
    <definedName name="_20_7_18">#REF!</definedName>
    <definedName name="_20_7_19">#REF!</definedName>
    <definedName name="_20_8_09">#REF!</definedName>
    <definedName name="_20_8_10">#REF!</definedName>
    <definedName name="_20_8_11">#REF!</definedName>
    <definedName name="_20_8_12">#REF!</definedName>
    <definedName name="_20_8_13">#REF!</definedName>
    <definedName name="_20_8_14">#REF!</definedName>
    <definedName name="_20_8_15">#REF!</definedName>
    <definedName name="_20_8_16">#REF!</definedName>
    <definedName name="_20_8_17">#REF!</definedName>
    <definedName name="_20_8_18">#REF!</definedName>
    <definedName name="_20_8_19">#REF!</definedName>
    <definedName name="_20_9_09">#REF!</definedName>
    <definedName name="_20_9_10">#REF!</definedName>
    <definedName name="_20_9_11">#REF!</definedName>
    <definedName name="_20_9_12">#REF!</definedName>
    <definedName name="_20_9_13">#REF!</definedName>
    <definedName name="_20_9_14">#REF!</definedName>
    <definedName name="_20_9_15">#REF!</definedName>
    <definedName name="_20_9_16">#REF!</definedName>
    <definedName name="_20_9_17">#REF!</definedName>
    <definedName name="_20_9_18">#REF!</definedName>
    <definedName name="_21_1_09">#REF!</definedName>
    <definedName name="_21_1_10">#REF!</definedName>
    <definedName name="_21_1_11">#REF!</definedName>
    <definedName name="_21_1_12">#REF!</definedName>
    <definedName name="_21_1_13">#REF!</definedName>
    <definedName name="_21_1_14">#REF!</definedName>
    <definedName name="_21_1_15">#REF!</definedName>
    <definedName name="_21_1_16">#REF!</definedName>
    <definedName name="_21_1_17">#REF!</definedName>
    <definedName name="_21_1_18">#REF!</definedName>
    <definedName name="_21_1_19">#REF!</definedName>
    <definedName name="_21_10_09">#REF!</definedName>
    <definedName name="_21_10_10">#REF!</definedName>
    <definedName name="_21_10_11">#REF!</definedName>
    <definedName name="_21_10_12">#REF!</definedName>
    <definedName name="_21_10_13">#REF!</definedName>
    <definedName name="_21_10_14">#REF!</definedName>
    <definedName name="_21_10_15">#REF!</definedName>
    <definedName name="_21_10_16">#REF!</definedName>
    <definedName name="_21_10_17">#REF!</definedName>
    <definedName name="_21_10_18">#REF!</definedName>
    <definedName name="_21_11_09">#REF!</definedName>
    <definedName name="_21_11_10">#REF!</definedName>
    <definedName name="_21_11_11">#REF!</definedName>
    <definedName name="_21_11_12">#REF!</definedName>
    <definedName name="_21_11_13">#REF!</definedName>
    <definedName name="_21_11_14">#REF!</definedName>
    <definedName name="_21_11_15">#REF!</definedName>
    <definedName name="_21_11_16">#REF!</definedName>
    <definedName name="_21_11_17">#REF!</definedName>
    <definedName name="_21_11_18">#REF!</definedName>
    <definedName name="_21_12_09">#REF!</definedName>
    <definedName name="_21_12_10">#REF!</definedName>
    <definedName name="_21_12_11">#REF!</definedName>
    <definedName name="_21_12_12">#REF!</definedName>
    <definedName name="_21_12_13">#REF!</definedName>
    <definedName name="_21_12_14">#REF!</definedName>
    <definedName name="_21_12_15">#REF!</definedName>
    <definedName name="_21_12_16">#REF!</definedName>
    <definedName name="_21_12_17">#REF!</definedName>
    <definedName name="_21_12_18">#REF!</definedName>
    <definedName name="_21_2_09">#REF!</definedName>
    <definedName name="_21_2_10">#REF!</definedName>
    <definedName name="_21_2_11">#REF!</definedName>
    <definedName name="_21_2_12">#REF!</definedName>
    <definedName name="_21_2_13">#REF!</definedName>
    <definedName name="_21_2_14">#REF!</definedName>
    <definedName name="_21_2_15">#REF!</definedName>
    <definedName name="_21_2_16">#REF!</definedName>
    <definedName name="_21_2_17">#REF!</definedName>
    <definedName name="_21_2_18">#REF!</definedName>
    <definedName name="_21_2_19">#REF!</definedName>
    <definedName name="_21_3_09">#REF!</definedName>
    <definedName name="_21_3_10">#REF!</definedName>
    <definedName name="_21_3_11">#REF!</definedName>
    <definedName name="_21_3_12">#REF!</definedName>
    <definedName name="_21_3_13">#REF!</definedName>
    <definedName name="_21_3_14">#REF!</definedName>
    <definedName name="_21_3_15">#REF!</definedName>
    <definedName name="_21_3_16">#REF!</definedName>
    <definedName name="_21_3_17">#REF!</definedName>
    <definedName name="_21_3_18">#REF!</definedName>
    <definedName name="_21_3_19">#REF!</definedName>
    <definedName name="_21_4_09">#REF!</definedName>
    <definedName name="_21_4_10">#REF!</definedName>
    <definedName name="_21_4_11">#REF!</definedName>
    <definedName name="_21_4_12">#REF!</definedName>
    <definedName name="_21_4_13">#REF!</definedName>
    <definedName name="_21_4_14">#REF!</definedName>
    <definedName name="_21_4_15">#REF!</definedName>
    <definedName name="_21_4_16">#REF!</definedName>
    <definedName name="_21_4_17">#REF!</definedName>
    <definedName name="_21_4_18">#REF!</definedName>
    <definedName name="_21_4_19">#REF!</definedName>
    <definedName name="_21_5_09">#REF!</definedName>
    <definedName name="_21_5_10">#REF!</definedName>
    <definedName name="_21_5_11">#REF!</definedName>
    <definedName name="_21_5_12">#REF!</definedName>
    <definedName name="_21_5_13">#REF!</definedName>
    <definedName name="_21_5_14">#REF!</definedName>
    <definedName name="_21_5_15">#REF!</definedName>
    <definedName name="_21_5_16">#REF!</definedName>
    <definedName name="_21_5_17">#REF!</definedName>
    <definedName name="_21_5_18">#REF!</definedName>
    <definedName name="_21_5_19">#REF!</definedName>
    <definedName name="_21_6_09">#REF!</definedName>
    <definedName name="_21_6_10">#REF!</definedName>
    <definedName name="_21_6_11">#REF!</definedName>
    <definedName name="_21_6_12">#REF!</definedName>
    <definedName name="_21_6_13">#REF!</definedName>
    <definedName name="_21_6_14">#REF!</definedName>
    <definedName name="_21_6_15">#REF!</definedName>
    <definedName name="_21_6_16">#REF!</definedName>
    <definedName name="_21_6_17">#REF!</definedName>
    <definedName name="_21_6_18">#REF!</definedName>
    <definedName name="_21_6_19">#REF!</definedName>
    <definedName name="_21_7_09">#REF!</definedName>
    <definedName name="_21_7_10">#REF!</definedName>
    <definedName name="_21_7_11">#REF!</definedName>
    <definedName name="_21_7_12">#REF!</definedName>
    <definedName name="_21_7_13">#REF!</definedName>
    <definedName name="_21_7_14">#REF!</definedName>
    <definedName name="_21_7_15">#REF!</definedName>
    <definedName name="_21_7_16">#REF!</definedName>
    <definedName name="_21_7_17">#REF!</definedName>
    <definedName name="_21_7_18">#REF!</definedName>
    <definedName name="_21_7_19">#REF!</definedName>
    <definedName name="_21_8_09">#REF!</definedName>
    <definedName name="_21_8_10">#REF!</definedName>
    <definedName name="_21_8_11">#REF!</definedName>
    <definedName name="_21_8_12">#REF!</definedName>
    <definedName name="_21_8_13">#REF!</definedName>
    <definedName name="_21_8_14">#REF!</definedName>
    <definedName name="_21_8_15">#REF!</definedName>
    <definedName name="_21_8_16">#REF!</definedName>
    <definedName name="_21_8_17">#REF!</definedName>
    <definedName name="_21_8_18">#REF!</definedName>
    <definedName name="_21_8_19">#REF!</definedName>
    <definedName name="_21_9_09">#REF!</definedName>
    <definedName name="_21_9_10">#REF!</definedName>
    <definedName name="_21_9_11">#REF!</definedName>
    <definedName name="_21_9_12">#REF!</definedName>
    <definedName name="_21_9_13">#REF!</definedName>
    <definedName name="_21_9_14">#REF!</definedName>
    <definedName name="_21_9_15">#REF!</definedName>
    <definedName name="_21_9_16">#REF!</definedName>
    <definedName name="_21_9_17">#REF!</definedName>
    <definedName name="_21_9_18">#REF!</definedName>
    <definedName name="_22_1_09">#REF!</definedName>
    <definedName name="_22_1_10">#REF!</definedName>
    <definedName name="_22_1_11">#REF!</definedName>
    <definedName name="_22_1_12">#REF!</definedName>
    <definedName name="_22_1_13">#REF!</definedName>
    <definedName name="_22_1_14">#REF!</definedName>
    <definedName name="_22_1_15">#REF!</definedName>
    <definedName name="_22_1_16">#REF!</definedName>
    <definedName name="_22_1_17">#REF!</definedName>
    <definedName name="_22_1_18">#REF!</definedName>
    <definedName name="_22_1_19">#REF!</definedName>
    <definedName name="_22_10_09">#REF!</definedName>
    <definedName name="_22_10_10">#REF!</definedName>
    <definedName name="_22_10_11">#REF!</definedName>
    <definedName name="_22_10_12">#REF!</definedName>
    <definedName name="_22_10_13">#REF!</definedName>
    <definedName name="_22_10_14">#REF!</definedName>
    <definedName name="_22_10_15">#REF!</definedName>
    <definedName name="_22_10_16">#REF!</definedName>
    <definedName name="_22_10_17">#REF!</definedName>
    <definedName name="_22_10_18">#REF!</definedName>
    <definedName name="_22_11_09">#REF!</definedName>
    <definedName name="_22_11_10">#REF!</definedName>
    <definedName name="_22_11_11">#REF!</definedName>
    <definedName name="_22_11_12">#REF!</definedName>
    <definedName name="_22_11_13">#REF!</definedName>
    <definedName name="_22_11_14">#REF!</definedName>
    <definedName name="_22_11_15">#REF!</definedName>
    <definedName name="_22_11_16">#REF!</definedName>
    <definedName name="_22_11_17">#REF!</definedName>
    <definedName name="_22_11_18">#REF!</definedName>
    <definedName name="_22_12_09">#REF!</definedName>
    <definedName name="_22_12_10">#REF!</definedName>
    <definedName name="_22_12_11">#REF!</definedName>
    <definedName name="_22_12_12">#REF!</definedName>
    <definedName name="_22_12_13">#REF!</definedName>
    <definedName name="_22_12_14">#REF!</definedName>
    <definedName name="_22_12_15">#REF!</definedName>
    <definedName name="_22_12_16">#REF!</definedName>
    <definedName name="_22_12_17">#REF!</definedName>
    <definedName name="_22_12_18">#REF!</definedName>
    <definedName name="_22_2_09">#REF!</definedName>
    <definedName name="_22_2_10">#REF!</definedName>
    <definedName name="_22_2_11">#REF!</definedName>
    <definedName name="_22_2_12">#REF!</definedName>
    <definedName name="_22_2_13">#REF!</definedName>
    <definedName name="_22_2_14">#REF!</definedName>
    <definedName name="_22_2_15">#REF!</definedName>
    <definedName name="_22_2_16">#REF!</definedName>
    <definedName name="_22_2_17">#REF!</definedName>
    <definedName name="_22_2_18">#REF!</definedName>
    <definedName name="_22_2_19">#REF!</definedName>
    <definedName name="_22_3_09">#REF!</definedName>
    <definedName name="_22_3_10">#REF!</definedName>
    <definedName name="_22_3_11">#REF!</definedName>
    <definedName name="_22_3_12">#REF!</definedName>
    <definedName name="_22_3_13">#REF!</definedName>
    <definedName name="_22_3_14">#REF!</definedName>
    <definedName name="_22_3_15">#REF!</definedName>
    <definedName name="_22_3_16">#REF!</definedName>
    <definedName name="_22_3_17">#REF!</definedName>
    <definedName name="_22_3_18">#REF!</definedName>
    <definedName name="_22_3_19">#REF!</definedName>
    <definedName name="_22_4_09">#REF!</definedName>
    <definedName name="_22_4_10">#REF!</definedName>
    <definedName name="_22_4_11">#REF!</definedName>
    <definedName name="_22_4_12">#REF!</definedName>
    <definedName name="_22_4_13">#REF!</definedName>
    <definedName name="_22_4_14">#REF!</definedName>
    <definedName name="_22_4_15">#REF!</definedName>
    <definedName name="_22_4_16">#REF!</definedName>
    <definedName name="_22_4_17">#REF!</definedName>
    <definedName name="_22_4_18">#REF!</definedName>
    <definedName name="_22_4_19">#REF!</definedName>
    <definedName name="_22_5_09">#REF!</definedName>
    <definedName name="_22_5_10">#REF!</definedName>
    <definedName name="_22_5_11">#REF!</definedName>
    <definedName name="_22_5_12">#REF!</definedName>
    <definedName name="_22_5_13">#REF!</definedName>
    <definedName name="_22_5_14">#REF!</definedName>
    <definedName name="_22_5_15">#REF!</definedName>
    <definedName name="_22_5_16">#REF!</definedName>
    <definedName name="_22_5_17">#REF!</definedName>
    <definedName name="_22_5_18">#REF!</definedName>
    <definedName name="_22_5_19">#REF!</definedName>
    <definedName name="_22_6_09">#REF!</definedName>
    <definedName name="_22_6_10">#REF!</definedName>
    <definedName name="_22_6_11">#REF!</definedName>
    <definedName name="_22_6_12">#REF!</definedName>
    <definedName name="_22_6_13">#REF!</definedName>
    <definedName name="_22_6_14">#REF!</definedName>
    <definedName name="_22_6_15">#REF!</definedName>
    <definedName name="_22_6_16">#REF!</definedName>
    <definedName name="_22_6_17">#REF!</definedName>
    <definedName name="_22_6_18">#REF!</definedName>
    <definedName name="_22_6_19">#REF!</definedName>
    <definedName name="_22_7_09">#REF!</definedName>
    <definedName name="_22_7_10">#REF!</definedName>
    <definedName name="_22_7_11">#REF!</definedName>
    <definedName name="_22_7_12">#REF!</definedName>
    <definedName name="_22_7_13">#REF!</definedName>
    <definedName name="_22_7_14">#REF!</definedName>
    <definedName name="_22_7_15">#REF!</definedName>
    <definedName name="_22_7_16">#REF!</definedName>
    <definedName name="_22_7_17">#REF!</definedName>
    <definedName name="_22_7_18">#REF!</definedName>
    <definedName name="_22_7_19">#REF!</definedName>
    <definedName name="_22_8_09">#REF!</definedName>
    <definedName name="_22_8_10">#REF!</definedName>
    <definedName name="_22_8_11">#REF!</definedName>
    <definedName name="_22_8_12">#REF!</definedName>
    <definedName name="_22_8_13">#REF!</definedName>
    <definedName name="_22_8_14">#REF!</definedName>
    <definedName name="_22_8_15">#REF!</definedName>
    <definedName name="_22_8_16">#REF!</definedName>
    <definedName name="_22_8_17">#REF!</definedName>
    <definedName name="_22_8_18">#REF!</definedName>
    <definedName name="_22_8_19">#REF!</definedName>
    <definedName name="_22_9_09">#REF!</definedName>
    <definedName name="_22_9_10">#REF!</definedName>
    <definedName name="_22_9_11">#REF!</definedName>
    <definedName name="_22_9_12">#REF!</definedName>
    <definedName name="_22_9_13">#REF!</definedName>
    <definedName name="_22_9_14">#REF!</definedName>
    <definedName name="_22_9_15">#REF!</definedName>
    <definedName name="_22_9_16">#REF!</definedName>
    <definedName name="_22_9_17">#REF!</definedName>
    <definedName name="_22_9_18">#REF!</definedName>
    <definedName name="_23_1_09">#REF!</definedName>
    <definedName name="_23_1_10">#REF!</definedName>
    <definedName name="_23_1_11">#REF!</definedName>
    <definedName name="_23_1_12">#REF!</definedName>
    <definedName name="_23_1_13">#REF!</definedName>
    <definedName name="_23_1_14">#REF!</definedName>
    <definedName name="_23_1_15">#REF!</definedName>
    <definedName name="_23_1_16">#REF!</definedName>
    <definedName name="_23_1_17">#REF!</definedName>
    <definedName name="_23_1_18">#REF!</definedName>
    <definedName name="_23_1_19">#REF!</definedName>
    <definedName name="_23_10_09">#REF!</definedName>
    <definedName name="_23_10_10">#REF!</definedName>
    <definedName name="_23_10_11">#REF!</definedName>
    <definedName name="_23_10_12">#REF!</definedName>
    <definedName name="_23_10_13">#REF!</definedName>
    <definedName name="_23_10_14">#REF!</definedName>
    <definedName name="_23_10_15">#REF!</definedName>
    <definedName name="_23_10_16">#REF!</definedName>
    <definedName name="_23_10_17">#REF!</definedName>
    <definedName name="_23_10_18">#REF!</definedName>
    <definedName name="_23_11_09">#REF!</definedName>
    <definedName name="_23_11_10">#REF!</definedName>
    <definedName name="_23_11_11">#REF!</definedName>
    <definedName name="_23_11_12">#REF!</definedName>
    <definedName name="_23_11_13">#REF!</definedName>
    <definedName name="_23_11_14">#REF!</definedName>
    <definedName name="_23_11_15">#REF!</definedName>
    <definedName name="_23_11_16">#REF!</definedName>
    <definedName name="_23_11_17">#REF!</definedName>
    <definedName name="_23_11_18">#REF!</definedName>
    <definedName name="_23_12_09">#REF!</definedName>
    <definedName name="_23_12_10">#REF!</definedName>
    <definedName name="_23_12_11">#REF!</definedName>
    <definedName name="_23_12_12">#REF!</definedName>
    <definedName name="_23_12_13">#REF!</definedName>
    <definedName name="_23_12_14">#REF!</definedName>
    <definedName name="_23_12_15">#REF!</definedName>
    <definedName name="_23_12_16">#REF!</definedName>
    <definedName name="_23_12_17">#REF!</definedName>
    <definedName name="_23_12_18">#REF!</definedName>
    <definedName name="_23_2_09">#REF!</definedName>
    <definedName name="_23_2_10">#REF!</definedName>
    <definedName name="_23_2_11">#REF!</definedName>
    <definedName name="_23_2_12">#REF!</definedName>
    <definedName name="_23_2_13">#REF!</definedName>
    <definedName name="_23_2_14">#REF!</definedName>
    <definedName name="_23_2_15">#REF!</definedName>
    <definedName name="_23_2_16">#REF!</definedName>
    <definedName name="_23_2_17">#REF!</definedName>
    <definedName name="_23_2_18">#REF!</definedName>
    <definedName name="_23_2_19">#REF!</definedName>
    <definedName name="_23_3_09">#REF!</definedName>
    <definedName name="_23_3_10">#REF!</definedName>
    <definedName name="_23_3_11">#REF!</definedName>
    <definedName name="_23_3_12">#REF!</definedName>
    <definedName name="_23_3_13">#REF!</definedName>
    <definedName name="_23_3_14">#REF!</definedName>
    <definedName name="_23_3_15">#REF!</definedName>
    <definedName name="_23_3_16">#REF!</definedName>
    <definedName name="_23_3_17">#REF!</definedName>
    <definedName name="_23_3_18">#REF!</definedName>
    <definedName name="_23_3_19">#REF!</definedName>
    <definedName name="_23_4_09">#REF!</definedName>
    <definedName name="_23_4_10">#REF!</definedName>
    <definedName name="_23_4_11">#REF!</definedName>
    <definedName name="_23_4_12">#REF!</definedName>
    <definedName name="_23_4_13">#REF!</definedName>
    <definedName name="_23_4_14">#REF!</definedName>
    <definedName name="_23_4_15">#REF!</definedName>
    <definedName name="_23_4_16">#REF!</definedName>
    <definedName name="_23_4_17">#REF!</definedName>
    <definedName name="_23_4_18">#REF!</definedName>
    <definedName name="_23_4_19">#REF!</definedName>
    <definedName name="_23_5_09">#REF!</definedName>
    <definedName name="_23_5_10">#REF!</definedName>
    <definedName name="_23_5_11">#REF!</definedName>
    <definedName name="_23_5_12">#REF!</definedName>
    <definedName name="_23_5_13">#REF!</definedName>
    <definedName name="_23_5_14">#REF!</definedName>
    <definedName name="_23_5_15">#REF!</definedName>
    <definedName name="_23_5_16">#REF!</definedName>
    <definedName name="_23_5_17">#REF!</definedName>
    <definedName name="_23_5_18">#REF!</definedName>
    <definedName name="_23_5_19">#REF!</definedName>
    <definedName name="_23_6_09">#REF!</definedName>
    <definedName name="_23_6_10">#REF!</definedName>
    <definedName name="_23_6_11">#REF!</definedName>
    <definedName name="_23_6_12">#REF!</definedName>
    <definedName name="_23_6_13">#REF!</definedName>
    <definedName name="_23_6_14">#REF!</definedName>
    <definedName name="_23_6_15">#REF!</definedName>
    <definedName name="_23_6_16">#REF!</definedName>
    <definedName name="_23_6_17">#REF!</definedName>
    <definedName name="_23_6_18">#REF!</definedName>
    <definedName name="_23_6_19">#REF!</definedName>
    <definedName name="_23_7_09">#REF!</definedName>
    <definedName name="_23_7_10">#REF!</definedName>
    <definedName name="_23_7_11">#REF!</definedName>
    <definedName name="_23_7_12">#REF!</definedName>
    <definedName name="_23_7_13">#REF!</definedName>
    <definedName name="_23_7_14">#REF!</definedName>
    <definedName name="_23_7_15">#REF!</definedName>
    <definedName name="_23_7_16">#REF!</definedName>
    <definedName name="_23_7_17">#REF!</definedName>
    <definedName name="_23_7_18">#REF!</definedName>
    <definedName name="_23_7_19">#REF!</definedName>
    <definedName name="_23_8_09">#REF!</definedName>
    <definedName name="_23_8_10">#REF!</definedName>
    <definedName name="_23_8_11">#REF!</definedName>
    <definedName name="_23_8_12">#REF!</definedName>
    <definedName name="_23_8_13">#REF!</definedName>
    <definedName name="_23_8_14">#REF!</definedName>
    <definedName name="_23_8_15">#REF!</definedName>
    <definedName name="_23_8_16">#REF!</definedName>
    <definedName name="_23_8_17">#REF!</definedName>
    <definedName name="_23_8_18">#REF!</definedName>
    <definedName name="_23_8_19">#REF!</definedName>
    <definedName name="_23_9_09">#REF!</definedName>
    <definedName name="_23_9_10">#REF!</definedName>
    <definedName name="_23_9_11">#REF!</definedName>
    <definedName name="_23_9_12">#REF!</definedName>
    <definedName name="_23_9_13">#REF!</definedName>
    <definedName name="_23_9_14">#REF!</definedName>
    <definedName name="_23_9_15">#REF!</definedName>
    <definedName name="_23_9_16">#REF!</definedName>
    <definedName name="_23_9_17">#REF!</definedName>
    <definedName name="_23_9_18">#REF!</definedName>
    <definedName name="_24_1_09">#REF!</definedName>
    <definedName name="_24_1_10">#REF!</definedName>
    <definedName name="_24_1_11">#REF!</definedName>
    <definedName name="_24_1_12">#REF!</definedName>
    <definedName name="_24_1_13">#REF!</definedName>
    <definedName name="_24_1_14">#REF!</definedName>
    <definedName name="_24_1_15">#REF!</definedName>
    <definedName name="_24_1_16">#REF!</definedName>
    <definedName name="_24_1_17">#REF!</definedName>
    <definedName name="_24_1_18">#REF!</definedName>
    <definedName name="_24_1_19">#REF!</definedName>
    <definedName name="_24_10_09">#REF!</definedName>
    <definedName name="_24_10_10">#REF!</definedName>
    <definedName name="_24_10_11">#REF!</definedName>
    <definedName name="_24_10_12">#REF!</definedName>
    <definedName name="_24_10_13">#REF!</definedName>
    <definedName name="_24_10_14">#REF!</definedName>
    <definedName name="_24_10_15">#REF!</definedName>
    <definedName name="_24_10_16">#REF!</definedName>
    <definedName name="_24_10_17">#REF!</definedName>
    <definedName name="_24_10_18">#REF!</definedName>
    <definedName name="_24_11_09">#REF!</definedName>
    <definedName name="_24_11_10">#REF!</definedName>
    <definedName name="_24_11_11">#REF!</definedName>
    <definedName name="_24_11_12">#REF!</definedName>
    <definedName name="_24_11_13">#REF!</definedName>
    <definedName name="_24_11_14">#REF!</definedName>
    <definedName name="_24_11_15">#REF!</definedName>
    <definedName name="_24_11_16">#REF!</definedName>
    <definedName name="_24_11_17">#REF!</definedName>
    <definedName name="_24_11_18">#REF!</definedName>
    <definedName name="_24_12_09">#REF!</definedName>
    <definedName name="_24_12_10">#REF!</definedName>
    <definedName name="_24_12_11">#REF!</definedName>
    <definedName name="_24_12_12">#REF!</definedName>
    <definedName name="_24_12_13">#REF!</definedName>
    <definedName name="_24_12_14">#REF!</definedName>
    <definedName name="_24_12_15">#REF!</definedName>
    <definedName name="_24_12_16">#REF!</definedName>
    <definedName name="_24_12_17">#REF!</definedName>
    <definedName name="_24_12_18">#REF!</definedName>
    <definedName name="_24_2_09">#REF!</definedName>
    <definedName name="_24_2_10">#REF!</definedName>
    <definedName name="_24_2_11">#REF!</definedName>
    <definedName name="_24_2_12">#REF!</definedName>
    <definedName name="_24_2_13">#REF!</definedName>
    <definedName name="_24_2_14">#REF!</definedName>
    <definedName name="_24_2_15">#REF!</definedName>
    <definedName name="_24_2_16">#REF!</definedName>
    <definedName name="_24_2_17">#REF!</definedName>
    <definedName name="_24_2_18">#REF!</definedName>
    <definedName name="_24_2_19">#REF!</definedName>
    <definedName name="_24_3_09">#REF!</definedName>
    <definedName name="_24_3_10">#REF!</definedName>
    <definedName name="_24_3_11">#REF!</definedName>
    <definedName name="_24_3_12">#REF!</definedName>
    <definedName name="_24_3_13">#REF!</definedName>
    <definedName name="_24_3_14">#REF!</definedName>
    <definedName name="_24_3_15">#REF!</definedName>
    <definedName name="_24_3_16">#REF!</definedName>
    <definedName name="_24_3_17">#REF!</definedName>
    <definedName name="_24_3_18">#REF!</definedName>
    <definedName name="_24_3_19">#REF!</definedName>
    <definedName name="_24_4_09">#REF!</definedName>
    <definedName name="_24_4_10">#REF!</definedName>
    <definedName name="_24_4_11">#REF!</definedName>
    <definedName name="_24_4_12">#REF!</definedName>
    <definedName name="_24_4_13">#REF!</definedName>
    <definedName name="_24_4_14">#REF!</definedName>
    <definedName name="_24_4_15">#REF!</definedName>
    <definedName name="_24_4_16">#REF!</definedName>
    <definedName name="_24_4_17">#REF!</definedName>
    <definedName name="_24_4_18">#REF!</definedName>
    <definedName name="_24_4_19">#REF!</definedName>
    <definedName name="_24_5_09">#REF!</definedName>
    <definedName name="_24_5_10">#REF!</definedName>
    <definedName name="_24_5_11">#REF!</definedName>
    <definedName name="_24_5_12">#REF!</definedName>
    <definedName name="_24_5_13">#REF!</definedName>
    <definedName name="_24_5_14">#REF!</definedName>
    <definedName name="_24_5_15">#REF!</definedName>
    <definedName name="_24_5_16">#REF!</definedName>
    <definedName name="_24_5_17">#REF!</definedName>
    <definedName name="_24_5_18">#REF!</definedName>
    <definedName name="_24_5_19">#REF!</definedName>
    <definedName name="_24_6_09">#REF!</definedName>
    <definedName name="_24_6_10">#REF!</definedName>
    <definedName name="_24_6_11">#REF!</definedName>
    <definedName name="_24_6_12">#REF!</definedName>
    <definedName name="_24_6_13">#REF!</definedName>
    <definedName name="_24_6_14">#REF!</definedName>
    <definedName name="_24_6_15">#REF!</definedName>
    <definedName name="_24_6_16">#REF!</definedName>
    <definedName name="_24_6_17">#REF!</definedName>
    <definedName name="_24_6_18">#REF!</definedName>
    <definedName name="_24_6_19">#REF!</definedName>
    <definedName name="_24_7_09">#REF!</definedName>
    <definedName name="_24_7_10">#REF!</definedName>
    <definedName name="_24_7_11">#REF!</definedName>
    <definedName name="_24_7_12">#REF!</definedName>
    <definedName name="_24_7_13">#REF!</definedName>
    <definedName name="_24_7_14">#REF!</definedName>
    <definedName name="_24_7_15">#REF!</definedName>
    <definedName name="_24_7_16">#REF!</definedName>
    <definedName name="_24_7_17">#REF!</definedName>
    <definedName name="_24_7_18">#REF!</definedName>
    <definedName name="_24_7_19">#REF!</definedName>
    <definedName name="_24_8_09">#REF!</definedName>
    <definedName name="_24_8_10">#REF!</definedName>
    <definedName name="_24_8_11">#REF!</definedName>
    <definedName name="_24_8_12">#REF!</definedName>
    <definedName name="_24_8_13">#REF!</definedName>
    <definedName name="_24_8_14">#REF!</definedName>
    <definedName name="_24_8_15">#REF!</definedName>
    <definedName name="_24_8_16">#REF!</definedName>
    <definedName name="_24_8_17">#REF!</definedName>
    <definedName name="_24_8_18">#REF!</definedName>
    <definedName name="_24_8_19">#REF!</definedName>
    <definedName name="_24_9_09">#REF!</definedName>
    <definedName name="_24_9_10">#REF!</definedName>
    <definedName name="_24_9_11">#REF!</definedName>
    <definedName name="_24_9_12">#REF!</definedName>
    <definedName name="_24_9_13">#REF!</definedName>
    <definedName name="_24_9_14">#REF!</definedName>
    <definedName name="_24_9_15">#REF!</definedName>
    <definedName name="_24_9_16">#REF!</definedName>
    <definedName name="_24_9_17">#REF!</definedName>
    <definedName name="_24_9_18">#REF!</definedName>
    <definedName name="_25_1_09">#REF!</definedName>
    <definedName name="_25_1_10">#REF!</definedName>
    <definedName name="_25_1_11">#REF!</definedName>
    <definedName name="_25_1_12">#REF!</definedName>
    <definedName name="_25_1_13">#REF!</definedName>
    <definedName name="_25_1_14">#REF!</definedName>
    <definedName name="_25_1_15">#REF!</definedName>
    <definedName name="_25_1_16">#REF!</definedName>
    <definedName name="_25_1_17">#REF!</definedName>
    <definedName name="_25_1_18">#REF!</definedName>
    <definedName name="_25_1_19">#REF!</definedName>
    <definedName name="_25_10_09">#REF!</definedName>
    <definedName name="_25_10_10">#REF!</definedName>
    <definedName name="_25_10_11">#REF!</definedName>
    <definedName name="_25_10_12">#REF!</definedName>
    <definedName name="_25_10_13">#REF!</definedName>
    <definedName name="_25_10_14">#REF!</definedName>
    <definedName name="_25_10_15">#REF!</definedName>
    <definedName name="_25_10_16">#REF!</definedName>
    <definedName name="_25_10_17">#REF!</definedName>
    <definedName name="_25_10_18">#REF!</definedName>
    <definedName name="_25_11_09">#REF!</definedName>
    <definedName name="_25_11_10">#REF!</definedName>
    <definedName name="_25_11_11">#REF!</definedName>
    <definedName name="_25_11_12">#REF!</definedName>
    <definedName name="_25_11_13">#REF!</definedName>
    <definedName name="_25_11_14">#REF!</definedName>
    <definedName name="_25_11_15">#REF!</definedName>
    <definedName name="_25_11_16">#REF!</definedName>
    <definedName name="_25_11_17">#REF!</definedName>
    <definedName name="_25_11_18">#REF!</definedName>
    <definedName name="_25_12_09">#REF!</definedName>
    <definedName name="_25_12_10">#REF!</definedName>
    <definedName name="_25_12_11">#REF!</definedName>
    <definedName name="_25_12_12">#REF!</definedName>
    <definedName name="_25_12_13">#REF!</definedName>
    <definedName name="_25_12_14">#REF!</definedName>
    <definedName name="_25_12_15">#REF!</definedName>
    <definedName name="_25_12_16">#REF!</definedName>
    <definedName name="_25_12_17">#REF!</definedName>
    <definedName name="_25_12_18">#REF!</definedName>
    <definedName name="_25_2_09">#REF!</definedName>
    <definedName name="_25_2_10">#REF!</definedName>
    <definedName name="_25_2_11">#REF!</definedName>
    <definedName name="_25_2_12">#REF!</definedName>
    <definedName name="_25_2_13">#REF!</definedName>
    <definedName name="_25_2_14">#REF!</definedName>
    <definedName name="_25_2_15">#REF!</definedName>
    <definedName name="_25_2_16">#REF!</definedName>
    <definedName name="_25_2_17">#REF!</definedName>
    <definedName name="_25_2_18">#REF!</definedName>
    <definedName name="_25_2_19">#REF!</definedName>
    <definedName name="_25_3_09">#REF!</definedName>
    <definedName name="_25_3_10">#REF!</definedName>
    <definedName name="_25_3_11">#REF!</definedName>
    <definedName name="_25_3_12">#REF!</definedName>
    <definedName name="_25_3_13">#REF!</definedName>
    <definedName name="_25_3_14">#REF!</definedName>
    <definedName name="_25_3_15">#REF!</definedName>
    <definedName name="_25_3_16">#REF!</definedName>
    <definedName name="_25_3_17">#REF!</definedName>
    <definedName name="_25_3_18">#REF!</definedName>
    <definedName name="_25_3_19">#REF!</definedName>
    <definedName name="_25_4_09">#REF!</definedName>
    <definedName name="_25_4_10">#REF!</definedName>
    <definedName name="_25_4_11">#REF!</definedName>
    <definedName name="_25_4_12">#REF!</definedName>
    <definedName name="_25_4_13">#REF!</definedName>
    <definedName name="_25_4_14">#REF!</definedName>
    <definedName name="_25_4_15">#REF!</definedName>
    <definedName name="_25_4_16">#REF!</definedName>
    <definedName name="_25_4_17">#REF!</definedName>
    <definedName name="_25_4_18">#REF!</definedName>
    <definedName name="_25_4_19">#REF!</definedName>
    <definedName name="_25_5_09">#REF!</definedName>
    <definedName name="_25_5_10">#REF!</definedName>
    <definedName name="_25_5_11">#REF!</definedName>
    <definedName name="_25_5_12">#REF!</definedName>
    <definedName name="_25_5_13">#REF!</definedName>
    <definedName name="_25_5_14">#REF!</definedName>
    <definedName name="_25_5_15">#REF!</definedName>
    <definedName name="_25_5_16">#REF!</definedName>
    <definedName name="_25_5_17">#REF!</definedName>
    <definedName name="_25_5_18">#REF!</definedName>
    <definedName name="_25_5_19">#REF!</definedName>
    <definedName name="_25_6_09">#REF!</definedName>
    <definedName name="_25_6_10">#REF!</definedName>
    <definedName name="_25_6_11">#REF!</definedName>
    <definedName name="_25_6_12">#REF!</definedName>
    <definedName name="_25_6_13">#REF!</definedName>
    <definedName name="_25_6_14">#REF!</definedName>
    <definedName name="_25_6_15">#REF!</definedName>
    <definedName name="_25_6_16">#REF!</definedName>
    <definedName name="_25_6_17">#REF!</definedName>
    <definedName name="_25_6_18">#REF!</definedName>
    <definedName name="_25_6_19">#REF!</definedName>
    <definedName name="_25_7_09">#REF!</definedName>
    <definedName name="_25_7_10">#REF!</definedName>
    <definedName name="_25_7_11">#REF!</definedName>
    <definedName name="_25_7_12">#REF!</definedName>
    <definedName name="_25_7_13">#REF!</definedName>
    <definedName name="_25_7_14">#REF!</definedName>
    <definedName name="_25_7_15">#REF!</definedName>
    <definedName name="_25_7_16">#REF!</definedName>
    <definedName name="_25_7_17">#REF!</definedName>
    <definedName name="_25_7_18">#REF!</definedName>
    <definedName name="_25_7_19">#REF!</definedName>
    <definedName name="_25_8_09">#REF!</definedName>
    <definedName name="_25_8_10">#REF!</definedName>
    <definedName name="_25_8_11">#REF!</definedName>
    <definedName name="_25_8_12">#REF!</definedName>
    <definedName name="_25_8_13">#REF!</definedName>
    <definedName name="_25_8_14">#REF!</definedName>
    <definedName name="_25_8_15">#REF!</definedName>
    <definedName name="_25_8_16">#REF!</definedName>
    <definedName name="_25_8_17">#REF!</definedName>
    <definedName name="_25_8_18">#REF!</definedName>
    <definedName name="_25_8_19">#REF!</definedName>
    <definedName name="_25_9_09">#REF!</definedName>
    <definedName name="_25_9_10">#REF!</definedName>
    <definedName name="_25_9_11">#REF!</definedName>
    <definedName name="_25_9_12">#REF!</definedName>
    <definedName name="_25_9_13">#REF!</definedName>
    <definedName name="_25_9_14">#REF!</definedName>
    <definedName name="_25_9_15">#REF!</definedName>
    <definedName name="_25_9_16">#REF!</definedName>
    <definedName name="_25_9_17">#REF!</definedName>
    <definedName name="_25_9_18">#REF!</definedName>
    <definedName name="_26_1_09">#REF!</definedName>
    <definedName name="_26_1_10">#REF!</definedName>
    <definedName name="_26_1_11">#REF!</definedName>
    <definedName name="_26_1_12">#REF!</definedName>
    <definedName name="_26_1_13">#REF!</definedName>
    <definedName name="_26_1_14">#REF!</definedName>
    <definedName name="_26_1_15">#REF!</definedName>
    <definedName name="_26_1_16">#REF!</definedName>
    <definedName name="_26_1_17">#REF!</definedName>
    <definedName name="_26_1_18">#REF!</definedName>
    <definedName name="_26_1_19">#REF!</definedName>
    <definedName name="_26_10_09">#REF!</definedName>
    <definedName name="_26_10_10">#REF!</definedName>
    <definedName name="_26_10_11">#REF!</definedName>
    <definedName name="_26_10_12">#REF!</definedName>
    <definedName name="_26_10_13">#REF!</definedName>
    <definedName name="_26_10_14">#REF!</definedName>
    <definedName name="_26_10_15">#REF!</definedName>
    <definedName name="_26_10_16">#REF!</definedName>
    <definedName name="_26_10_17">#REF!</definedName>
    <definedName name="_26_10_18">#REF!</definedName>
    <definedName name="_26_11_09">#REF!</definedName>
    <definedName name="_26_11_10">#REF!</definedName>
    <definedName name="_26_11_11">#REF!</definedName>
    <definedName name="_26_11_12">#REF!</definedName>
    <definedName name="_26_11_13">#REF!</definedName>
    <definedName name="_26_11_14">#REF!</definedName>
    <definedName name="_26_11_15">#REF!</definedName>
    <definedName name="_26_11_16">#REF!</definedName>
    <definedName name="_26_11_17">#REF!</definedName>
    <definedName name="_26_11_18">#REF!</definedName>
    <definedName name="_26_12_09">#REF!</definedName>
    <definedName name="_26_12_10">#REF!</definedName>
    <definedName name="_26_12_11">#REF!</definedName>
    <definedName name="_26_12_12">#REF!</definedName>
    <definedName name="_26_12_13">#REF!</definedName>
    <definedName name="_26_12_14">#REF!</definedName>
    <definedName name="_26_12_15">#REF!</definedName>
    <definedName name="_26_12_16">#REF!</definedName>
    <definedName name="_26_12_17">#REF!</definedName>
    <definedName name="_26_12_18">#REF!</definedName>
    <definedName name="_26_2_09">#REF!</definedName>
    <definedName name="_26_2_10">#REF!</definedName>
    <definedName name="_26_2_11">#REF!</definedName>
    <definedName name="_26_2_12">#REF!</definedName>
    <definedName name="_26_2_13">#REF!</definedName>
    <definedName name="_26_2_14">#REF!</definedName>
    <definedName name="_26_2_15">#REF!</definedName>
    <definedName name="_26_2_16">#REF!</definedName>
    <definedName name="_26_2_17">#REF!</definedName>
    <definedName name="_26_2_18">#REF!</definedName>
    <definedName name="_26_2_19">#REF!</definedName>
    <definedName name="_26_3_09">#REF!</definedName>
    <definedName name="_26_3_10">#REF!</definedName>
    <definedName name="_26_3_11">#REF!</definedName>
    <definedName name="_26_3_12">#REF!</definedName>
    <definedName name="_26_3_13">#REF!</definedName>
    <definedName name="_26_3_14">#REF!</definedName>
    <definedName name="_26_3_15">#REF!</definedName>
    <definedName name="_26_3_16">#REF!</definedName>
    <definedName name="_26_3_17">#REF!</definedName>
    <definedName name="_26_3_18">#REF!</definedName>
    <definedName name="_26_3_19">#REF!</definedName>
    <definedName name="_26_4_09">#REF!</definedName>
    <definedName name="_26_4_10">#REF!</definedName>
    <definedName name="_26_4_11">#REF!</definedName>
    <definedName name="_26_4_12">#REF!</definedName>
    <definedName name="_26_4_13">#REF!</definedName>
    <definedName name="_26_4_14">#REF!</definedName>
    <definedName name="_26_4_15">#REF!</definedName>
    <definedName name="_26_4_16">#REF!</definedName>
    <definedName name="_26_4_17">#REF!</definedName>
    <definedName name="_26_4_18">#REF!</definedName>
    <definedName name="_26_4_19">#REF!</definedName>
    <definedName name="_26_5_09">#REF!</definedName>
    <definedName name="_26_5_10">#REF!</definedName>
    <definedName name="_26_5_11">#REF!</definedName>
    <definedName name="_26_5_12">#REF!</definedName>
    <definedName name="_26_5_13">#REF!</definedName>
    <definedName name="_26_5_14">#REF!</definedName>
    <definedName name="_26_5_15">#REF!</definedName>
    <definedName name="_26_5_16">#REF!</definedName>
    <definedName name="_26_5_17">#REF!</definedName>
    <definedName name="_26_5_18">#REF!</definedName>
    <definedName name="_26_5_19">#REF!</definedName>
    <definedName name="_26_6_09">#REF!</definedName>
    <definedName name="_26_6_10">#REF!</definedName>
    <definedName name="_26_6_11">#REF!</definedName>
    <definedName name="_26_6_12">#REF!</definedName>
    <definedName name="_26_6_13">#REF!</definedName>
    <definedName name="_26_6_14">#REF!</definedName>
    <definedName name="_26_6_15">#REF!</definedName>
    <definedName name="_26_6_16">#REF!</definedName>
    <definedName name="_26_6_17">#REF!</definedName>
    <definedName name="_26_6_18">#REF!</definedName>
    <definedName name="_26_6_19">#REF!</definedName>
    <definedName name="_26_7_09">#REF!</definedName>
    <definedName name="_26_7_10">#REF!</definedName>
    <definedName name="_26_7_11">#REF!</definedName>
    <definedName name="_26_7_12">#REF!</definedName>
    <definedName name="_26_7_13">#REF!</definedName>
    <definedName name="_26_7_14">#REF!</definedName>
    <definedName name="_26_7_15">#REF!</definedName>
    <definedName name="_26_7_16">#REF!</definedName>
    <definedName name="_26_7_17">#REF!</definedName>
    <definedName name="_26_7_18">#REF!</definedName>
    <definedName name="_26_7_19">#REF!</definedName>
    <definedName name="_26_8_09">#REF!</definedName>
    <definedName name="_26_8_10">#REF!</definedName>
    <definedName name="_26_8_11">#REF!</definedName>
    <definedName name="_26_8_12">#REF!</definedName>
    <definedName name="_26_8_13">#REF!</definedName>
    <definedName name="_26_8_14">#REF!</definedName>
    <definedName name="_26_8_15">#REF!</definedName>
    <definedName name="_26_8_16">#REF!</definedName>
    <definedName name="_26_8_17">#REF!</definedName>
    <definedName name="_26_8_18">#REF!</definedName>
    <definedName name="_26_8_19">#REF!</definedName>
    <definedName name="_26_9_09">#REF!</definedName>
    <definedName name="_26_9_10">#REF!</definedName>
    <definedName name="_26_9_11">#REF!</definedName>
    <definedName name="_26_9_12">#REF!</definedName>
    <definedName name="_26_9_13">#REF!</definedName>
    <definedName name="_26_9_14">#REF!</definedName>
    <definedName name="_26_9_15">#REF!</definedName>
    <definedName name="_26_9_16">#REF!</definedName>
    <definedName name="_26_9_17">#REF!</definedName>
    <definedName name="_26_9_18">#REF!</definedName>
    <definedName name="_27_1_09">#REF!</definedName>
    <definedName name="_27_1_10">#REF!</definedName>
    <definedName name="_27_1_11">#REF!</definedName>
    <definedName name="_27_1_12">#REF!</definedName>
    <definedName name="_27_1_13">#REF!</definedName>
    <definedName name="_27_1_14">#REF!</definedName>
    <definedName name="_27_1_15">#REF!</definedName>
    <definedName name="_27_1_16">#REF!</definedName>
    <definedName name="_27_1_17">#REF!</definedName>
    <definedName name="_27_1_18">#REF!</definedName>
    <definedName name="_27_1_19">#REF!</definedName>
    <definedName name="_27_10_09">#REF!</definedName>
    <definedName name="_27_10_10">#REF!</definedName>
    <definedName name="_27_10_11">#REF!</definedName>
    <definedName name="_27_10_12">#REF!</definedName>
    <definedName name="_27_10_13">#REF!</definedName>
    <definedName name="_27_10_14">#REF!</definedName>
    <definedName name="_27_10_15">#REF!</definedName>
    <definedName name="_27_10_16">#REF!</definedName>
    <definedName name="_27_10_17">#REF!</definedName>
    <definedName name="_27_10_18">#REF!</definedName>
    <definedName name="_27_11_09">#REF!</definedName>
    <definedName name="_27_11_10">#REF!</definedName>
    <definedName name="_27_11_11">#REF!</definedName>
    <definedName name="_27_11_12">#REF!</definedName>
    <definedName name="_27_11_13">#REF!</definedName>
    <definedName name="_27_11_14">#REF!</definedName>
    <definedName name="_27_11_15">#REF!</definedName>
    <definedName name="_27_11_16">#REF!</definedName>
    <definedName name="_27_11_17">#REF!</definedName>
    <definedName name="_27_11_18">#REF!</definedName>
    <definedName name="_27_12_09">#REF!</definedName>
    <definedName name="_27_12_10">#REF!</definedName>
    <definedName name="_27_12_11">#REF!</definedName>
    <definedName name="_27_12_12">#REF!</definedName>
    <definedName name="_27_12_13">#REF!</definedName>
    <definedName name="_27_12_14">#REF!</definedName>
    <definedName name="_27_12_15">#REF!</definedName>
    <definedName name="_27_12_16">#REF!</definedName>
    <definedName name="_27_12_17">#REF!</definedName>
    <definedName name="_27_12_18">#REF!</definedName>
    <definedName name="_27_2_09">#REF!</definedName>
    <definedName name="_27_2_10">#REF!</definedName>
    <definedName name="_27_2_11">#REF!</definedName>
    <definedName name="_27_2_12">#REF!</definedName>
    <definedName name="_27_2_13">#REF!</definedName>
    <definedName name="_27_2_14">#REF!</definedName>
    <definedName name="_27_2_15">#REF!</definedName>
    <definedName name="_27_2_16">#REF!</definedName>
    <definedName name="_27_2_17">#REF!</definedName>
    <definedName name="_27_2_18">#REF!</definedName>
    <definedName name="_27_2_19">#REF!</definedName>
    <definedName name="_27_3_09">#REF!</definedName>
    <definedName name="_27_3_10">#REF!</definedName>
    <definedName name="_27_3_11">#REF!</definedName>
    <definedName name="_27_3_12">#REF!</definedName>
    <definedName name="_27_3_13">#REF!</definedName>
    <definedName name="_27_3_14">#REF!</definedName>
    <definedName name="_27_3_15">#REF!</definedName>
    <definedName name="_27_3_16">#REF!</definedName>
    <definedName name="_27_3_17">#REF!</definedName>
    <definedName name="_27_3_18">#REF!</definedName>
    <definedName name="_27_3_19">#REF!</definedName>
    <definedName name="_27_4_09">#REF!</definedName>
    <definedName name="_27_4_10">#REF!</definedName>
    <definedName name="_27_4_11">#REF!</definedName>
    <definedName name="_27_4_12">#REF!</definedName>
    <definedName name="_27_4_13">#REF!</definedName>
    <definedName name="_27_4_14">#REF!</definedName>
    <definedName name="_27_4_15">#REF!</definedName>
    <definedName name="_27_4_16">#REF!</definedName>
    <definedName name="_27_4_17">#REF!</definedName>
    <definedName name="_27_4_18">#REF!</definedName>
    <definedName name="_27_4_19">#REF!</definedName>
    <definedName name="_27_5_09">#REF!</definedName>
    <definedName name="_27_5_10">#REF!</definedName>
    <definedName name="_27_5_11">#REF!</definedName>
    <definedName name="_27_5_12">#REF!</definedName>
    <definedName name="_27_5_13">#REF!</definedName>
    <definedName name="_27_5_14">#REF!</definedName>
    <definedName name="_27_5_15">#REF!</definedName>
    <definedName name="_27_5_16">#REF!</definedName>
    <definedName name="_27_5_17">#REF!</definedName>
    <definedName name="_27_5_18">#REF!</definedName>
    <definedName name="_27_5_19">#REF!</definedName>
    <definedName name="_27_6_09">#REF!</definedName>
    <definedName name="_27_6_10">#REF!</definedName>
    <definedName name="_27_6_11">#REF!</definedName>
    <definedName name="_27_6_12">#REF!</definedName>
    <definedName name="_27_6_13">#REF!</definedName>
    <definedName name="_27_6_14">#REF!</definedName>
    <definedName name="_27_6_15">#REF!</definedName>
    <definedName name="_27_6_16">#REF!</definedName>
    <definedName name="_27_6_17">#REF!</definedName>
    <definedName name="_27_6_18">#REF!</definedName>
    <definedName name="_27_6_19">#REF!</definedName>
    <definedName name="_27_7_09">#REF!</definedName>
    <definedName name="_27_7_10">#REF!</definedName>
    <definedName name="_27_7_11">#REF!</definedName>
    <definedName name="_27_7_12">#REF!</definedName>
    <definedName name="_27_7_13">#REF!</definedName>
    <definedName name="_27_7_14">#REF!</definedName>
    <definedName name="_27_7_15">#REF!</definedName>
    <definedName name="_27_7_16">#REF!</definedName>
    <definedName name="_27_7_17">#REF!</definedName>
    <definedName name="_27_7_18">#REF!</definedName>
    <definedName name="_27_7_19">#REF!</definedName>
    <definedName name="_27_8_09">#REF!</definedName>
    <definedName name="_27_8_10">#REF!</definedName>
    <definedName name="_27_8_11">#REF!</definedName>
    <definedName name="_27_8_12">#REF!</definedName>
    <definedName name="_27_8_13">#REF!</definedName>
    <definedName name="_27_8_14">#REF!</definedName>
    <definedName name="_27_8_15">#REF!</definedName>
    <definedName name="_27_8_16">#REF!</definedName>
    <definedName name="_27_8_17">#REF!</definedName>
    <definedName name="_27_8_18">#REF!</definedName>
    <definedName name="_27_8_19">#REF!</definedName>
    <definedName name="_27_9_09">#REF!</definedName>
    <definedName name="_27_9_10">#REF!</definedName>
    <definedName name="_27_9_11">#REF!</definedName>
    <definedName name="_27_9_12">#REF!</definedName>
    <definedName name="_27_9_13">#REF!</definedName>
    <definedName name="_27_9_14">#REF!</definedName>
    <definedName name="_27_9_15">#REF!</definedName>
    <definedName name="_27_9_16">#REF!</definedName>
    <definedName name="_27_9_17">#REF!</definedName>
    <definedName name="_27_9_18">#REF!</definedName>
    <definedName name="_28_1_09">#REF!</definedName>
    <definedName name="_28_1_10">#REF!</definedName>
    <definedName name="_28_1_11">#REF!</definedName>
    <definedName name="_28_1_12">#REF!</definedName>
    <definedName name="_28_1_13">#REF!</definedName>
    <definedName name="_28_1_14">#REF!</definedName>
    <definedName name="_28_1_15">#REF!</definedName>
    <definedName name="_28_1_16">#REF!</definedName>
    <definedName name="_28_1_17">#REF!</definedName>
    <definedName name="_28_1_18">#REF!</definedName>
    <definedName name="_28_1_19">#REF!</definedName>
    <definedName name="_28_10_09">#REF!</definedName>
    <definedName name="_28_10_10">#REF!</definedName>
    <definedName name="_28_10_11">#REF!</definedName>
    <definedName name="_28_10_12">#REF!</definedName>
    <definedName name="_28_10_13">#REF!</definedName>
    <definedName name="_28_10_14">#REF!</definedName>
    <definedName name="_28_10_15">#REF!</definedName>
    <definedName name="_28_10_16">#REF!</definedName>
    <definedName name="_28_10_17">#REF!</definedName>
    <definedName name="_28_10_18">#REF!</definedName>
    <definedName name="_28_11_09">#REF!</definedName>
    <definedName name="_28_11_10">#REF!</definedName>
    <definedName name="_28_11_11">#REF!</definedName>
    <definedName name="_28_11_12">#REF!</definedName>
    <definedName name="_28_11_13">#REF!</definedName>
    <definedName name="_28_11_14">#REF!</definedName>
    <definedName name="_28_11_15">#REF!</definedName>
    <definedName name="_28_11_16">#REF!</definedName>
    <definedName name="_28_11_17">#REF!</definedName>
    <definedName name="_28_11_18">#REF!</definedName>
    <definedName name="_28_12_09">#REF!</definedName>
    <definedName name="_28_12_10">#REF!</definedName>
    <definedName name="_28_12_11">#REF!</definedName>
    <definedName name="_28_12_12">#REF!</definedName>
    <definedName name="_28_12_13">#REF!</definedName>
    <definedName name="_28_12_14">#REF!</definedName>
    <definedName name="_28_12_15">#REF!</definedName>
    <definedName name="_28_12_16">#REF!</definedName>
    <definedName name="_28_12_17">#REF!</definedName>
    <definedName name="_28_12_18">#REF!</definedName>
    <definedName name="_28_2_09">#REF!</definedName>
    <definedName name="_28_2_10">#REF!</definedName>
    <definedName name="_28_2_11">#REF!</definedName>
    <definedName name="_28_2_12">#REF!</definedName>
    <definedName name="_28_2_13">#REF!</definedName>
    <definedName name="_28_2_14">#REF!</definedName>
    <definedName name="_28_2_15">#REF!</definedName>
    <definedName name="_28_2_16">#REF!</definedName>
    <definedName name="_28_2_17">#REF!</definedName>
    <definedName name="_28_2_18">#REF!</definedName>
    <definedName name="_28_2_19">#REF!</definedName>
    <definedName name="_28_3_09">#REF!</definedName>
    <definedName name="_28_3_10">#REF!</definedName>
    <definedName name="_28_3_11">#REF!</definedName>
    <definedName name="_28_3_12">#REF!</definedName>
    <definedName name="_28_3_13">#REF!</definedName>
    <definedName name="_28_3_14">#REF!</definedName>
    <definedName name="_28_3_15">#REF!</definedName>
    <definedName name="_28_3_16">#REF!</definedName>
    <definedName name="_28_3_17">#REF!</definedName>
    <definedName name="_28_3_18">#REF!</definedName>
    <definedName name="_28_3_19">#REF!</definedName>
    <definedName name="_28_4_09">#REF!</definedName>
    <definedName name="_28_4_10">#REF!</definedName>
    <definedName name="_28_4_11">#REF!</definedName>
    <definedName name="_28_4_12">#REF!</definedName>
    <definedName name="_28_4_13">#REF!</definedName>
    <definedName name="_28_4_14">#REF!</definedName>
    <definedName name="_28_4_15">#REF!</definedName>
    <definedName name="_28_4_16">#REF!</definedName>
    <definedName name="_28_4_17">#REF!</definedName>
    <definedName name="_28_4_18">#REF!</definedName>
    <definedName name="_28_4_19">#REF!</definedName>
    <definedName name="_28_5_09">#REF!</definedName>
    <definedName name="_28_5_10">#REF!</definedName>
    <definedName name="_28_5_11">#REF!</definedName>
    <definedName name="_28_5_12">#REF!</definedName>
    <definedName name="_28_5_13">#REF!</definedName>
    <definedName name="_28_5_14">#REF!</definedName>
    <definedName name="_28_5_15">#REF!</definedName>
    <definedName name="_28_5_16">#REF!</definedName>
    <definedName name="_28_5_17">#REF!</definedName>
    <definedName name="_28_5_18">#REF!</definedName>
    <definedName name="_28_5_19">#REF!</definedName>
    <definedName name="_28_6_09">#REF!</definedName>
    <definedName name="_28_6_10">#REF!</definedName>
    <definedName name="_28_6_11">#REF!</definedName>
    <definedName name="_28_6_12">#REF!</definedName>
    <definedName name="_28_6_13">#REF!</definedName>
    <definedName name="_28_6_14">#REF!</definedName>
    <definedName name="_28_6_15">#REF!</definedName>
    <definedName name="_28_6_16">#REF!</definedName>
    <definedName name="_28_6_17">#REF!</definedName>
    <definedName name="_28_6_18">#REF!</definedName>
    <definedName name="_28_6_19">#REF!</definedName>
    <definedName name="_28_7_09">#REF!</definedName>
    <definedName name="_28_7_10">#REF!</definedName>
    <definedName name="_28_7_11">#REF!</definedName>
    <definedName name="_28_7_12">#REF!</definedName>
    <definedName name="_28_7_13">#REF!</definedName>
    <definedName name="_28_7_14">#REF!</definedName>
    <definedName name="_28_7_15">#REF!</definedName>
    <definedName name="_28_7_16">#REF!</definedName>
    <definedName name="_28_7_17">#REF!</definedName>
    <definedName name="_28_7_18">#REF!</definedName>
    <definedName name="_28_7_19">#REF!</definedName>
    <definedName name="_28_8_09">#REF!</definedName>
    <definedName name="_28_8_10">#REF!</definedName>
    <definedName name="_28_8_11">#REF!</definedName>
    <definedName name="_28_8_12">#REF!</definedName>
    <definedName name="_28_8_13">#REF!</definedName>
    <definedName name="_28_8_14">#REF!</definedName>
    <definedName name="_28_8_15">#REF!</definedName>
    <definedName name="_28_8_16">#REF!</definedName>
    <definedName name="_28_8_17">#REF!</definedName>
    <definedName name="_28_8_18">#REF!</definedName>
    <definedName name="_28_8_19">#REF!</definedName>
    <definedName name="_28_9_09">#REF!</definedName>
    <definedName name="_28_9_10">#REF!</definedName>
    <definedName name="_28_9_11">#REF!</definedName>
    <definedName name="_28_9_12">#REF!</definedName>
    <definedName name="_28_9_13">#REF!</definedName>
    <definedName name="_28_9_14">#REF!</definedName>
    <definedName name="_28_9_15">#REF!</definedName>
    <definedName name="_28_9_16">#REF!</definedName>
    <definedName name="_28_9_17">#REF!</definedName>
    <definedName name="_28_9_18">#REF!</definedName>
    <definedName name="_29_1_09">#REF!</definedName>
    <definedName name="_29_1_10">#REF!</definedName>
    <definedName name="_29_1_11">#REF!</definedName>
    <definedName name="_29_1_12">#REF!</definedName>
    <definedName name="_29_1_13">#REF!</definedName>
    <definedName name="_29_1_14">#REF!</definedName>
    <definedName name="_29_1_15">#REF!</definedName>
    <definedName name="_29_1_16">#REF!</definedName>
    <definedName name="_29_1_17">#REF!</definedName>
    <definedName name="_29_1_18">#REF!</definedName>
    <definedName name="_29_1_19">#REF!</definedName>
    <definedName name="_29_10_09">#REF!</definedName>
    <definedName name="_29_10_10">#REF!</definedName>
    <definedName name="_29_10_11">#REF!</definedName>
    <definedName name="_29_10_12">#REF!</definedName>
    <definedName name="_29_10_13">#REF!</definedName>
    <definedName name="_29_10_14">#REF!</definedName>
    <definedName name="_29_10_15">#REF!</definedName>
    <definedName name="_29_10_16">#REF!</definedName>
    <definedName name="_29_10_17">#REF!</definedName>
    <definedName name="_29_10_18">#REF!</definedName>
    <definedName name="_29_11_09">#REF!</definedName>
    <definedName name="_29_11_10">#REF!</definedName>
    <definedName name="_29_11_11">#REF!</definedName>
    <definedName name="_29_11_12">#REF!</definedName>
    <definedName name="_29_11_13">#REF!</definedName>
    <definedName name="_29_11_14">#REF!</definedName>
    <definedName name="_29_11_15">#REF!</definedName>
    <definedName name="_29_11_16">#REF!</definedName>
    <definedName name="_29_11_17">#REF!</definedName>
    <definedName name="_29_11_18">#REF!</definedName>
    <definedName name="_29_12_09">#REF!</definedName>
    <definedName name="_29_12_10">#REF!</definedName>
    <definedName name="_29_12_11">#REF!</definedName>
    <definedName name="_29_12_12">#REF!</definedName>
    <definedName name="_29_12_13">#REF!</definedName>
    <definedName name="_29_12_14">#REF!</definedName>
    <definedName name="_29_12_15">#REF!</definedName>
    <definedName name="_29_12_16">#REF!</definedName>
    <definedName name="_29_12_17">#REF!</definedName>
    <definedName name="_29_12_18">#REF!</definedName>
    <definedName name="_29_2_12">#REF!</definedName>
    <definedName name="_29_2_16">#REF!</definedName>
    <definedName name="_29_3_09">#REF!</definedName>
    <definedName name="_29_3_10">#REF!</definedName>
    <definedName name="_29_3_11">#REF!</definedName>
    <definedName name="_29_3_12">#REF!</definedName>
    <definedName name="_29_3_13">#REF!</definedName>
    <definedName name="_29_3_14">#REF!</definedName>
    <definedName name="_29_3_15">#REF!</definedName>
    <definedName name="_29_3_16">#REF!</definedName>
    <definedName name="_29_3_17">#REF!</definedName>
    <definedName name="_29_3_18">#REF!</definedName>
    <definedName name="_29_3_19">#REF!</definedName>
    <definedName name="_29_4_09">#REF!</definedName>
    <definedName name="_29_4_10">#REF!</definedName>
    <definedName name="_29_4_11">#REF!</definedName>
    <definedName name="_29_4_12">#REF!</definedName>
    <definedName name="_29_4_13">#REF!</definedName>
    <definedName name="_29_4_14">#REF!</definedName>
    <definedName name="_29_4_15">#REF!</definedName>
    <definedName name="_29_4_16">#REF!</definedName>
    <definedName name="_29_4_17">#REF!</definedName>
    <definedName name="_29_4_18">#REF!</definedName>
    <definedName name="_29_4_19">#REF!</definedName>
    <definedName name="_29_5_09">#REF!</definedName>
    <definedName name="_29_5_10">#REF!</definedName>
    <definedName name="_29_5_11">#REF!</definedName>
    <definedName name="_29_5_12">#REF!</definedName>
    <definedName name="_29_5_13">#REF!</definedName>
    <definedName name="_29_5_14">#REF!</definedName>
    <definedName name="_29_5_15">#REF!</definedName>
    <definedName name="_29_5_16">#REF!</definedName>
    <definedName name="_29_5_17">#REF!</definedName>
    <definedName name="_29_5_18">#REF!</definedName>
    <definedName name="_29_5_19">#REF!</definedName>
    <definedName name="_29_6_09">#REF!</definedName>
    <definedName name="_29_6_10">#REF!</definedName>
    <definedName name="_29_6_11">#REF!</definedName>
    <definedName name="_29_6_12">#REF!</definedName>
    <definedName name="_29_6_13">#REF!</definedName>
    <definedName name="_29_6_14">#REF!</definedName>
    <definedName name="_29_6_15">#REF!</definedName>
    <definedName name="_29_6_16">#REF!</definedName>
    <definedName name="_29_6_17">#REF!</definedName>
    <definedName name="_29_6_18">#REF!</definedName>
    <definedName name="_29_6_19">#REF!</definedName>
    <definedName name="_29_7_09">#REF!</definedName>
    <definedName name="_29_7_10">#REF!</definedName>
    <definedName name="_29_7_11">#REF!</definedName>
    <definedName name="_29_7_12">#REF!</definedName>
    <definedName name="_29_7_13">#REF!</definedName>
    <definedName name="_29_7_14">#REF!</definedName>
    <definedName name="_29_7_15">#REF!</definedName>
    <definedName name="_29_7_16">#REF!</definedName>
    <definedName name="_29_7_17">#REF!</definedName>
    <definedName name="_29_7_18">#REF!</definedName>
    <definedName name="_29_7_19">#REF!</definedName>
    <definedName name="_29_8_09">#REF!</definedName>
    <definedName name="_29_8_10">#REF!</definedName>
    <definedName name="_29_8_11">#REF!</definedName>
    <definedName name="_29_8_12">#REF!</definedName>
    <definedName name="_29_8_13">#REF!</definedName>
    <definedName name="_29_8_14">#REF!</definedName>
    <definedName name="_29_8_15">#REF!</definedName>
    <definedName name="_29_8_16">#REF!</definedName>
    <definedName name="_29_8_17">#REF!</definedName>
    <definedName name="_29_8_18">#REF!</definedName>
    <definedName name="_29_8_19">#REF!</definedName>
    <definedName name="_29_9_09">#REF!</definedName>
    <definedName name="_29_9_10">#REF!</definedName>
    <definedName name="_29_9_11">#REF!</definedName>
    <definedName name="_29_9_12">#REF!</definedName>
    <definedName name="_29_9_13">#REF!</definedName>
    <definedName name="_29_9_14">#REF!</definedName>
    <definedName name="_29_9_15">#REF!</definedName>
    <definedName name="_29_9_16">#REF!</definedName>
    <definedName name="_29_9_17">#REF!</definedName>
    <definedName name="_29_9_18">#REF!</definedName>
    <definedName name="_3_1_09">#REF!</definedName>
    <definedName name="_3_1_10">#REF!</definedName>
    <definedName name="_3_1_11">#REF!</definedName>
    <definedName name="_3_1_12">#REF!</definedName>
    <definedName name="_3_1_13">#REF!</definedName>
    <definedName name="_3_1_14">#REF!</definedName>
    <definedName name="_3_1_15">#REF!</definedName>
    <definedName name="_3_1_16">#REF!</definedName>
    <definedName name="_3_1_17">#REF!</definedName>
    <definedName name="_3_1_18">#REF!</definedName>
    <definedName name="_3_1_19">#REF!</definedName>
    <definedName name="_3_10_09">#REF!</definedName>
    <definedName name="_3_10_10">#REF!</definedName>
    <definedName name="_3_10_11">#REF!</definedName>
    <definedName name="_3_10_12">#REF!</definedName>
    <definedName name="_3_10_13">#REF!</definedName>
    <definedName name="_3_10_14">#REF!</definedName>
    <definedName name="_3_10_15">#REF!</definedName>
    <definedName name="_3_10_16">#REF!</definedName>
    <definedName name="_3_10_17">#REF!</definedName>
    <definedName name="_3_10_18">#REF!</definedName>
    <definedName name="_3_11_09">#REF!</definedName>
    <definedName name="_3_11_10">#REF!</definedName>
    <definedName name="_3_11_11">#REF!</definedName>
    <definedName name="_3_11_12">#REF!</definedName>
    <definedName name="_3_11_13">#REF!</definedName>
    <definedName name="_3_11_14">#REF!</definedName>
    <definedName name="_3_11_15">#REF!</definedName>
    <definedName name="_3_11_16">#REF!</definedName>
    <definedName name="_3_11_17">#REF!</definedName>
    <definedName name="_3_11_18">#REF!</definedName>
    <definedName name="_3_12_09">#REF!</definedName>
    <definedName name="_3_12_10">#REF!</definedName>
    <definedName name="_3_12_11">#REF!</definedName>
    <definedName name="_3_12_12">#REF!</definedName>
    <definedName name="_3_12_13">#REF!</definedName>
    <definedName name="_3_12_14">#REF!</definedName>
    <definedName name="_3_12_15">#REF!</definedName>
    <definedName name="_3_12_16">#REF!</definedName>
    <definedName name="_3_12_17">#REF!</definedName>
    <definedName name="_3_12_18">#REF!</definedName>
    <definedName name="_3_2_09">#REF!</definedName>
    <definedName name="_3_2_10">#REF!</definedName>
    <definedName name="_3_2_11">#REF!</definedName>
    <definedName name="_3_2_12">#REF!</definedName>
    <definedName name="_3_2_13">#REF!</definedName>
    <definedName name="_3_2_14">#REF!</definedName>
    <definedName name="_3_2_15">#REF!</definedName>
    <definedName name="_3_2_16">#REF!</definedName>
    <definedName name="_3_2_17">#REF!</definedName>
    <definedName name="_3_2_18">#REF!</definedName>
    <definedName name="_3_2_19">#REF!</definedName>
    <definedName name="_3_3_09">#REF!</definedName>
    <definedName name="_3_3_10">#REF!</definedName>
    <definedName name="_3_3_11">#REF!</definedName>
    <definedName name="_3_3_12">#REF!</definedName>
    <definedName name="_3_3_13">#REF!</definedName>
    <definedName name="_3_3_14">#REF!</definedName>
    <definedName name="_3_3_15">#REF!</definedName>
    <definedName name="_3_3_16">#REF!</definedName>
    <definedName name="_3_3_17">#REF!</definedName>
    <definedName name="_3_3_18">#REF!</definedName>
    <definedName name="_3_3_19">#REF!</definedName>
    <definedName name="_3_4_09">#REF!</definedName>
    <definedName name="_3_4_10">#REF!</definedName>
    <definedName name="_3_4_11">#REF!</definedName>
    <definedName name="_3_4_12">#REF!</definedName>
    <definedName name="_3_4_13">#REF!</definedName>
    <definedName name="_3_4_14">#REF!</definedName>
    <definedName name="_3_4_15">#REF!</definedName>
    <definedName name="_3_4_16">#REF!</definedName>
    <definedName name="_3_4_17">#REF!</definedName>
    <definedName name="_3_4_18">#REF!</definedName>
    <definedName name="_3_4_19">#REF!</definedName>
    <definedName name="_3_5_09">#REF!</definedName>
    <definedName name="_3_5_10">#REF!</definedName>
    <definedName name="_3_5_11">#REF!</definedName>
    <definedName name="_3_5_12">#REF!</definedName>
    <definedName name="_3_5_13">#REF!</definedName>
    <definedName name="_3_5_14">#REF!</definedName>
    <definedName name="_3_5_15">#REF!</definedName>
    <definedName name="_3_5_16">#REF!</definedName>
    <definedName name="_3_5_17">#REF!</definedName>
    <definedName name="_3_5_18">#REF!</definedName>
    <definedName name="_3_5_19">#REF!</definedName>
    <definedName name="_3_6_09">#REF!</definedName>
    <definedName name="_3_6_10">#REF!</definedName>
    <definedName name="_3_6_11">#REF!</definedName>
    <definedName name="_3_6_12">#REF!</definedName>
    <definedName name="_3_6_13">#REF!</definedName>
    <definedName name="_3_6_14">#REF!</definedName>
    <definedName name="_3_6_15">#REF!</definedName>
    <definedName name="_3_6_16">#REF!</definedName>
    <definedName name="_3_6_17">#REF!</definedName>
    <definedName name="_3_6_18">#REF!</definedName>
    <definedName name="_3_6_19">#REF!</definedName>
    <definedName name="_3_7_09">#REF!</definedName>
    <definedName name="_3_7_10">#REF!</definedName>
    <definedName name="_3_7_11">#REF!</definedName>
    <definedName name="_3_7_12">#REF!</definedName>
    <definedName name="_3_7_13">#REF!</definedName>
    <definedName name="_3_7_14">#REF!</definedName>
    <definedName name="_3_7_15">#REF!</definedName>
    <definedName name="_3_7_16">#REF!</definedName>
    <definedName name="_3_7_17">#REF!</definedName>
    <definedName name="_3_7_18">#REF!</definedName>
    <definedName name="_3_7_19">#REF!</definedName>
    <definedName name="_3_8_09">#REF!</definedName>
    <definedName name="_3_8_10">#REF!</definedName>
    <definedName name="_3_8_11">#REF!</definedName>
    <definedName name="_3_8_12">#REF!</definedName>
    <definedName name="_3_8_13">#REF!</definedName>
    <definedName name="_3_8_14">#REF!</definedName>
    <definedName name="_3_8_15">#REF!</definedName>
    <definedName name="_3_8_16">#REF!</definedName>
    <definedName name="_3_8_17">#REF!</definedName>
    <definedName name="_3_8_18">#REF!</definedName>
    <definedName name="_3_8_19">#REF!</definedName>
    <definedName name="_3_9_09">#REF!</definedName>
    <definedName name="_3_9_10">#REF!</definedName>
    <definedName name="_3_9_11">#REF!</definedName>
    <definedName name="_3_9_12">#REF!</definedName>
    <definedName name="_3_9_13">#REF!</definedName>
    <definedName name="_3_9_14">#REF!</definedName>
    <definedName name="_3_9_15">#REF!</definedName>
    <definedName name="_3_9_16">#REF!</definedName>
    <definedName name="_3_9_17">#REF!</definedName>
    <definedName name="_3_9_18">#REF!</definedName>
    <definedName name="_30_1_09">#REF!</definedName>
    <definedName name="_30_1_10">#REF!</definedName>
    <definedName name="_30_1_11">#REF!</definedName>
    <definedName name="_30_1_12">#REF!</definedName>
    <definedName name="_30_1_13">#REF!</definedName>
    <definedName name="_30_1_14">#REF!</definedName>
    <definedName name="_30_1_15">#REF!</definedName>
    <definedName name="_30_1_16">#REF!</definedName>
    <definedName name="_30_1_17">#REF!</definedName>
    <definedName name="_30_1_18">#REF!</definedName>
    <definedName name="_30_1_19">#REF!</definedName>
    <definedName name="_30_10_09">#REF!</definedName>
    <definedName name="_30_10_10">#REF!</definedName>
    <definedName name="_30_10_11">#REF!</definedName>
    <definedName name="_30_10_12">#REF!</definedName>
    <definedName name="_30_10_13">#REF!</definedName>
    <definedName name="_30_10_14">#REF!</definedName>
    <definedName name="_30_10_15">#REF!</definedName>
    <definedName name="_30_10_16">#REF!</definedName>
    <definedName name="_30_10_17">#REF!</definedName>
    <definedName name="_30_10_18">#REF!</definedName>
    <definedName name="_30_11_09">#REF!</definedName>
    <definedName name="_30_11_10">#REF!</definedName>
    <definedName name="_30_11_11">#REF!</definedName>
    <definedName name="_30_11_12">#REF!</definedName>
    <definedName name="_30_11_13">#REF!</definedName>
    <definedName name="_30_11_14">#REF!</definedName>
    <definedName name="_30_11_15">#REF!</definedName>
    <definedName name="_30_11_16">#REF!</definedName>
    <definedName name="_30_11_17">#REF!</definedName>
    <definedName name="_30_11_18">#REF!</definedName>
    <definedName name="_30_12_09">#REF!</definedName>
    <definedName name="_30_12_10">#REF!</definedName>
    <definedName name="_30_12_11">#REF!</definedName>
    <definedName name="_30_12_12">#REF!</definedName>
    <definedName name="_30_12_13">#REF!</definedName>
    <definedName name="_30_12_14">#REF!</definedName>
    <definedName name="_30_12_15">#REF!</definedName>
    <definedName name="_30_12_16">#REF!</definedName>
    <definedName name="_30_12_17">#REF!</definedName>
    <definedName name="_30_12_18">#REF!</definedName>
    <definedName name="_30_3_09">#REF!</definedName>
    <definedName name="_30_3_10">#REF!</definedName>
    <definedName name="_30_3_11">#REF!</definedName>
    <definedName name="_30_3_12">#REF!</definedName>
    <definedName name="_30_3_13">#REF!</definedName>
    <definedName name="_30_3_14">#REF!</definedName>
    <definedName name="_30_3_15">#REF!</definedName>
    <definedName name="_30_3_16">#REF!</definedName>
    <definedName name="_30_3_17">#REF!</definedName>
    <definedName name="_30_3_18">#REF!</definedName>
    <definedName name="_30_3_19">#REF!</definedName>
    <definedName name="_30_4_09">#REF!</definedName>
    <definedName name="_30_4_10">#REF!</definedName>
    <definedName name="_30_4_11">#REF!</definedName>
    <definedName name="_30_4_12">#REF!</definedName>
    <definedName name="_30_4_13">#REF!</definedName>
    <definedName name="_30_4_14">#REF!</definedName>
    <definedName name="_30_4_15">#REF!</definedName>
    <definedName name="_30_4_16">#REF!</definedName>
    <definedName name="_30_4_17">#REF!</definedName>
    <definedName name="_30_4_18">#REF!</definedName>
    <definedName name="_30_4_19">#REF!</definedName>
    <definedName name="_30_5_09">#REF!</definedName>
    <definedName name="_30_5_10">#REF!</definedName>
    <definedName name="_30_5_11">#REF!</definedName>
    <definedName name="_30_5_12">#REF!</definedName>
    <definedName name="_30_5_13">#REF!</definedName>
    <definedName name="_30_5_14">#REF!</definedName>
    <definedName name="_30_5_15">#REF!</definedName>
    <definedName name="_30_5_16">#REF!</definedName>
    <definedName name="_30_5_17">#REF!</definedName>
    <definedName name="_30_5_18">#REF!</definedName>
    <definedName name="_30_5_19">#REF!</definedName>
    <definedName name="_30_6_09">#REF!</definedName>
    <definedName name="_30_6_10">#REF!</definedName>
    <definedName name="_30_6_11">#REF!</definedName>
    <definedName name="_30_6_12">#REF!</definedName>
    <definedName name="_30_6_13">#REF!</definedName>
    <definedName name="_30_6_14">#REF!</definedName>
    <definedName name="_30_6_15">#REF!</definedName>
    <definedName name="_30_6_16">#REF!</definedName>
    <definedName name="_30_6_17">#REF!</definedName>
    <definedName name="_30_6_18">#REF!</definedName>
    <definedName name="_30_6_19">#REF!</definedName>
    <definedName name="_30_7_09">#REF!</definedName>
    <definedName name="_30_7_10">#REF!</definedName>
    <definedName name="_30_7_11">#REF!</definedName>
    <definedName name="_30_7_12">#REF!</definedName>
    <definedName name="_30_7_13">#REF!</definedName>
    <definedName name="_30_7_14">#REF!</definedName>
    <definedName name="_30_7_15">#REF!</definedName>
    <definedName name="_30_7_16">#REF!</definedName>
    <definedName name="_30_7_17">#REF!</definedName>
    <definedName name="_30_7_18">#REF!</definedName>
    <definedName name="_30_7_19">#REF!</definedName>
    <definedName name="_30_8_09">#REF!</definedName>
    <definedName name="_30_8_10">#REF!</definedName>
    <definedName name="_30_8_11">#REF!</definedName>
    <definedName name="_30_8_12">#REF!</definedName>
    <definedName name="_30_8_13">#REF!</definedName>
    <definedName name="_30_8_14">#REF!</definedName>
    <definedName name="_30_8_15">#REF!</definedName>
    <definedName name="_30_8_16">#REF!</definedName>
    <definedName name="_30_8_17">#REF!</definedName>
    <definedName name="_30_8_18">#REF!</definedName>
    <definedName name="_30_8_19">#REF!</definedName>
    <definedName name="_30_9_09">#REF!</definedName>
    <definedName name="_30_9_10">#REF!</definedName>
    <definedName name="_30_9_11">#REF!</definedName>
    <definedName name="_30_9_12">#REF!</definedName>
    <definedName name="_30_9_13">#REF!</definedName>
    <definedName name="_30_9_14">#REF!</definedName>
    <definedName name="_30_9_15">#REF!</definedName>
    <definedName name="_30_9_16">#REF!</definedName>
    <definedName name="_30_9_17">#REF!</definedName>
    <definedName name="_30_9_18">#REF!</definedName>
    <definedName name="_31_1_09">#REF!</definedName>
    <definedName name="_31_1_10">#REF!</definedName>
    <definedName name="_31_1_11">#REF!</definedName>
    <definedName name="_31_1_12">#REF!</definedName>
    <definedName name="_31_1_13">#REF!</definedName>
    <definedName name="_31_1_14">#REF!</definedName>
    <definedName name="_31_1_15">#REF!</definedName>
    <definedName name="_31_1_16">#REF!</definedName>
    <definedName name="_31_1_17">#REF!</definedName>
    <definedName name="_31_1_18">#REF!</definedName>
    <definedName name="_31_1_19">#REF!</definedName>
    <definedName name="_31_10_09">#REF!</definedName>
    <definedName name="_31_10_10">#REF!</definedName>
    <definedName name="_31_10_11">#REF!</definedName>
    <definedName name="_31_10_12">#REF!</definedName>
    <definedName name="_31_10_13">#REF!</definedName>
    <definedName name="_31_10_14">#REF!</definedName>
    <definedName name="_31_10_15">#REF!</definedName>
    <definedName name="_31_10_16">#REF!</definedName>
    <definedName name="_31_10_17">#REF!</definedName>
    <definedName name="_31_10_18">#REF!</definedName>
    <definedName name="_31_12_09">#REF!</definedName>
    <definedName name="_31_12_10">#REF!</definedName>
    <definedName name="_31_12_11">#REF!</definedName>
    <definedName name="_31_12_12">#REF!</definedName>
    <definedName name="_31_12_13">#REF!</definedName>
    <definedName name="_31_12_14">#REF!</definedName>
    <definedName name="_31_12_15">#REF!</definedName>
    <definedName name="_31_12_16">#REF!</definedName>
    <definedName name="_31_12_17">#REF!</definedName>
    <definedName name="_31_12_18">#REF!</definedName>
    <definedName name="_31_3_09">#REF!</definedName>
    <definedName name="_31_3_10">#REF!</definedName>
    <definedName name="_31_3_11">#REF!</definedName>
    <definedName name="_31_3_12">#REF!</definedName>
    <definedName name="_31_3_13">#REF!</definedName>
    <definedName name="_31_3_14">#REF!</definedName>
    <definedName name="_31_3_15">#REF!</definedName>
    <definedName name="_31_3_16">#REF!</definedName>
    <definedName name="_31_3_17">#REF!</definedName>
    <definedName name="_31_3_18">#REF!</definedName>
    <definedName name="_31_3_19">#REF!</definedName>
    <definedName name="_31_5_09">#REF!</definedName>
    <definedName name="_31_5_10">#REF!</definedName>
    <definedName name="_31_5_11">#REF!</definedName>
    <definedName name="_31_5_12">#REF!</definedName>
    <definedName name="_31_5_13">#REF!</definedName>
    <definedName name="_31_5_14">#REF!</definedName>
    <definedName name="_31_5_15">#REF!</definedName>
    <definedName name="_31_5_16">#REF!</definedName>
    <definedName name="_31_5_17">#REF!</definedName>
    <definedName name="_31_5_18">#REF!</definedName>
    <definedName name="_31_5_19">#REF!</definedName>
    <definedName name="_31_7_09">#REF!</definedName>
    <definedName name="_31_7_10">#REF!</definedName>
    <definedName name="_31_7_11">#REF!</definedName>
    <definedName name="_31_7_12">#REF!</definedName>
    <definedName name="_31_7_13">#REF!</definedName>
    <definedName name="_31_7_14">#REF!</definedName>
    <definedName name="_31_7_15">#REF!</definedName>
    <definedName name="_31_7_16">#REF!</definedName>
    <definedName name="_31_7_17">#REF!</definedName>
    <definedName name="_31_7_18">#REF!</definedName>
    <definedName name="_31_7_19">#REF!</definedName>
    <definedName name="_31_8_09">#REF!</definedName>
    <definedName name="_31_8_10">#REF!</definedName>
    <definedName name="_31_8_11">#REF!</definedName>
    <definedName name="_31_8_12">#REF!</definedName>
    <definedName name="_31_8_13">#REF!</definedName>
    <definedName name="_31_8_14">#REF!</definedName>
    <definedName name="_31_8_15">#REF!</definedName>
    <definedName name="_31_8_16">#REF!</definedName>
    <definedName name="_31_8_17">#REF!</definedName>
    <definedName name="_31_8_18">#REF!</definedName>
    <definedName name="_31_8_19">#REF!</definedName>
    <definedName name="_4_1_09">#REF!</definedName>
    <definedName name="_4_1_10">#REF!</definedName>
    <definedName name="_4_1_11">#REF!</definedName>
    <definedName name="_4_1_12">#REF!</definedName>
    <definedName name="_4_1_13">#REF!</definedName>
    <definedName name="_4_1_14">#REF!</definedName>
    <definedName name="_4_1_15">#REF!</definedName>
    <definedName name="_4_1_16">#REF!</definedName>
    <definedName name="_4_1_17">#REF!</definedName>
    <definedName name="_4_1_18">#REF!</definedName>
    <definedName name="_4_1_19">#REF!</definedName>
    <definedName name="_4_10_09">#REF!</definedName>
    <definedName name="_4_10_10">#REF!</definedName>
    <definedName name="_4_10_11">#REF!</definedName>
    <definedName name="_4_10_12">#REF!</definedName>
    <definedName name="_4_10_13">#REF!</definedName>
    <definedName name="_4_10_14">#REF!</definedName>
    <definedName name="_4_10_15">#REF!</definedName>
    <definedName name="_4_10_16">#REF!</definedName>
    <definedName name="_4_10_17">#REF!</definedName>
    <definedName name="_4_10_18">#REF!</definedName>
    <definedName name="_4_11_09">#REF!</definedName>
    <definedName name="_4_11_10">#REF!</definedName>
    <definedName name="_4_11_11">#REF!</definedName>
    <definedName name="_4_11_12">#REF!</definedName>
    <definedName name="_4_11_13">#REF!</definedName>
    <definedName name="_4_11_14">#REF!</definedName>
    <definedName name="_4_11_15">#REF!</definedName>
    <definedName name="_4_11_16">#REF!</definedName>
    <definedName name="_4_11_17">#REF!</definedName>
    <definedName name="_4_11_18">#REF!</definedName>
    <definedName name="_4_12_09">#REF!</definedName>
    <definedName name="_4_12_10">#REF!</definedName>
    <definedName name="_4_12_11">#REF!</definedName>
    <definedName name="_4_12_12">#REF!</definedName>
    <definedName name="_4_12_13">#REF!</definedName>
    <definedName name="_4_12_14">#REF!</definedName>
    <definedName name="_4_12_15">#REF!</definedName>
    <definedName name="_4_12_16">#REF!</definedName>
    <definedName name="_4_12_17">#REF!</definedName>
    <definedName name="_4_12_18">#REF!</definedName>
    <definedName name="_4_2_09">#REF!</definedName>
    <definedName name="_4_2_10">#REF!</definedName>
    <definedName name="_4_2_11">#REF!</definedName>
    <definedName name="_4_2_12">#REF!</definedName>
    <definedName name="_4_2_13">#REF!</definedName>
    <definedName name="_4_2_14">#REF!</definedName>
    <definedName name="_4_2_15">#REF!</definedName>
    <definedName name="_4_2_16">#REF!</definedName>
    <definedName name="_4_2_17">#REF!</definedName>
    <definedName name="_4_2_18">#REF!</definedName>
    <definedName name="_4_2_19">#REF!</definedName>
    <definedName name="_4_3_09">#REF!</definedName>
    <definedName name="_4_3_10">#REF!</definedName>
    <definedName name="_4_3_11">#REF!</definedName>
    <definedName name="_4_3_12">#REF!</definedName>
    <definedName name="_4_3_13">#REF!</definedName>
    <definedName name="_4_3_14">#REF!</definedName>
    <definedName name="_4_3_15">#REF!</definedName>
    <definedName name="_4_3_16">#REF!</definedName>
    <definedName name="_4_3_17">#REF!</definedName>
    <definedName name="_4_3_18">#REF!</definedName>
    <definedName name="_4_3_19">#REF!</definedName>
    <definedName name="_4_4_09">#REF!</definedName>
    <definedName name="_4_4_10">#REF!</definedName>
    <definedName name="_4_4_11">#REF!</definedName>
    <definedName name="_4_4_12">#REF!</definedName>
    <definedName name="_4_4_13">#REF!</definedName>
    <definedName name="_4_4_14">#REF!</definedName>
    <definedName name="_4_4_15">#REF!</definedName>
    <definedName name="_4_4_16">#REF!</definedName>
    <definedName name="_4_4_17">#REF!</definedName>
    <definedName name="_4_4_18">#REF!</definedName>
    <definedName name="_4_4_19">#REF!</definedName>
    <definedName name="_4_5_09">#REF!</definedName>
    <definedName name="_4_5_10">#REF!</definedName>
    <definedName name="_4_5_11">#REF!</definedName>
    <definedName name="_4_5_12">#REF!</definedName>
    <definedName name="_4_5_13">#REF!</definedName>
    <definedName name="_4_5_14">#REF!</definedName>
    <definedName name="_4_5_15">#REF!</definedName>
    <definedName name="_4_5_16">#REF!</definedName>
    <definedName name="_4_5_17">#REF!</definedName>
    <definedName name="_4_5_18">#REF!</definedName>
    <definedName name="_4_5_19">#REF!</definedName>
    <definedName name="_4_6_09">#REF!</definedName>
    <definedName name="_4_6_10">#REF!</definedName>
    <definedName name="_4_6_11">#REF!</definedName>
    <definedName name="_4_6_12">#REF!</definedName>
    <definedName name="_4_6_13">#REF!</definedName>
    <definedName name="_4_6_14">#REF!</definedName>
    <definedName name="_4_6_15">#REF!</definedName>
    <definedName name="_4_6_16">#REF!</definedName>
    <definedName name="_4_6_17">#REF!</definedName>
    <definedName name="_4_6_18">#REF!</definedName>
    <definedName name="_4_6_19">#REF!</definedName>
    <definedName name="_4_7_09">#REF!</definedName>
    <definedName name="_4_7_10">#REF!</definedName>
    <definedName name="_4_7_11">#REF!</definedName>
    <definedName name="_4_7_12">#REF!</definedName>
    <definedName name="_4_7_13">#REF!</definedName>
    <definedName name="_4_7_14">#REF!</definedName>
    <definedName name="_4_7_15">#REF!</definedName>
    <definedName name="_4_7_16">#REF!</definedName>
    <definedName name="_4_7_17">#REF!</definedName>
    <definedName name="_4_7_18">#REF!</definedName>
    <definedName name="_4_7_19">#REF!</definedName>
    <definedName name="_4_8_09">#REF!</definedName>
    <definedName name="_4_8_10">#REF!</definedName>
    <definedName name="_4_8_11">#REF!</definedName>
    <definedName name="_4_8_12">#REF!</definedName>
    <definedName name="_4_8_13">#REF!</definedName>
    <definedName name="_4_8_14">#REF!</definedName>
    <definedName name="_4_8_15">#REF!</definedName>
    <definedName name="_4_8_16">#REF!</definedName>
    <definedName name="_4_8_17">#REF!</definedName>
    <definedName name="_4_8_18">#REF!</definedName>
    <definedName name="_4_8_19">#REF!</definedName>
    <definedName name="_4_9_09">#REF!</definedName>
    <definedName name="_4_9_10">#REF!</definedName>
    <definedName name="_4_9_11">#REF!</definedName>
    <definedName name="_4_9_12">#REF!</definedName>
    <definedName name="_4_9_13">#REF!</definedName>
    <definedName name="_4_9_14">#REF!</definedName>
    <definedName name="_4_9_15">#REF!</definedName>
    <definedName name="_4_9_16">#REF!</definedName>
    <definedName name="_4_9_17">#REF!</definedName>
    <definedName name="_4_9_18">#REF!</definedName>
    <definedName name="_5_1_09">#REF!</definedName>
    <definedName name="_5_1_10">#REF!</definedName>
    <definedName name="_5_1_11">#REF!</definedName>
    <definedName name="_5_1_12">#REF!</definedName>
    <definedName name="_5_1_13">#REF!</definedName>
    <definedName name="_5_1_14">#REF!</definedName>
    <definedName name="_5_1_15">#REF!</definedName>
    <definedName name="_5_1_16">#REF!</definedName>
    <definedName name="_5_1_17">#REF!</definedName>
    <definedName name="_5_1_18">#REF!</definedName>
    <definedName name="_5_1_19">#REF!</definedName>
    <definedName name="_5_10_09">#REF!</definedName>
    <definedName name="_5_10_10">#REF!</definedName>
    <definedName name="_5_10_11">#REF!</definedName>
    <definedName name="_5_10_12">#REF!</definedName>
    <definedName name="_5_10_13">#REF!</definedName>
    <definedName name="_5_10_14">#REF!</definedName>
    <definedName name="_5_10_15">#REF!</definedName>
    <definedName name="_5_10_16">#REF!</definedName>
    <definedName name="_5_10_17">#REF!</definedName>
    <definedName name="_5_10_18">#REF!</definedName>
    <definedName name="_5_11_09">#REF!</definedName>
    <definedName name="_5_11_10">#REF!</definedName>
    <definedName name="_5_11_11">#REF!</definedName>
    <definedName name="_5_11_12">#REF!</definedName>
    <definedName name="_5_11_13">#REF!</definedName>
    <definedName name="_5_11_14">#REF!</definedName>
    <definedName name="_5_11_15">#REF!</definedName>
    <definedName name="_5_11_16">#REF!</definedName>
    <definedName name="_5_11_17">#REF!</definedName>
    <definedName name="_5_11_18">#REF!</definedName>
    <definedName name="_5_12_09">#REF!</definedName>
    <definedName name="_5_12_10">#REF!</definedName>
    <definedName name="_5_12_11">#REF!</definedName>
    <definedName name="_5_12_12">#REF!</definedName>
    <definedName name="_5_12_13">#REF!</definedName>
    <definedName name="_5_12_14">#REF!</definedName>
    <definedName name="_5_12_15">#REF!</definedName>
    <definedName name="_5_12_16">#REF!</definedName>
    <definedName name="_5_12_17">#REF!</definedName>
    <definedName name="_5_12_18">#REF!</definedName>
    <definedName name="_5_2_09">#REF!</definedName>
    <definedName name="_5_2_10">#REF!</definedName>
    <definedName name="_5_2_11">#REF!</definedName>
    <definedName name="_5_2_12">#REF!</definedName>
    <definedName name="_5_2_13">#REF!</definedName>
    <definedName name="_5_2_14">#REF!</definedName>
    <definedName name="_5_2_15">#REF!</definedName>
    <definedName name="_5_2_16">#REF!</definedName>
    <definedName name="_5_2_17">#REF!</definedName>
    <definedName name="_5_2_18">#REF!</definedName>
    <definedName name="_5_2_19">#REF!</definedName>
    <definedName name="_5_3_09">#REF!</definedName>
    <definedName name="_5_3_10">#REF!</definedName>
    <definedName name="_5_3_11">#REF!</definedName>
    <definedName name="_5_3_12">#REF!</definedName>
    <definedName name="_5_3_13">#REF!</definedName>
    <definedName name="_5_3_14">#REF!</definedName>
    <definedName name="_5_3_15">#REF!</definedName>
    <definedName name="_5_3_16">#REF!</definedName>
    <definedName name="_5_3_17">#REF!</definedName>
    <definedName name="_5_3_18">#REF!</definedName>
    <definedName name="_5_3_19">#REF!</definedName>
    <definedName name="_5_4_09">#REF!</definedName>
    <definedName name="_5_4_10">#REF!</definedName>
    <definedName name="_5_4_11">#REF!</definedName>
    <definedName name="_5_4_12">#REF!</definedName>
    <definedName name="_5_4_13">#REF!</definedName>
    <definedName name="_5_4_14">#REF!</definedName>
    <definedName name="_5_4_15">#REF!</definedName>
    <definedName name="_5_4_16">#REF!</definedName>
    <definedName name="_5_4_17">#REF!</definedName>
    <definedName name="_5_4_18">#REF!</definedName>
    <definedName name="_5_4_19">#REF!</definedName>
    <definedName name="_5_5_09">#REF!</definedName>
    <definedName name="_5_5_10">#REF!</definedName>
    <definedName name="_5_5_11">#REF!</definedName>
    <definedName name="_5_5_12">#REF!</definedName>
    <definedName name="_5_5_13">#REF!</definedName>
    <definedName name="_5_5_14">#REF!</definedName>
    <definedName name="_5_5_15">#REF!</definedName>
    <definedName name="_5_5_16">#REF!</definedName>
    <definedName name="_5_5_17">#REF!</definedName>
    <definedName name="_5_5_18">#REF!</definedName>
    <definedName name="_5_5_19">#REF!</definedName>
    <definedName name="_5_6_09">#REF!</definedName>
    <definedName name="_5_6_10">#REF!</definedName>
    <definedName name="_5_6_11">#REF!</definedName>
    <definedName name="_5_6_12">#REF!</definedName>
    <definedName name="_5_6_13">#REF!</definedName>
    <definedName name="_5_6_14">#REF!</definedName>
    <definedName name="_5_6_15">#REF!</definedName>
    <definedName name="_5_6_16">#REF!</definedName>
    <definedName name="_5_6_17">#REF!</definedName>
    <definedName name="_5_6_18">#REF!</definedName>
    <definedName name="_5_6_19">#REF!</definedName>
    <definedName name="_5_7_09">#REF!</definedName>
    <definedName name="_5_7_10">#REF!</definedName>
    <definedName name="_5_7_11">#REF!</definedName>
    <definedName name="_5_7_12">#REF!</definedName>
    <definedName name="_5_7_13">#REF!</definedName>
    <definedName name="_5_7_14">#REF!</definedName>
    <definedName name="_5_7_15">#REF!</definedName>
    <definedName name="_5_7_16">#REF!</definedName>
    <definedName name="_5_7_17">#REF!</definedName>
    <definedName name="_5_7_18">#REF!</definedName>
    <definedName name="_5_7_19">#REF!</definedName>
    <definedName name="_5_8_09">#REF!</definedName>
    <definedName name="_5_8_10">#REF!</definedName>
    <definedName name="_5_8_11">#REF!</definedName>
    <definedName name="_5_8_12">#REF!</definedName>
    <definedName name="_5_8_13">#REF!</definedName>
    <definedName name="_5_8_14">#REF!</definedName>
    <definedName name="_5_8_15">#REF!</definedName>
    <definedName name="_5_8_16">#REF!</definedName>
    <definedName name="_5_8_17">#REF!</definedName>
    <definedName name="_5_8_18">#REF!</definedName>
    <definedName name="_5_8_19">#REF!</definedName>
    <definedName name="_5_9_09">#REF!</definedName>
    <definedName name="_5_9_10">#REF!</definedName>
    <definedName name="_5_9_11">#REF!</definedName>
    <definedName name="_5_9_12">#REF!</definedName>
    <definedName name="_5_9_13">#REF!</definedName>
    <definedName name="_5_9_14">#REF!</definedName>
    <definedName name="_5_9_15">#REF!</definedName>
    <definedName name="_5_9_16">#REF!</definedName>
    <definedName name="_5_9_17">#REF!</definedName>
    <definedName name="_5_9_18">#REF!</definedName>
    <definedName name="_6_1_09">#REF!</definedName>
    <definedName name="_6_1_10">#REF!</definedName>
    <definedName name="_6_1_11">#REF!</definedName>
    <definedName name="_6_1_12">#REF!</definedName>
    <definedName name="_6_1_13">#REF!</definedName>
    <definedName name="_6_1_14">#REF!</definedName>
    <definedName name="_6_1_15">#REF!</definedName>
    <definedName name="_6_1_16">#REF!</definedName>
    <definedName name="_6_1_17">#REF!</definedName>
    <definedName name="_6_1_18">#REF!</definedName>
    <definedName name="_6_1_19">#REF!</definedName>
    <definedName name="_6_10_09">#REF!</definedName>
    <definedName name="_6_10_10">#REF!</definedName>
    <definedName name="_6_10_11">#REF!</definedName>
    <definedName name="_6_10_12">#REF!</definedName>
    <definedName name="_6_10_13">#REF!</definedName>
    <definedName name="_6_10_14">#REF!</definedName>
    <definedName name="_6_10_15">#REF!</definedName>
    <definedName name="_6_10_16">#REF!</definedName>
    <definedName name="_6_10_17">#REF!</definedName>
    <definedName name="_6_10_18">#REF!</definedName>
    <definedName name="_6_11_09">#REF!</definedName>
    <definedName name="_6_11_10">#REF!</definedName>
    <definedName name="_6_11_11">#REF!</definedName>
    <definedName name="_6_11_12">#REF!</definedName>
    <definedName name="_6_11_13">#REF!</definedName>
    <definedName name="_6_11_14">#REF!</definedName>
    <definedName name="_6_11_15">#REF!</definedName>
    <definedName name="_6_11_16">#REF!</definedName>
    <definedName name="_6_11_17">#REF!</definedName>
    <definedName name="_6_11_18">#REF!</definedName>
    <definedName name="_6_12_09">#REF!</definedName>
    <definedName name="_6_12_10">#REF!</definedName>
    <definedName name="_6_12_11">#REF!</definedName>
    <definedName name="_6_12_12">#REF!</definedName>
    <definedName name="_6_12_13">#REF!</definedName>
    <definedName name="_6_12_14">#REF!</definedName>
    <definedName name="_6_12_15">#REF!</definedName>
    <definedName name="_6_12_16">#REF!</definedName>
    <definedName name="_6_12_17">#REF!</definedName>
    <definedName name="_6_12_18">#REF!</definedName>
    <definedName name="_6_2_09">#REF!</definedName>
    <definedName name="_6_2_10">#REF!</definedName>
    <definedName name="_6_2_11">#REF!</definedName>
    <definedName name="_6_2_12">#REF!</definedName>
    <definedName name="_6_2_13">#REF!</definedName>
    <definedName name="_6_2_14">#REF!</definedName>
    <definedName name="_6_2_15">#REF!</definedName>
    <definedName name="_6_2_16">#REF!</definedName>
    <definedName name="_6_2_17">#REF!</definedName>
    <definedName name="_6_2_18">#REF!</definedName>
    <definedName name="_6_2_19">#REF!</definedName>
    <definedName name="_6_3_09">#REF!</definedName>
    <definedName name="_6_3_10">#REF!</definedName>
    <definedName name="_6_3_11">#REF!</definedName>
    <definedName name="_6_3_12">#REF!</definedName>
    <definedName name="_6_3_13">#REF!</definedName>
    <definedName name="_6_3_14">#REF!</definedName>
    <definedName name="_6_3_15">#REF!</definedName>
    <definedName name="_6_3_16">#REF!</definedName>
    <definedName name="_6_3_17">#REF!</definedName>
    <definedName name="_6_3_18">#REF!</definedName>
    <definedName name="_6_3_19">#REF!</definedName>
    <definedName name="_6_4_09">#REF!</definedName>
    <definedName name="_6_4_10">#REF!</definedName>
    <definedName name="_6_4_11">#REF!</definedName>
    <definedName name="_6_4_12">#REF!</definedName>
    <definedName name="_6_4_13">#REF!</definedName>
    <definedName name="_6_4_14">#REF!</definedName>
    <definedName name="_6_4_15">#REF!</definedName>
    <definedName name="_6_4_16">#REF!</definedName>
    <definedName name="_6_4_17">#REF!</definedName>
    <definedName name="_6_4_18">#REF!</definedName>
    <definedName name="_6_4_19">#REF!</definedName>
    <definedName name="_6_5_09">#REF!</definedName>
    <definedName name="_6_5_10">#REF!</definedName>
    <definedName name="_6_5_11">#REF!</definedName>
    <definedName name="_6_5_12">#REF!</definedName>
    <definedName name="_6_5_13">#REF!</definedName>
    <definedName name="_6_5_14">#REF!</definedName>
    <definedName name="_6_5_15">#REF!</definedName>
    <definedName name="_6_5_16">#REF!</definedName>
    <definedName name="_6_5_17">#REF!</definedName>
    <definedName name="_6_5_18">#REF!</definedName>
    <definedName name="_6_5_19">#REF!</definedName>
    <definedName name="_6_6_09">#REF!</definedName>
    <definedName name="_6_6_10">#REF!</definedName>
    <definedName name="_6_6_11">#REF!</definedName>
    <definedName name="_6_6_12">#REF!</definedName>
    <definedName name="_6_6_13">#REF!</definedName>
    <definedName name="_6_6_14">#REF!</definedName>
    <definedName name="_6_6_15">#REF!</definedName>
    <definedName name="_6_6_16">#REF!</definedName>
    <definedName name="_6_6_17">#REF!</definedName>
    <definedName name="_6_6_18">#REF!</definedName>
    <definedName name="_6_6_19">#REF!</definedName>
    <definedName name="_6_7_09">#REF!</definedName>
    <definedName name="_6_7_10">#REF!</definedName>
    <definedName name="_6_7_11">#REF!</definedName>
    <definedName name="_6_7_12">#REF!</definedName>
    <definedName name="_6_7_13">#REF!</definedName>
    <definedName name="_6_7_14">#REF!</definedName>
    <definedName name="_6_7_15">#REF!</definedName>
    <definedName name="_6_7_16">#REF!</definedName>
    <definedName name="_6_7_17">#REF!</definedName>
    <definedName name="_6_7_18">#REF!</definedName>
    <definedName name="_6_7_19">#REF!</definedName>
    <definedName name="_6_8_09">#REF!</definedName>
    <definedName name="_6_8_10">#REF!</definedName>
    <definedName name="_6_8_11">#REF!</definedName>
    <definedName name="_6_8_12">#REF!</definedName>
    <definedName name="_6_8_13">#REF!</definedName>
    <definedName name="_6_8_14">#REF!</definedName>
    <definedName name="_6_8_15">#REF!</definedName>
    <definedName name="_6_8_16">#REF!</definedName>
    <definedName name="_6_8_17">#REF!</definedName>
    <definedName name="_6_8_18">#REF!</definedName>
    <definedName name="_6_8_19">#REF!</definedName>
    <definedName name="_6_9_09">#REF!</definedName>
    <definedName name="_6_9_10">#REF!</definedName>
    <definedName name="_6_9_11">#REF!</definedName>
    <definedName name="_6_9_12">#REF!</definedName>
    <definedName name="_6_9_13">#REF!</definedName>
    <definedName name="_6_9_14">#REF!</definedName>
    <definedName name="_6_9_15">#REF!</definedName>
    <definedName name="_6_9_16">#REF!</definedName>
    <definedName name="_6_9_17">#REF!</definedName>
    <definedName name="_6_9_18">#REF!</definedName>
    <definedName name="_7_1_09">#REF!</definedName>
    <definedName name="_7_1_10">#REF!</definedName>
    <definedName name="_7_1_11">#REF!</definedName>
    <definedName name="_7_1_12">#REF!</definedName>
    <definedName name="_7_1_13">#REF!</definedName>
    <definedName name="_7_1_14">#REF!</definedName>
    <definedName name="_7_1_15">#REF!</definedName>
    <definedName name="_7_1_16">#REF!</definedName>
    <definedName name="_7_1_17">#REF!</definedName>
    <definedName name="_7_1_18">#REF!</definedName>
    <definedName name="_7_1_19">#REF!</definedName>
    <definedName name="_7_10_09">#REF!</definedName>
    <definedName name="_7_10_10">#REF!</definedName>
    <definedName name="_7_10_11">#REF!</definedName>
    <definedName name="_7_10_12">#REF!</definedName>
    <definedName name="_7_10_13">#REF!</definedName>
    <definedName name="_7_10_14">#REF!</definedName>
    <definedName name="_7_10_15">#REF!</definedName>
    <definedName name="_7_10_16">#REF!</definedName>
    <definedName name="_7_10_17">#REF!</definedName>
    <definedName name="_7_10_18">#REF!</definedName>
    <definedName name="_7_11_09">#REF!</definedName>
    <definedName name="_7_11_10">#REF!</definedName>
    <definedName name="_7_11_11">#REF!</definedName>
    <definedName name="_7_11_12">#REF!</definedName>
    <definedName name="_7_11_13">#REF!</definedName>
    <definedName name="_7_11_14">#REF!</definedName>
    <definedName name="_7_11_15">#REF!</definedName>
    <definedName name="_7_11_16">#REF!</definedName>
    <definedName name="_7_11_17">#REF!</definedName>
    <definedName name="_7_11_18">#REF!</definedName>
    <definedName name="_7_12_09">#REF!</definedName>
    <definedName name="_7_12_10">#REF!</definedName>
    <definedName name="_7_12_11">#REF!</definedName>
    <definedName name="_7_12_12">#REF!</definedName>
    <definedName name="_7_12_13">#REF!</definedName>
    <definedName name="_7_12_14">#REF!</definedName>
    <definedName name="_7_12_15">#REF!</definedName>
    <definedName name="_7_12_16">#REF!</definedName>
    <definedName name="_7_12_17">#REF!</definedName>
    <definedName name="_7_12_18">#REF!</definedName>
    <definedName name="_7_2_09">#REF!</definedName>
    <definedName name="_7_2_10">#REF!</definedName>
    <definedName name="_7_2_11">#REF!</definedName>
    <definedName name="_7_2_12">#REF!</definedName>
    <definedName name="_7_2_13">#REF!</definedName>
    <definedName name="_7_2_14">#REF!</definedName>
    <definedName name="_7_2_15">#REF!</definedName>
    <definedName name="_7_2_16">#REF!</definedName>
    <definedName name="_7_2_17">#REF!</definedName>
    <definedName name="_7_2_18">#REF!</definedName>
    <definedName name="_7_2_19">#REF!</definedName>
    <definedName name="_7_3_09">#REF!</definedName>
    <definedName name="_7_3_10">#REF!</definedName>
    <definedName name="_7_3_11">#REF!</definedName>
    <definedName name="_7_3_12">#REF!</definedName>
    <definedName name="_7_3_13">#REF!</definedName>
    <definedName name="_7_3_14">#REF!</definedName>
    <definedName name="_7_3_15">#REF!</definedName>
    <definedName name="_7_3_16">#REF!</definedName>
    <definedName name="_7_3_17">#REF!</definedName>
    <definedName name="_7_3_18">#REF!</definedName>
    <definedName name="_7_3_19">#REF!</definedName>
    <definedName name="_7_4_09">#REF!</definedName>
    <definedName name="_7_4_10">#REF!</definedName>
    <definedName name="_7_4_11">#REF!</definedName>
    <definedName name="_7_4_12">#REF!</definedName>
    <definedName name="_7_4_13">#REF!</definedName>
    <definedName name="_7_4_14">#REF!</definedName>
    <definedName name="_7_4_15">#REF!</definedName>
    <definedName name="_7_4_16">#REF!</definedName>
    <definedName name="_7_4_17">#REF!</definedName>
    <definedName name="_7_4_18">#REF!</definedName>
    <definedName name="_7_4_19">#REF!</definedName>
    <definedName name="_7_5_09">#REF!</definedName>
    <definedName name="_7_5_10">#REF!</definedName>
    <definedName name="_7_5_11">#REF!</definedName>
    <definedName name="_7_5_12">#REF!</definedName>
    <definedName name="_7_5_13">#REF!</definedName>
    <definedName name="_7_5_14">#REF!</definedName>
    <definedName name="_7_5_15">#REF!</definedName>
    <definedName name="_7_5_16">#REF!</definedName>
    <definedName name="_7_5_17">#REF!</definedName>
    <definedName name="_7_5_18">#REF!</definedName>
    <definedName name="_7_5_19">#REF!</definedName>
    <definedName name="_7_6_09">#REF!</definedName>
    <definedName name="_7_6_10">#REF!</definedName>
    <definedName name="_7_6_11">#REF!</definedName>
    <definedName name="_7_6_12">#REF!</definedName>
    <definedName name="_7_6_13">#REF!</definedName>
    <definedName name="_7_6_14">#REF!</definedName>
    <definedName name="_7_6_15">#REF!</definedName>
    <definedName name="_7_6_16">#REF!</definedName>
    <definedName name="_7_6_17">#REF!</definedName>
    <definedName name="_7_6_18">#REF!</definedName>
    <definedName name="_7_6_19">#REF!</definedName>
    <definedName name="_7_7_09">#REF!</definedName>
    <definedName name="_7_7_10">#REF!</definedName>
    <definedName name="_7_7_11">#REF!</definedName>
    <definedName name="_7_7_12">#REF!</definedName>
    <definedName name="_7_7_13">#REF!</definedName>
    <definedName name="_7_7_14">#REF!</definedName>
    <definedName name="_7_7_15">#REF!</definedName>
    <definedName name="_7_7_16">#REF!</definedName>
    <definedName name="_7_7_17">#REF!</definedName>
    <definedName name="_7_7_18">#REF!</definedName>
    <definedName name="_7_7_19">#REF!</definedName>
    <definedName name="_7_8_09">#REF!</definedName>
    <definedName name="_7_8_10">#REF!</definedName>
    <definedName name="_7_8_11">#REF!</definedName>
    <definedName name="_7_8_12">#REF!</definedName>
    <definedName name="_7_8_13">#REF!</definedName>
    <definedName name="_7_8_14">#REF!</definedName>
    <definedName name="_7_8_15">#REF!</definedName>
    <definedName name="_7_8_16">#REF!</definedName>
    <definedName name="_7_8_17">#REF!</definedName>
    <definedName name="_7_8_18">#REF!</definedName>
    <definedName name="_7_8_19">#REF!</definedName>
    <definedName name="_7_9_09">#REF!</definedName>
    <definedName name="_7_9_10">#REF!</definedName>
    <definedName name="_7_9_11">#REF!</definedName>
    <definedName name="_7_9_12">#REF!</definedName>
    <definedName name="_7_9_13">#REF!</definedName>
    <definedName name="_7_9_14">#REF!</definedName>
    <definedName name="_7_9_15">#REF!</definedName>
    <definedName name="_7_9_16">#REF!</definedName>
    <definedName name="_7_9_17">#REF!</definedName>
    <definedName name="_7_9_18">#REF!</definedName>
    <definedName name="_8_1_09">#REF!</definedName>
    <definedName name="_8_1_10">#REF!</definedName>
    <definedName name="_8_1_11">#REF!</definedName>
    <definedName name="_8_1_12">#REF!</definedName>
    <definedName name="_8_1_13">#REF!</definedName>
    <definedName name="_8_1_14">#REF!</definedName>
    <definedName name="_8_1_15">#REF!</definedName>
    <definedName name="_8_1_16">#REF!</definedName>
    <definedName name="_8_1_17">#REF!</definedName>
    <definedName name="_8_1_18">#REF!</definedName>
    <definedName name="_8_1_19">#REF!</definedName>
    <definedName name="_8_10_09">#REF!</definedName>
    <definedName name="_8_10_10">#REF!</definedName>
    <definedName name="_8_10_11">#REF!</definedName>
    <definedName name="_8_10_12">#REF!</definedName>
    <definedName name="_8_10_13">#REF!</definedName>
    <definedName name="_8_10_14">#REF!</definedName>
    <definedName name="_8_10_15">#REF!</definedName>
    <definedName name="_8_10_16">#REF!</definedName>
    <definedName name="_8_10_17">#REF!</definedName>
    <definedName name="_8_10_18">#REF!</definedName>
    <definedName name="_8_11_09">#REF!</definedName>
    <definedName name="_8_11_10">#REF!</definedName>
    <definedName name="_8_11_11">#REF!</definedName>
    <definedName name="_8_11_12">#REF!</definedName>
    <definedName name="_8_11_13">#REF!</definedName>
    <definedName name="_8_11_14">#REF!</definedName>
    <definedName name="_8_11_15">#REF!</definedName>
    <definedName name="_8_11_16">#REF!</definedName>
    <definedName name="_8_11_17">#REF!</definedName>
    <definedName name="_8_11_18">#REF!</definedName>
    <definedName name="_8_12_09">#REF!</definedName>
    <definedName name="_8_12_10">#REF!</definedName>
    <definedName name="_8_12_11">#REF!</definedName>
    <definedName name="_8_12_12">#REF!</definedName>
    <definedName name="_8_12_13">#REF!</definedName>
    <definedName name="_8_12_14">#REF!</definedName>
    <definedName name="_8_12_15">#REF!</definedName>
    <definedName name="_8_12_16">#REF!</definedName>
    <definedName name="_8_12_17">#REF!</definedName>
    <definedName name="_8_12_18">#REF!</definedName>
    <definedName name="_8_2_09">#REF!</definedName>
    <definedName name="_8_2_10">#REF!</definedName>
    <definedName name="_8_2_11">#REF!</definedName>
    <definedName name="_8_2_12">#REF!</definedName>
    <definedName name="_8_2_13">#REF!</definedName>
    <definedName name="_8_2_14">#REF!</definedName>
    <definedName name="_8_2_15">#REF!</definedName>
    <definedName name="_8_2_16">#REF!</definedName>
    <definedName name="_8_2_17">#REF!</definedName>
    <definedName name="_8_2_18">#REF!</definedName>
    <definedName name="_8_2_19">#REF!</definedName>
    <definedName name="_8_3_09">#REF!</definedName>
    <definedName name="_8_3_10">#REF!</definedName>
    <definedName name="_8_3_11">#REF!</definedName>
    <definedName name="_8_3_12">#REF!</definedName>
    <definedName name="_8_3_13">#REF!</definedName>
    <definedName name="_8_3_14">#REF!</definedName>
    <definedName name="_8_3_15">#REF!</definedName>
    <definedName name="_8_3_16">#REF!</definedName>
    <definedName name="_8_3_17">#REF!</definedName>
    <definedName name="_8_3_18">#REF!</definedName>
    <definedName name="_8_3_19">#REF!</definedName>
    <definedName name="_8_4_09">#REF!</definedName>
    <definedName name="_8_4_10">#REF!</definedName>
    <definedName name="_8_4_11">#REF!</definedName>
    <definedName name="_8_4_12">#REF!</definedName>
    <definedName name="_8_4_13">#REF!</definedName>
    <definedName name="_8_4_14">#REF!</definedName>
    <definedName name="_8_4_15">#REF!</definedName>
    <definedName name="_8_4_16">#REF!</definedName>
    <definedName name="_8_4_17">#REF!</definedName>
    <definedName name="_8_4_18">#REF!</definedName>
    <definedName name="_8_4_19">#REF!</definedName>
    <definedName name="_8_5_09">#REF!</definedName>
    <definedName name="_8_5_10">#REF!</definedName>
    <definedName name="_8_5_11">#REF!</definedName>
    <definedName name="_8_5_12">#REF!</definedName>
    <definedName name="_8_5_13">#REF!</definedName>
    <definedName name="_8_5_14">#REF!</definedName>
    <definedName name="_8_5_15">#REF!</definedName>
    <definedName name="_8_5_16">#REF!</definedName>
    <definedName name="_8_5_17">#REF!</definedName>
    <definedName name="_8_5_18">#REF!</definedName>
    <definedName name="_8_5_19">#REF!</definedName>
    <definedName name="_8_6_09">#REF!</definedName>
    <definedName name="_8_6_10">#REF!</definedName>
    <definedName name="_8_6_11">#REF!</definedName>
    <definedName name="_8_6_12">#REF!</definedName>
    <definedName name="_8_6_13">#REF!</definedName>
    <definedName name="_8_6_14">#REF!</definedName>
    <definedName name="_8_6_15">#REF!</definedName>
    <definedName name="_8_6_16">#REF!</definedName>
    <definedName name="_8_6_17">#REF!</definedName>
    <definedName name="_8_6_18">#REF!</definedName>
    <definedName name="_8_6_19">#REF!</definedName>
    <definedName name="_8_7_09">#REF!</definedName>
    <definedName name="_8_7_10">#REF!</definedName>
    <definedName name="_8_7_11">#REF!</definedName>
    <definedName name="_8_7_12">#REF!</definedName>
    <definedName name="_8_7_13">#REF!</definedName>
    <definedName name="_8_7_14">#REF!</definedName>
    <definedName name="_8_7_15">#REF!</definedName>
    <definedName name="_8_7_16">#REF!</definedName>
    <definedName name="_8_7_17">#REF!</definedName>
    <definedName name="_8_7_18">#REF!</definedName>
    <definedName name="_8_7_19">#REF!</definedName>
    <definedName name="_8_8_09">#REF!</definedName>
    <definedName name="_8_8_10">#REF!</definedName>
    <definedName name="_8_8_11">#REF!</definedName>
    <definedName name="_8_8_12">#REF!</definedName>
    <definedName name="_8_8_13">#REF!</definedName>
    <definedName name="_8_8_14">#REF!</definedName>
    <definedName name="_8_8_15">#REF!</definedName>
    <definedName name="_8_8_16">#REF!</definedName>
    <definedName name="_8_8_17">#REF!</definedName>
    <definedName name="_8_8_18">#REF!</definedName>
    <definedName name="_8_8_19">#REF!</definedName>
    <definedName name="_8_9_09">#REF!</definedName>
    <definedName name="_8_9_10">#REF!</definedName>
    <definedName name="_8_9_11">#REF!</definedName>
    <definedName name="_8_9_12">#REF!</definedName>
    <definedName name="_8_9_13">#REF!</definedName>
    <definedName name="_8_9_14">#REF!</definedName>
    <definedName name="_8_9_15">#REF!</definedName>
    <definedName name="_8_9_16">#REF!</definedName>
    <definedName name="_8_9_17">#REF!</definedName>
    <definedName name="_8_9_18">#REF!</definedName>
    <definedName name="_9_1_09">#REF!</definedName>
    <definedName name="_9_1_10">#REF!</definedName>
    <definedName name="_9_1_11">#REF!</definedName>
    <definedName name="_9_1_12">#REF!</definedName>
    <definedName name="_9_1_13">#REF!</definedName>
    <definedName name="_9_1_14">#REF!</definedName>
    <definedName name="_9_1_15">#REF!</definedName>
    <definedName name="_9_1_16">#REF!</definedName>
    <definedName name="_9_1_17">#REF!</definedName>
    <definedName name="_9_1_18">#REF!</definedName>
    <definedName name="_9_1_19">#REF!</definedName>
    <definedName name="_9_10_09">#REF!</definedName>
    <definedName name="_9_10_10">#REF!</definedName>
    <definedName name="_9_10_11">#REF!</definedName>
    <definedName name="_9_10_12">#REF!</definedName>
    <definedName name="_9_10_13">#REF!</definedName>
    <definedName name="_9_10_14">#REF!</definedName>
    <definedName name="_9_10_15">#REF!</definedName>
    <definedName name="_9_10_16">#REF!</definedName>
    <definedName name="_9_10_17">#REF!</definedName>
    <definedName name="_9_10_18">#REF!</definedName>
    <definedName name="_9_11_09">#REF!</definedName>
    <definedName name="_9_11_10">#REF!</definedName>
    <definedName name="_9_11_11">#REF!</definedName>
    <definedName name="_9_11_12">#REF!</definedName>
    <definedName name="_9_11_13">#REF!</definedName>
    <definedName name="_9_11_14">#REF!</definedName>
    <definedName name="_9_11_15">#REF!</definedName>
    <definedName name="_9_11_16">#REF!</definedName>
    <definedName name="_9_11_17">#REF!</definedName>
    <definedName name="_9_11_18">#REF!</definedName>
    <definedName name="_9_12_09">#REF!</definedName>
    <definedName name="_9_12_10">#REF!</definedName>
    <definedName name="_9_12_11">#REF!</definedName>
    <definedName name="_9_12_12">#REF!</definedName>
    <definedName name="_9_12_13">#REF!</definedName>
    <definedName name="_9_12_14">#REF!</definedName>
    <definedName name="_9_12_15">#REF!</definedName>
    <definedName name="_9_12_16">#REF!</definedName>
    <definedName name="_9_12_17">#REF!</definedName>
    <definedName name="_9_12_18">#REF!</definedName>
    <definedName name="_9_2_09">#REF!</definedName>
    <definedName name="_9_2_10">#REF!</definedName>
    <definedName name="_9_2_11">#REF!</definedName>
    <definedName name="_9_2_12">#REF!</definedName>
    <definedName name="_9_2_13">#REF!</definedName>
    <definedName name="_9_2_14">#REF!</definedName>
    <definedName name="_9_2_15">#REF!</definedName>
    <definedName name="_9_2_16">#REF!</definedName>
    <definedName name="_9_2_17">#REF!</definedName>
    <definedName name="_9_2_18">#REF!</definedName>
    <definedName name="_9_2_19">#REF!</definedName>
    <definedName name="_9_3_09">#REF!</definedName>
    <definedName name="_9_3_10">#REF!</definedName>
    <definedName name="_9_3_11">#REF!</definedName>
    <definedName name="_9_3_12">#REF!</definedName>
    <definedName name="_9_3_13">#REF!</definedName>
    <definedName name="_9_3_14">#REF!</definedName>
    <definedName name="_9_3_15">#REF!</definedName>
    <definedName name="_9_3_16">#REF!</definedName>
    <definedName name="_9_3_17">#REF!</definedName>
    <definedName name="_9_3_18">#REF!</definedName>
    <definedName name="_9_3_19">#REF!</definedName>
    <definedName name="_9_4_09">#REF!</definedName>
    <definedName name="_9_4_10">#REF!</definedName>
    <definedName name="_9_4_11">#REF!</definedName>
    <definedName name="_9_4_12">#REF!</definedName>
    <definedName name="_9_4_13">#REF!</definedName>
    <definedName name="_9_4_14">#REF!</definedName>
    <definedName name="_9_4_15">#REF!</definedName>
    <definedName name="_9_4_16">#REF!</definedName>
    <definedName name="_9_4_17">#REF!</definedName>
    <definedName name="_9_4_18">#REF!</definedName>
    <definedName name="_9_4_19">#REF!</definedName>
    <definedName name="_9_5_09">#REF!</definedName>
    <definedName name="_9_5_10">#REF!</definedName>
    <definedName name="_9_5_11">#REF!</definedName>
    <definedName name="_9_5_12">#REF!</definedName>
    <definedName name="_9_5_13">#REF!</definedName>
    <definedName name="_9_5_14">#REF!</definedName>
    <definedName name="_9_5_15">#REF!</definedName>
    <definedName name="_9_5_16">#REF!</definedName>
    <definedName name="_9_5_17">#REF!</definedName>
    <definedName name="_9_5_18">#REF!</definedName>
    <definedName name="_9_5_19">#REF!</definedName>
    <definedName name="_9_6_09">#REF!</definedName>
    <definedName name="_9_6_10">#REF!</definedName>
    <definedName name="_9_6_11">#REF!</definedName>
    <definedName name="_9_6_12">#REF!</definedName>
    <definedName name="_9_6_13">#REF!</definedName>
    <definedName name="_9_6_14">#REF!</definedName>
    <definedName name="_9_6_15">#REF!</definedName>
    <definedName name="_9_6_16">#REF!</definedName>
    <definedName name="_9_6_17">#REF!</definedName>
    <definedName name="_9_6_18">#REF!</definedName>
    <definedName name="_9_6_19">#REF!</definedName>
    <definedName name="_9_7_09">#REF!</definedName>
    <definedName name="_9_7_10">#REF!</definedName>
    <definedName name="_9_7_11">#REF!</definedName>
    <definedName name="_9_7_12">#REF!</definedName>
    <definedName name="_9_7_13">#REF!</definedName>
    <definedName name="_9_7_14">#REF!</definedName>
    <definedName name="_9_7_15">#REF!</definedName>
    <definedName name="_9_7_16">#REF!</definedName>
    <definedName name="_9_7_17">#REF!</definedName>
    <definedName name="_9_7_18">#REF!</definedName>
    <definedName name="_9_7_19">#REF!</definedName>
    <definedName name="_9_8_09">#REF!</definedName>
    <definedName name="_9_8_10">#REF!</definedName>
    <definedName name="_9_8_11">#REF!</definedName>
    <definedName name="_9_8_12">#REF!</definedName>
    <definedName name="_9_8_13">#REF!</definedName>
    <definedName name="_9_8_14">#REF!</definedName>
    <definedName name="_9_8_15">#REF!</definedName>
    <definedName name="_9_8_16">#REF!</definedName>
    <definedName name="_9_8_17">#REF!</definedName>
    <definedName name="_9_8_18">#REF!</definedName>
    <definedName name="_9_8_19">#REF!</definedName>
    <definedName name="_9_9_09">#REF!</definedName>
    <definedName name="_9_9_10">#REF!</definedName>
    <definedName name="_9_9_11">#REF!</definedName>
    <definedName name="_9_9_12">#REF!</definedName>
    <definedName name="_9_9_13">#REF!</definedName>
    <definedName name="_9_9_14">#REF!</definedName>
    <definedName name="_9_9_15">#REF!</definedName>
    <definedName name="_9_9_16">#REF!</definedName>
    <definedName name="_9_9_17">#REF!</definedName>
    <definedName name="_9_9_18">#REF!</definedName>
    <definedName name="date">#REF!</definedName>
    <definedName name="demand">#REF!</definedName>
    <definedName name="solver_adj" localSheetId="2" hidden="1">holt!$R$2:$R$4</definedName>
    <definedName name="solver_adj" localSheetId="1" hidden="1">'holt JP8'!$R$2:$R$4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ng" localSheetId="1" hidden="1">1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holt!$R$2</definedName>
    <definedName name="solver_lhs1" localSheetId="1" hidden="1">'holt JP8'!$R$2</definedName>
    <definedName name="solver_lhs2" localSheetId="2" hidden="1">holt!$R$2</definedName>
    <definedName name="solver_lhs2" localSheetId="1" hidden="1">'holt JP8'!$R$2</definedName>
    <definedName name="solver_lhs3" localSheetId="2" hidden="1">holt!$R$3</definedName>
    <definedName name="solver_lhs3" localSheetId="1" hidden="1">'holt JP8'!$R$3</definedName>
    <definedName name="solver_lhs4" localSheetId="2" hidden="1">holt!$R$3</definedName>
    <definedName name="solver_lhs4" localSheetId="1" hidden="1">'holt JP8'!$R$3</definedName>
    <definedName name="solver_lhs5" localSheetId="2" hidden="1">holt!$R$4</definedName>
    <definedName name="solver_lhs5" localSheetId="1" hidden="1">'holt JP8'!$R$4</definedName>
    <definedName name="solver_lhs6" localSheetId="2" hidden="1">holt!$R$4</definedName>
    <definedName name="solver_lhs6" localSheetId="1" hidden="1">'holt JP8'!$R$4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6</definedName>
    <definedName name="solver_num" localSheetId="1" hidden="1">6</definedName>
    <definedName name="solver_nwt" localSheetId="2" hidden="1">1</definedName>
    <definedName name="solver_nwt" localSheetId="1" hidden="1">1</definedName>
    <definedName name="solver_opt" localSheetId="2" hidden="1">holt!$N$5</definedName>
    <definedName name="solver_opt" localSheetId="1" hidden="1">'holt JP8'!$N$5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el1" localSheetId="2" hidden="1">1</definedName>
    <definedName name="solver_rel1" localSheetId="1" hidden="1">1</definedName>
    <definedName name="solver_rel2" localSheetId="2" hidden="1">3</definedName>
    <definedName name="solver_rel2" localSheetId="1" hidden="1">3</definedName>
    <definedName name="solver_rel3" localSheetId="2" hidden="1">1</definedName>
    <definedName name="solver_rel3" localSheetId="1" hidden="1">1</definedName>
    <definedName name="solver_rel4" localSheetId="2" hidden="1">3</definedName>
    <definedName name="solver_rel4" localSheetId="1" hidden="1">3</definedName>
    <definedName name="solver_rel5" localSheetId="2" hidden="1">1</definedName>
    <definedName name="solver_rel5" localSheetId="1" hidden="1">1</definedName>
    <definedName name="solver_rel6" localSheetId="2" hidden="1">3</definedName>
    <definedName name="solver_rel6" localSheetId="1" hidden="1">3</definedName>
    <definedName name="solver_rhs1" localSheetId="2" hidden="1">1</definedName>
    <definedName name="solver_rhs1" localSheetId="1" hidden="1">1</definedName>
    <definedName name="solver_rhs2" localSheetId="2" hidden="1">0</definedName>
    <definedName name="solver_rhs2" localSheetId="1" hidden="1">0</definedName>
    <definedName name="solver_rhs3" localSheetId="2" hidden="1">1</definedName>
    <definedName name="solver_rhs3" localSheetId="1" hidden="1">1</definedName>
    <definedName name="solver_rhs4" localSheetId="2" hidden="1">0</definedName>
    <definedName name="solver_rhs4" localSheetId="1" hidden="1">0</definedName>
    <definedName name="solver_rhs5" localSheetId="2" hidden="1">1</definedName>
    <definedName name="solver_rhs5" localSheetId="1" hidden="1">1</definedName>
    <definedName name="solver_rhs6" localSheetId="2" hidden="1">0</definedName>
    <definedName name="solver_rhs6" localSheetId="1" hidden="1">0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81029"/>
  <pivotCaches>
    <pivotCache cacheId="1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2" i="7"/>
  <c r="O14" i="5" l="1"/>
  <c r="F3" i="5" l="1"/>
  <c r="F4" i="5"/>
  <c r="F2" i="5"/>
  <c r="D5" i="5" l="1"/>
  <c r="F5" i="5" l="1"/>
  <c r="E5" i="5"/>
  <c r="D6" i="5" s="1"/>
  <c r="F6" i="5" s="1"/>
  <c r="G5" i="5"/>
  <c r="G6" i="5" l="1"/>
  <c r="E6" i="5"/>
  <c r="G7" i="5" s="1"/>
  <c r="D7" i="5" l="1"/>
  <c r="F7" i="5" s="1"/>
  <c r="G5" i="4"/>
  <c r="D5" i="4"/>
  <c r="F3" i="4"/>
  <c r="F4" i="4"/>
  <c r="F2" i="4"/>
  <c r="D27" i="4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E25" i="1" s="1"/>
  <c r="F25" i="1" s="1"/>
  <c r="G25" i="1" s="1"/>
  <c r="E7" i="5" l="1"/>
  <c r="D8" i="5" s="1"/>
  <c r="E8" i="5" s="1"/>
  <c r="D9" i="5" s="1"/>
  <c r="E5" i="4"/>
  <c r="G6" i="4" s="1"/>
  <c r="F5" i="4"/>
  <c r="E13" i="1"/>
  <c r="E19" i="1"/>
  <c r="E18" i="1"/>
  <c r="E15" i="1"/>
  <c r="E16" i="1"/>
  <c r="E6" i="1"/>
  <c r="E12" i="1"/>
  <c r="E9" i="1"/>
  <c r="E24" i="1"/>
  <c r="E21" i="1"/>
  <c r="E8" i="1"/>
  <c r="E5" i="1"/>
  <c r="E14" i="1"/>
  <c r="E11" i="1"/>
  <c r="E3" i="1"/>
  <c r="E20" i="1"/>
  <c r="E17" i="1"/>
  <c r="E4" i="1"/>
  <c r="E22" i="1"/>
  <c r="E23" i="1"/>
  <c r="E10" i="1"/>
  <c r="E7" i="1"/>
  <c r="H25" i="1"/>
  <c r="F8" i="5" l="1"/>
  <c r="E9" i="5"/>
  <c r="G10" i="5" s="1"/>
  <c r="H10" i="5" s="1"/>
  <c r="K10" i="5" s="1"/>
  <c r="F9" i="5"/>
  <c r="G8" i="5"/>
  <c r="H8" i="5" s="1"/>
  <c r="G9" i="5"/>
  <c r="H9" i="5" s="1"/>
  <c r="D6" i="4"/>
  <c r="F6" i="4" s="1"/>
  <c r="H12" i="1"/>
  <c r="F12" i="1"/>
  <c r="G12" i="1" s="1"/>
  <c r="F7" i="1"/>
  <c r="G7" i="1" s="1"/>
  <c r="H7" i="1"/>
  <c r="F11" i="1"/>
  <c r="G11" i="1" s="1"/>
  <c r="H11" i="1"/>
  <c r="H6" i="1"/>
  <c r="F6" i="1"/>
  <c r="G6" i="1" s="1"/>
  <c r="H9" i="1"/>
  <c r="F9" i="1"/>
  <c r="G9" i="1" s="1"/>
  <c r="H10" i="1"/>
  <c r="F10" i="1"/>
  <c r="G10" i="1" s="1"/>
  <c r="H14" i="1"/>
  <c r="F14" i="1"/>
  <c r="G14" i="1" s="1"/>
  <c r="H16" i="1"/>
  <c r="F16" i="1"/>
  <c r="G16" i="1" s="1"/>
  <c r="H20" i="1"/>
  <c r="F20" i="1"/>
  <c r="G20" i="1" s="1"/>
  <c r="F23" i="1"/>
  <c r="G23" i="1" s="1"/>
  <c r="H23" i="1"/>
  <c r="H5" i="1"/>
  <c r="F5" i="1"/>
  <c r="G5" i="1" s="1"/>
  <c r="H15" i="1"/>
  <c r="F15" i="1"/>
  <c r="G15" i="1" s="1"/>
  <c r="H22" i="1"/>
  <c r="F22" i="1"/>
  <c r="G22" i="1" s="1"/>
  <c r="H8" i="1"/>
  <c r="F8" i="1"/>
  <c r="G8" i="1" s="1"/>
  <c r="H18" i="1"/>
  <c r="F18" i="1"/>
  <c r="G18" i="1" s="1"/>
  <c r="H4" i="1"/>
  <c r="F4" i="1"/>
  <c r="G4" i="1" s="1"/>
  <c r="F21" i="1"/>
  <c r="G21" i="1" s="1"/>
  <c r="H21" i="1"/>
  <c r="H19" i="1"/>
  <c r="F19" i="1"/>
  <c r="G19" i="1" s="1"/>
  <c r="K2" i="1"/>
  <c r="F3" i="1"/>
  <c r="H3" i="1"/>
  <c r="F17" i="1"/>
  <c r="G17" i="1" s="1"/>
  <c r="H17" i="1"/>
  <c r="H24" i="1"/>
  <c r="F24" i="1"/>
  <c r="G24" i="1" s="1"/>
  <c r="F13" i="1"/>
  <c r="G13" i="1" s="1"/>
  <c r="H13" i="1"/>
  <c r="K8" i="5" l="1"/>
  <c r="I8" i="5"/>
  <c r="I10" i="5"/>
  <c r="J10" i="5" s="1"/>
  <c r="D10" i="5"/>
  <c r="F10" i="5" s="1"/>
  <c r="K9" i="5"/>
  <c r="I9" i="5"/>
  <c r="J9" i="5" s="1"/>
  <c r="E6" i="4"/>
  <c r="D7" i="4" s="1"/>
  <c r="F7" i="4" s="1"/>
  <c r="K5" i="1"/>
  <c r="K3" i="1"/>
  <c r="G3" i="1"/>
  <c r="K4" i="1" s="1"/>
  <c r="J8" i="5" l="1"/>
  <c r="E10" i="5"/>
  <c r="D11" i="5" s="1"/>
  <c r="F11" i="5" s="1"/>
  <c r="E7" i="4"/>
  <c r="D8" i="4" s="1"/>
  <c r="E8" i="4" s="1"/>
  <c r="G9" i="4" s="1"/>
  <c r="G7" i="4"/>
  <c r="G11" i="5" l="1"/>
  <c r="H11" i="5" s="1"/>
  <c r="E11" i="5"/>
  <c r="D12" i="5" s="1"/>
  <c r="F12" i="5" s="1"/>
  <c r="G8" i="4"/>
  <c r="H8" i="4" s="1"/>
  <c r="I8" i="4" s="1"/>
  <c r="J8" i="4" s="1"/>
  <c r="F8" i="4"/>
  <c r="D9" i="4"/>
  <c r="F9" i="4" s="1"/>
  <c r="H9" i="4"/>
  <c r="K11" i="5" l="1"/>
  <c r="I11" i="5"/>
  <c r="G12" i="5"/>
  <c r="H12" i="5" s="1"/>
  <c r="I12" i="5" s="1"/>
  <c r="J12" i="5" s="1"/>
  <c r="E12" i="5"/>
  <c r="D13" i="5" s="1"/>
  <c r="F13" i="5" s="1"/>
  <c r="K8" i="4"/>
  <c r="E9" i="4"/>
  <c r="D10" i="4" s="1"/>
  <c r="E10" i="4" s="1"/>
  <c r="I9" i="4"/>
  <c r="J9" i="4" s="1"/>
  <c r="K9" i="4"/>
  <c r="J11" i="5" l="1"/>
  <c r="K12" i="5"/>
  <c r="E13" i="5"/>
  <c r="G14" i="5" s="1"/>
  <c r="H14" i="5" s="1"/>
  <c r="I14" i="5" s="1"/>
  <c r="J14" i="5" s="1"/>
  <c r="G13" i="5"/>
  <c r="H13" i="5" s="1"/>
  <c r="I13" i="5" s="1"/>
  <c r="J13" i="5" s="1"/>
  <c r="G10" i="4"/>
  <c r="H10" i="4" s="1"/>
  <c r="I10" i="4" s="1"/>
  <c r="J10" i="4" s="1"/>
  <c r="F10" i="4"/>
  <c r="D11" i="4"/>
  <c r="E11" i="4" s="1"/>
  <c r="G12" i="4" s="1"/>
  <c r="G11" i="4"/>
  <c r="H11" i="4" s="1"/>
  <c r="K14" i="5" l="1"/>
  <c r="D14" i="5"/>
  <c r="E14" i="5" s="1"/>
  <c r="G15" i="5" s="1"/>
  <c r="H15" i="5" s="1"/>
  <c r="I15" i="5" s="1"/>
  <c r="K13" i="5"/>
  <c r="K10" i="4"/>
  <c r="F11" i="4"/>
  <c r="D12" i="4"/>
  <c r="E12" i="4" s="1"/>
  <c r="I11" i="4"/>
  <c r="J11" i="4" s="1"/>
  <c r="K11" i="4"/>
  <c r="H12" i="4"/>
  <c r="D15" i="5" l="1"/>
  <c r="F15" i="5" s="1"/>
  <c r="K15" i="5"/>
  <c r="F14" i="5"/>
  <c r="J15" i="5"/>
  <c r="D13" i="4"/>
  <c r="E13" i="4" s="1"/>
  <c r="D14" i="4" s="1"/>
  <c r="F12" i="4"/>
  <c r="G13" i="4"/>
  <c r="H13" i="4" s="1"/>
  <c r="I12" i="4"/>
  <c r="J12" i="4" s="1"/>
  <c r="K12" i="4"/>
  <c r="E15" i="5" l="1"/>
  <c r="G16" i="5" s="1"/>
  <c r="H16" i="5" s="1"/>
  <c r="K16" i="5" s="1"/>
  <c r="F13" i="4"/>
  <c r="G14" i="4"/>
  <c r="H14" i="4" s="1"/>
  <c r="E14" i="4"/>
  <c r="F14" i="4"/>
  <c r="I13" i="4"/>
  <c r="J13" i="4" s="1"/>
  <c r="K13" i="4"/>
  <c r="I16" i="5" l="1"/>
  <c r="J16" i="5" s="1"/>
  <c r="D16" i="5"/>
  <c r="E16" i="5" s="1"/>
  <c r="G17" i="5" s="1"/>
  <c r="H17" i="5" s="1"/>
  <c r="D15" i="4"/>
  <c r="G15" i="4"/>
  <c r="H15" i="4" s="1"/>
  <c r="I14" i="4"/>
  <c r="J14" i="4" s="1"/>
  <c r="K14" i="4"/>
  <c r="F16" i="5" l="1"/>
  <c r="D17" i="5"/>
  <c r="F17" i="5" s="1"/>
  <c r="I17" i="5"/>
  <c r="J17" i="5" s="1"/>
  <c r="K17" i="5"/>
  <c r="F15" i="4"/>
  <c r="E15" i="4"/>
  <c r="D16" i="4" s="1"/>
  <c r="I15" i="4"/>
  <c r="J15" i="4" s="1"/>
  <c r="K15" i="4"/>
  <c r="E17" i="5" l="1"/>
  <c r="D18" i="5" s="1"/>
  <c r="F18" i="5" s="1"/>
  <c r="G16" i="4"/>
  <c r="H16" i="4" s="1"/>
  <c r="K16" i="4" s="1"/>
  <c r="E16" i="4"/>
  <c r="G17" i="4" s="1"/>
  <c r="H17" i="4" s="1"/>
  <c r="F16" i="4"/>
  <c r="E18" i="5" l="1"/>
  <c r="G19" i="5" s="1"/>
  <c r="H19" i="5" s="1"/>
  <c r="I19" i="5" s="1"/>
  <c r="J19" i="5" s="1"/>
  <c r="G18" i="5"/>
  <c r="H18" i="5" s="1"/>
  <c r="K18" i="5" s="1"/>
  <c r="I16" i="4"/>
  <c r="J16" i="4" s="1"/>
  <c r="D17" i="4"/>
  <c r="E17" i="4" s="1"/>
  <c r="G18" i="4" s="1"/>
  <c r="H18" i="4" s="1"/>
  <c r="I17" i="4"/>
  <c r="J17" i="4" s="1"/>
  <c r="K17" i="4"/>
  <c r="K19" i="5" l="1"/>
  <c r="I18" i="5"/>
  <c r="J18" i="5" s="1"/>
  <c r="D19" i="5"/>
  <c r="F19" i="5" s="1"/>
  <c r="F17" i="4"/>
  <c r="D18" i="4"/>
  <c r="E18" i="4" s="1"/>
  <c r="D19" i="4" s="1"/>
  <c r="I18" i="4"/>
  <c r="J18" i="4" s="1"/>
  <c r="K18" i="4"/>
  <c r="E19" i="5" l="1"/>
  <c r="D20" i="5" s="1"/>
  <c r="F20" i="5" s="1"/>
  <c r="F18" i="4"/>
  <c r="G19" i="4"/>
  <c r="H19" i="4" s="1"/>
  <c r="I19" i="4" s="1"/>
  <c r="J19" i="4" s="1"/>
  <c r="F19" i="4"/>
  <c r="E19" i="4"/>
  <c r="G20" i="4" s="1"/>
  <c r="H20" i="4" s="1"/>
  <c r="K19" i="4" l="1"/>
  <c r="G20" i="5"/>
  <c r="H20" i="5" s="1"/>
  <c r="K20" i="5" s="1"/>
  <c r="E20" i="5"/>
  <c r="G21" i="5" s="1"/>
  <c r="H21" i="5" s="1"/>
  <c r="I21" i="5" s="1"/>
  <c r="J21" i="5" s="1"/>
  <c r="D20" i="4"/>
  <c r="I20" i="4"/>
  <c r="J20" i="4" s="1"/>
  <c r="K20" i="4"/>
  <c r="I20" i="5" l="1"/>
  <c r="J20" i="5" s="1"/>
  <c r="D21" i="5"/>
  <c r="F21" i="5" s="1"/>
  <c r="K21" i="5"/>
  <c r="E20" i="4"/>
  <c r="F20" i="4"/>
  <c r="E21" i="5" l="1"/>
  <c r="G22" i="5" s="1"/>
  <c r="H22" i="5" s="1"/>
  <c r="K22" i="5" s="1"/>
  <c r="G21" i="4"/>
  <c r="H21" i="4" s="1"/>
  <c r="D21" i="4"/>
  <c r="D22" i="5" l="1"/>
  <c r="F22" i="5" s="1"/>
  <c r="I22" i="5"/>
  <c r="J22" i="5" s="1"/>
  <c r="F21" i="4"/>
  <c r="E21" i="4"/>
  <c r="G22" i="4" s="1"/>
  <c r="H22" i="4" s="1"/>
  <c r="K21" i="4"/>
  <c r="I21" i="4"/>
  <c r="J21" i="4" s="1"/>
  <c r="E22" i="5" l="1"/>
  <c r="D22" i="4"/>
  <c r="F22" i="4" s="1"/>
  <c r="K22" i="4"/>
  <c r="I22" i="4"/>
  <c r="J22" i="4" s="1"/>
  <c r="G23" i="5" l="1"/>
  <c r="H23" i="5" s="1"/>
  <c r="D23" i="5"/>
  <c r="E22" i="4"/>
  <c r="D23" i="4" s="1"/>
  <c r="F23" i="4" s="1"/>
  <c r="F23" i="5" l="1"/>
  <c r="E23" i="5"/>
  <c r="K23" i="5"/>
  <c r="I23" i="5"/>
  <c r="J23" i="5" s="1"/>
  <c r="G23" i="4"/>
  <c r="H23" i="4" s="1"/>
  <c r="I23" i="4" s="1"/>
  <c r="E23" i="4"/>
  <c r="D24" i="4" s="1"/>
  <c r="F24" i="4" s="1"/>
  <c r="G24" i="5" l="1"/>
  <c r="H24" i="5" s="1"/>
  <c r="D24" i="5"/>
  <c r="G24" i="4"/>
  <c r="H24" i="4" s="1"/>
  <c r="I24" i="4" s="1"/>
  <c r="J24" i="4" s="1"/>
  <c r="K23" i="4"/>
  <c r="E24" i="4"/>
  <c r="J23" i="4"/>
  <c r="F24" i="5" l="1"/>
  <c r="E24" i="5"/>
  <c r="I24" i="5"/>
  <c r="K24" i="5"/>
  <c r="K24" i="4"/>
  <c r="G25" i="4"/>
  <c r="H25" i="4" s="1"/>
  <c r="D25" i="4"/>
  <c r="J24" i="5" l="1"/>
  <c r="G25" i="5"/>
  <c r="H25" i="5" s="1"/>
  <c r="D25" i="5"/>
  <c r="E25" i="4"/>
  <c r="F25" i="4"/>
  <c r="N2" i="4"/>
  <c r="I25" i="4"/>
  <c r="K25" i="4"/>
  <c r="N5" i="4" s="1"/>
  <c r="F25" i="5" l="1"/>
  <c r="E25" i="5"/>
  <c r="G26" i="5" s="1"/>
  <c r="H26" i="5" s="1"/>
  <c r="I25" i="5"/>
  <c r="K25" i="5"/>
  <c r="J25" i="4"/>
  <c r="N4" i="4" s="1"/>
  <c r="N3" i="4"/>
  <c r="D26" i="5" l="1"/>
  <c r="F26" i="5" s="1"/>
  <c r="I26" i="5"/>
  <c r="J26" i="5" s="1"/>
  <c r="K26" i="5"/>
  <c r="J25" i="5"/>
  <c r="E26" i="5" l="1"/>
  <c r="D27" i="5" s="1"/>
  <c r="E27" i="5" s="1"/>
  <c r="G28" i="5" s="1"/>
  <c r="H28" i="5" s="1"/>
  <c r="I28" i="5" s="1"/>
  <c r="J28" i="5" s="1"/>
  <c r="F27" i="5" l="1"/>
  <c r="K28" i="5"/>
  <c r="D28" i="5"/>
  <c r="E28" i="5" s="1"/>
  <c r="D29" i="5" s="1"/>
  <c r="G27" i="5"/>
  <c r="H27" i="5" s="1"/>
  <c r="G29" i="5" l="1"/>
  <c r="H29" i="5" s="1"/>
  <c r="K29" i="5" s="1"/>
  <c r="F29" i="5"/>
  <c r="E29" i="5"/>
  <c r="G30" i="5" s="1"/>
  <c r="H30" i="5" s="1"/>
  <c r="K30" i="5" s="1"/>
  <c r="F28" i="5"/>
  <c r="K27" i="5"/>
  <c r="I27" i="5"/>
  <c r="J27" i="5" s="1"/>
  <c r="I30" i="5" l="1"/>
  <c r="J30" i="5" s="1"/>
  <c r="I29" i="5"/>
  <c r="J29" i="5" s="1"/>
  <c r="D30" i="5"/>
  <c r="F30" i="5" l="1"/>
  <c r="E30" i="5"/>
  <c r="D31" i="5" l="1"/>
  <c r="G31" i="5"/>
  <c r="H31" i="5" s="1"/>
  <c r="K31" i="5" l="1"/>
  <c r="I31" i="5"/>
  <c r="J31" i="5" s="1"/>
  <c r="F31" i="5"/>
  <c r="E31" i="5"/>
  <c r="D32" i="5" s="1"/>
  <c r="G32" i="5" l="1"/>
  <c r="H32" i="5" s="1"/>
  <c r="I32" i="5" s="1"/>
  <c r="J32" i="5" s="1"/>
  <c r="F32" i="5"/>
  <c r="E32" i="5"/>
  <c r="D33" i="5" s="1"/>
  <c r="K32" i="5" l="1"/>
  <c r="F33" i="5"/>
  <c r="E33" i="5"/>
  <c r="G33" i="5"/>
  <c r="H33" i="5" s="1"/>
  <c r="I33" i="5" l="1"/>
  <c r="J33" i="5" s="1"/>
  <c r="K33" i="5"/>
  <c r="G34" i="5"/>
  <c r="H34" i="5" s="1"/>
  <c r="D34" i="5"/>
  <c r="F34" i="5" l="1"/>
  <c r="E34" i="5"/>
  <c r="D35" i="5" s="1"/>
  <c r="I34" i="5"/>
  <c r="J34" i="5" s="1"/>
  <c r="K34" i="5"/>
  <c r="G35" i="5" l="1"/>
  <c r="H35" i="5" s="1"/>
  <c r="K35" i="5" s="1"/>
  <c r="E35" i="5"/>
  <c r="D36" i="5" s="1"/>
  <c r="F35" i="5"/>
  <c r="I35" i="5" l="1"/>
  <c r="J35" i="5" s="1"/>
  <c r="G36" i="5"/>
  <c r="H36" i="5" s="1"/>
  <c r="I36" i="5" s="1"/>
  <c r="J36" i="5" s="1"/>
  <c r="F36" i="5"/>
  <c r="E36" i="5"/>
  <c r="D37" i="5" s="1"/>
  <c r="K36" i="5" l="1"/>
  <c r="F37" i="5"/>
  <c r="E37" i="5"/>
  <c r="G37" i="5"/>
  <c r="H37" i="5" s="1"/>
  <c r="G38" i="5" l="1"/>
  <c r="H38" i="5" s="1"/>
  <c r="D38" i="5"/>
  <c r="I37" i="5"/>
  <c r="J37" i="5" s="1"/>
  <c r="K37" i="5"/>
  <c r="E38" i="5" l="1"/>
  <c r="D39" i="5" s="1"/>
  <c r="F38" i="5"/>
  <c r="K38" i="5"/>
  <c r="I38" i="5"/>
  <c r="J38" i="5" s="1"/>
  <c r="G39" i="5" l="1"/>
  <c r="H39" i="5" s="1"/>
  <c r="K39" i="5" s="1"/>
  <c r="E39" i="5"/>
  <c r="D40" i="5" s="1"/>
  <c r="F39" i="5"/>
  <c r="I39" i="5" l="1"/>
  <c r="J39" i="5" s="1"/>
  <c r="G40" i="5"/>
  <c r="H40" i="5" s="1"/>
  <c r="I40" i="5" s="1"/>
  <c r="J40" i="5" s="1"/>
  <c r="E40" i="5"/>
  <c r="G41" i="5" s="1"/>
  <c r="H41" i="5" s="1"/>
  <c r="F40" i="5"/>
  <c r="D41" i="5" l="1"/>
  <c r="F41" i="5" s="1"/>
  <c r="K40" i="5"/>
  <c r="K41" i="5"/>
  <c r="I41" i="5"/>
  <c r="J41" i="5" s="1"/>
  <c r="E41" i="5" l="1"/>
  <c r="G42" i="5" s="1"/>
  <c r="H42" i="5" s="1"/>
  <c r="D42" i="5" l="1"/>
  <c r="E42" i="5" s="1"/>
  <c r="G43" i="5" s="1"/>
  <c r="H43" i="5" s="1"/>
  <c r="K42" i="5"/>
  <c r="I42" i="5"/>
  <c r="J42" i="5" s="1"/>
  <c r="F42" i="5" l="1"/>
  <c r="D43" i="5"/>
  <c r="E43" i="5" s="1"/>
  <c r="G44" i="5" s="1"/>
  <c r="H44" i="5" s="1"/>
  <c r="K43" i="5"/>
  <c r="I43" i="5"/>
  <c r="J43" i="5" s="1"/>
  <c r="F43" i="5" l="1"/>
  <c r="D44" i="5"/>
  <c r="F44" i="5" s="1"/>
  <c r="I44" i="5"/>
  <c r="J44" i="5" s="1"/>
  <c r="K44" i="5"/>
  <c r="E44" i="5" l="1"/>
  <c r="D45" i="5" s="1"/>
  <c r="F45" i="5" s="1"/>
  <c r="G45" i="5" l="1"/>
  <c r="H45" i="5" s="1"/>
  <c r="K45" i="5" s="1"/>
  <c r="E45" i="5"/>
  <c r="D46" i="5" s="1"/>
  <c r="E46" i="5" s="1"/>
  <c r="I45" i="5" l="1"/>
  <c r="J45" i="5" s="1"/>
  <c r="G46" i="5"/>
  <c r="H46" i="5" s="1"/>
  <c r="K46" i="5" s="1"/>
  <c r="F46" i="5"/>
  <c r="G47" i="5"/>
  <c r="H47" i="5" s="1"/>
  <c r="D47" i="5"/>
  <c r="I46" i="5" l="1"/>
  <c r="J46" i="5" s="1"/>
  <c r="F47" i="5"/>
  <c r="E47" i="5"/>
  <c r="D48" i="5" s="1"/>
  <c r="K47" i="5"/>
  <c r="I47" i="5"/>
  <c r="J47" i="5" s="1"/>
  <c r="F48" i="5" l="1"/>
  <c r="E48" i="5"/>
  <c r="D49" i="5" s="1"/>
  <c r="G48" i="5"/>
  <c r="H48" i="5" s="1"/>
  <c r="K48" i="5" l="1"/>
  <c r="I48" i="5"/>
  <c r="J48" i="5" s="1"/>
  <c r="G49" i="5"/>
  <c r="H49" i="5" s="1"/>
  <c r="E49" i="5"/>
  <c r="D50" i="5" s="1"/>
  <c r="F49" i="5"/>
  <c r="G50" i="5" l="1"/>
  <c r="H50" i="5" s="1"/>
  <c r="K50" i="5" s="1"/>
  <c r="K49" i="5"/>
  <c r="I49" i="5"/>
  <c r="J49" i="5" s="1"/>
  <c r="F50" i="5"/>
  <c r="E50" i="5"/>
  <c r="D51" i="5" s="1"/>
  <c r="I50" i="5" l="1"/>
  <c r="J50" i="5" s="1"/>
  <c r="G51" i="5"/>
  <c r="H51" i="5" s="1"/>
  <c r="F51" i="5"/>
  <c r="E51" i="5"/>
  <c r="D52" i="5" s="1"/>
  <c r="G52" i="5" l="1"/>
  <c r="H52" i="5" s="1"/>
  <c r="K52" i="5" s="1"/>
  <c r="E52" i="5"/>
  <c r="D53" i="5" s="1"/>
  <c r="F52" i="5"/>
  <c r="K51" i="5"/>
  <c r="I51" i="5"/>
  <c r="J51" i="5" s="1"/>
  <c r="I52" i="5" l="1"/>
  <c r="J52" i="5" s="1"/>
  <c r="G53" i="5"/>
  <c r="H53" i="5" s="1"/>
  <c r="I53" i="5" s="1"/>
  <c r="J53" i="5" s="1"/>
  <c r="F53" i="5"/>
  <c r="E53" i="5"/>
  <c r="G54" i="5" s="1"/>
  <c r="H54" i="5" s="1"/>
  <c r="K53" i="5" l="1"/>
  <c r="K54" i="5"/>
  <c r="I54" i="5"/>
  <c r="J54" i="5" s="1"/>
  <c r="D54" i="5"/>
  <c r="E54" i="5" l="1"/>
  <c r="D55" i="5" s="1"/>
  <c r="F54" i="5"/>
  <c r="G55" i="5" l="1"/>
  <c r="H55" i="5" s="1"/>
  <c r="I55" i="5" s="1"/>
  <c r="J55" i="5" s="1"/>
  <c r="E55" i="5"/>
  <c r="G56" i="5" s="1"/>
  <c r="H56" i="5" s="1"/>
  <c r="F55" i="5"/>
  <c r="K55" i="5" l="1"/>
  <c r="D56" i="5"/>
  <c r="F56" i="5" s="1"/>
  <c r="I56" i="5"/>
  <c r="J56" i="5" s="1"/>
  <c r="K56" i="5"/>
  <c r="E56" i="5" l="1"/>
  <c r="D57" i="5" s="1"/>
  <c r="E57" i="5" s="1"/>
  <c r="D58" i="5" s="1"/>
  <c r="F57" i="5" l="1"/>
  <c r="G57" i="5"/>
  <c r="H57" i="5" s="1"/>
  <c r="K57" i="5" s="1"/>
  <c r="G58" i="5"/>
  <c r="H58" i="5" s="1"/>
  <c r="K58" i="5" s="1"/>
  <c r="E58" i="5"/>
  <c r="D59" i="5" s="1"/>
  <c r="F58" i="5"/>
  <c r="I57" i="5" l="1"/>
  <c r="J57" i="5" s="1"/>
  <c r="I58" i="5"/>
  <c r="J58" i="5" s="1"/>
  <c r="G59" i="5"/>
  <c r="H59" i="5" s="1"/>
  <c r="K59" i="5" s="1"/>
  <c r="F59" i="5"/>
  <c r="E59" i="5"/>
  <c r="I59" i="5" l="1"/>
  <c r="J59" i="5" s="1"/>
  <c r="G60" i="5"/>
  <c r="H60" i="5" s="1"/>
  <c r="D60" i="5"/>
  <c r="F60" i="5" l="1"/>
  <c r="E60" i="5"/>
  <c r="D61" i="5" s="1"/>
  <c r="I60" i="5"/>
  <c r="J60" i="5" s="1"/>
  <c r="K60" i="5"/>
  <c r="G61" i="5" l="1"/>
  <c r="H61" i="5" s="1"/>
  <c r="E61" i="5"/>
  <c r="G62" i="5" s="1"/>
  <c r="H62" i="5" s="1"/>
  <c r="F61" i="5"/>
  <c r="D62" i="5" l="1"/>
  <c r="E62" i="5" s="1"/>
  <c r="D63" i="5" s="1"/>
  <c r="I62" i="5"/>
  <c r="J62" i="5" s="1"/>
  <c r="K62" i="5"/>
  <c r="I61" i="5"/>
  <c r="J61" i="5" s="1"/>
  <c r="K61" i="5"/>
  <c r="F62" i="5" l="1"/>
  <c r="G63" i="5"/>
  <c r="H63" i="5" s="1"/>
  <c r="K63" i="5" s="1"/>
  <c r="E63" i="5"/>
  <c r="G64" i="5" s="1"/>
  <c r="H64" i="5" s="1"/>
  <c r="F63" i="5"/>
  <c r="I63" i="5" l="1"/>
  <c r="J63" i="5" s="1"/>
  <c r="D64" i="5"/>
  <c r="F64" i="5" s="1"/>
  <c r="I64" i="5"/>
  <c r="J64" i="5" s="1"/>
  <c r="K64" i="5"/>
  <c r="E64" i="5" l="1"/>
  <c r="D65" i="5" s="1"/>
  <c r="F65" i="5" s="1"/>
  <c r="G65" i="5" l="1"/>
  <c r="H65" i="5" s="1"/>
  <c r="K65" i="5" s="1"/>
  <c r="E65" i="5"/>
  <c r="D66" i="5" s="1"/>
  <c r="F66" i="5" s="1"/>
  <c r="G66" i="5" l="1"/>
  <c r="H66" i="5" s="1"/>
  <c r="K66" i="5" s="1"/>
  <c r="I65" i="5"/>
  <c r="J65" i="5" s="1"/>
  <c r="E66" i="5"/>
  <c r="D67" i="5" s="1"/>
  <c r="F67" i="5" s="1"/>
  <c r="E67" i="5" l="1"/>
  <c r="G68" i="5" s="1"/>
  <c r="H68" i="5" s="1"/>
  <c r="I66" i="5"/>
  <c r="J66" i="5" s="1"/>
  <c r="G67" i="5"/>
  <c r="H67" i="5" s="1"/>
  <c r="D68" i="5" l="1"/>
  <c r="E68" i="5" s="1"/>
  <c r="D69" i="5" s="1"/>
  <c r="K67" i="5"/>
  <c r="I67" i="5"/>
  <c r="J67" i="5" s="1"/>
  <c r="K68" i="5"/>
  <c r="I68" i="5"/>
  <c r="J68" i="5" s="1"/>
  <c r="F68" i="5" l="1"/>
  <c r="G69" i="5"/>
  <c r="H69" i="5" s="1"/>
  <c r="I69" i="5" s="1"/>
  <c r="J69" i="5" s="1"/>
  <c r="E69" i="5"/>
  <c r="D70" i="5" s="1"/>
  <c r="F69" i="5"/>
  <c r="K69" i="5" l="1"/>
  <c r="F70" i="5"/>
  <c r="E70" i="5"/>
  <c r="G71" i="5" s="1"/>
  <c r="H71" i="5" s="1"/>
  <c r="G70" i="5"/>
  <c r="H70" i="5" s="1"/>
  <c r="D71" i="5" l="1"/>
  <c r="F71" i="5" s="1"/>
  <c r="K71" i="5"/>
  <c r="I71" i="5"/>
  <c r="J71" i="5" s="1"/>
  <c r="K70" i="5"/>
  <c r="I70" i="5"/>
  <c r="J70" i="5" s="1"/>
  <c r="E71" i="5" l="1"/>
  <c r="G72" i="5" s="1"/>
  <c r="H72" i="5" s="1"/>
  <c r="I72" i="5" s="1"/>
  <c r="J72" i="5" s="1"/>
  <c r="K72" i="5" l="1"/>
  <c r="D72" i="5"/>
  <c r="F72" i="5" s="1"/>
  <c r="E72" i="5" l="1"/>
  <c r="D73" i="5" s="1"/>
  <c r="F73" i="5" s="1"/>
  <c r="E73" i="5" l="1"/>
  <c r="D74" i="5" s="1"/>
  <c r="E74" i="5" s="1"/>
  <c r="D75" i="5" s="1"/>
  <c r="G73" i="5"/>
  <c r="H73" i="5" s="1"/>
  <c r="K73" i="5" s="1"/>
  <c r="F74" i="5" l="1"/>
  <c r="G74" i="5"/>
  <c r="H74" i="5" s="1"/>
  <c r="K74" i="5" s="1"/>
  <c r="I73" i="5"/>
  <c r="J73" i="5" s="1"/>
  <c r="F75" i="5"/>
  <c r="E75" i="5"/>
  <c r="G75" i="5"/>
  <c r="H75" i="5" s="1"/>
  <c r="I74" i="5" l="1"/>
  <c r="J74" i="5" s="1"/>
  <c r="K75" i="5"/>
  <c r="I75" i="5"/>
  <c r="J75" i="5" s="1"/>
  <c r="G76" i="5"/>
  <c r="H76" i="5" s="1"/>
  <c r="D76" i="5"/>
  <c r="K76" i="5" l="1"/>
  <c r="I76" i="5"/>
  <c r="J76" i="5" s="1"/>
  <c r="F76" i="5"/>
  <c r="E76" i="5"/>
  <c r="D77" i="5" s="1"/>
  <c r="G77" i="5" l="1"/>
  <c r="H77" i="5" s="1"/>
  <c r="K77" i="5" s="1"/>
  <c r="E77" i="5"/>
  <c r="D78" i="5" s="1"/>
  <c r="F77" i="5"/>
  <c r="G78" i="5" l="1"/>
  <c r="H78" i="5" s="1"/>
  <c r="I78" i="5" s="1"/>
  <c r="J78" i="5" s="1"/>
  <c r="I77" i="5"/>
  <c r="J77" i="5" s="1"/>
  <c r="F78" i="5"/>
  <c r="E78" i="5"/>
  <c r="D79" i="5" s="1"/>
  <c r="K78" i="5" l="1"/>
  <c r="G79" i="5"/>
  <c r="H79" i="5" s="1"/>
  <c r="K79" i="5" s="1"/>
  <c r="F79" i="5"/>
  <c r="E79" i="5"/>
  <c r="D80" i="5" s="1"/>
  <c r="I79" i="5" l="1"/>
  <c r="J79" i="5" s="1"/>
  <c r="G80" i="5"/>
  <c r="H80" i="5" s="1"/>
  <c r="I80" i="5" s="1"/>
  <c r="J80" i="5" s="1"/>
  <c r="F80" i="5"/>
  <c r="E80" i="5"/>
  <c r="K80" i="5" l="1"/>
  <c r="G81" i="5"/>
  <c r="H81" i="5" s="1"/>
  <c r="D81" i="5"/>
  <c r="F81" i="5" l="1"/>
  <c r="E81" i="5"/>
  <c r="D82" i="5" s="1"/>
  <c r="I81" i="5"/>
  <c r="J81" i="5" s="1"/>
  <c r="K81" i="5"/>
  <c r="E82" i="5" l="1"/>
  <c r="D83" i="5" s="1"/>
  <c r="F82" i="5"/>
  <c r="G82" i="5"/>
  <c r="H82" i="5" s="1"/>
  <c r="G83" i="5" l="1"/>
  <c r="H83" i="5" s="1"/>
  <c r="I83" i="5" s="1"/>
  <c r="J83" i="5" s="1"/>
  <c r="I82" i="5"/>
  <c r="J82" i="5" s="1"/>
  <c r="K82" i="5"/>
  <c r="F83" i="5"/>
  <c r="E83" i="5"/>
  <c r="D84" i="5" s="1"/>
  <c r="K83" i="5" l="1"/>
  <c r="G84" i="5"/>
  <c r="H84" i="5" s="1"/>
  <c r="K84" i="5" s="1"/>
  <c r="E84" i="5"/>
  <c r="D85" i="5" s="1"/>
  <c r="F84" i="5"/>
  <c r="I84" i="5" l="1"/>
  <c r="J84" i="5" s="1"/>
  <c r="G85" i="5"/>
  <c r="H85" i="5" s="1"/>
  <c r="I85" i="5" s="1"/>
  <c r="J85" i="5" s="1"/>
  <c r="E85" i="5"/>
  <c r="D86" i="5" s="1"/>
  <c r="F85" i="5"/>
  <c r="K85" i="5" l="1"/>
  <c r="G86" i="5"/>
  <c r="H86" i="5" s="1"/>
  <c r="I86" i="5" s="1"/>
  <c r="J86" i="5" s="1"/>
  <c r="F86" i="5"/>
  <c r="E86" i="5"/>
  <c r="D87" i="5" s="1"/>
  <c r="K86" i="5" l="1"/>
  <c r="F87" i="5"/>
  <c r="E87" i="5"/>
  <c r="G88" i="5" s="1"/>
  <c r="H88" i="5" s="1"/>
  <c r="G87" i="5"/>
  <c r="H87" i="5" s="1"/>
  <c r="D88" i="5" l="1"/>
  <c r="E88" i="5" s="1"/>
  <c r="D89" i="5" s="1"/>
  <c r="I87" i="5"/>
  <c r="J87" i="5" s="1"/>
  <c r="K87" i="5"/>
  <c r="K88" i="5"/>
  <c r="I88" i="5"/>
  <c r="J88" i="5" s="1"/>
  <c r="F88" i="5" l="1"/>
  <c r="G89" i="5"/>
  <c r="H89" i="5" s="1"/>
  <c r="K89" i="5" s="1"/>
  <c r="F89" i="5"/>
  <c r="E89" i="5"/>
  <c r="D90" i="5" s="1"/>
  <c r="I89" i="5" l="1"/>
  <c r="J89" i="5" s="1"/>
  <c r="G90" i="5"/>
  <c r="H90" i="5" s="1"/>
  <c r="K90" i="5" s="1"/>
  <c r="F90" i="5"/>
  <c r="E90" i="5"/>
  <c r="D91" i="5" s="1"/>
  <c r="I90" i="5" l="1"/>
  <c r="J90" i="5" s="1"/>
  <c r="E91" i="5"/>
  <c r="D92" i="5" s="1"/>
  <c r="F91" i="5"/>
  <c r="G91" i="5"/>
  <c r="H91" i="5" s="1"/>
  <c r="G92" i="5" l="1"/>
  <c r="H92" i="5" s="1"/>
  <c r="K92" i="5" s="1"/>
  <c r="K91" i="5"/>
  <c r="I91" i="5"/>
  <c r="J91" i="5" s="1"/>
  <c r="E92" i="5"/>
  <c r="D93" i="5" s="1"/>
  <c r="F92" i="5"/>
  <c r="I92" i="5" l="1"/>
  <c r="J92" i="5" s="1"/>
  <c r="G93" i="5"/>
  <c r="H93" i="5" s="1"/>
  <c r="I93" i="5" s="1"/>
  <c r="J93" i="5" s="1"/>
  <c r="F93" i="5"/>
  <c r="E93" i="5"/>
  <c r="G94" i="5" s="1"/>
  <c r="H94" i="5" s="1"/>
  <c r="K93" i="5" l="1"/>
  <c r="D94" i="5"/>
  <c r="F94" i="5" s="1"/>
  <c r="I94" i="5"/>
  <c r="J94" i="5" s="1"/>
  <c r="K94" i="5"/>
  <c r="E94" i="5" l="1"/>
  <c r="D95" i="5" s="1"/>
  <c r="G95" i="5"/>
  <c r="H95" i="5" s="1"/>
  <c r="E95" i="5"/>
  <c r="D96" i="5" s="1"/>
  <c r="F95" i="5"/>
  <c r="G96" i="5" l="1"/>
  <c r="H96" i="5" s="1"/>
  <c r="I96" i="5" s="1"/>
  <c r="J96" i="5" s="1"/>
  <c r="E96" i="5"/>
  <c r="D97" i="5" s="1"/>
  <c r="F96" i="5"/>
  <c r="I95" i="5"/>
  <c r="J95" i="5" s="1"/>
  <c r="K95" i="5"/>
  <c r="K96" i="5" l="1"/>
  <c r="G97" i="5"/>
  <c r="H97" i="5" s="1"/>
  <c r="K97" i="5" s="1"/>
  <c r="F97" i="5"/>
  <c r="E97" i="5"/>
  <c r="D98" i="5" s="1"/>
  <c r="I97" i="5" l="1"/>
  <c r="J97" i="5" s="1"/>
  <c r="G98" i="5"/>
  <c r="H98" i="5" s="1"/>
  <c r="K98" i="5" s="1"/>
  <c r="E98" i="5"/>
  <c r="G99" i="5" s="1"/>
  <c r="H99" i="5" s="1"/>
  <c r="F98" i="5"/>
  <c r="I98" i="5" l="1"/>
  <c r="J98" i="5" s="1"/>
  <c r="D99" i="5"/>
  <c r="E99" i="5" s="1"/>
  <c r="D100" i="5" s="1"/>
  <c r="I99" i="5"/>
  <c r="J99" i="5" s="1"/>
  <c r="K99" i="5"/>
  <c r="F99" i="5" l="1"/>
  <c r="G100" i="5"/>
  <c r="H100" i="5" s="1"/>
  <c r="I100" i="5" s="1"/>
  <c r="J100" i="5" s="1"/>
  <c r="F100" i="5"/>
  <c r="E100" i="5"/>
  <c r="G101" i="5" s="1"/>
  <c r="H101" i="5" s="1"/>
  <c r="K100" i="5" l="1"/>
  <c r="D101" i="5"/>
  <c r="F101" i="5" s="1"/>
  <c r="K101" i="5"/>
  <c r="I101" i="5"/>
  <c r="J101" i="5" s="1"/>
  <c r="E101" i="5" l="1"/>
  <c r="D102" i="5" s="1"/>
  <c r="F102" i="5" s="1"/>
  <c r="E102" i="5" l="1"/>
  <c r="G103" i="5" s="1"/>
  <c r="H103" i="5" s="1"/>
  <c r="G102" i="5"/>
  <c r="H102" i="5" s="1"/>
  <c r="K102" i="5" s="1"/>
  <c r="D103" i="5" l="1"/>
  <c r="F103" i="5" s="1"/>
  <c r="I102" i="5"/>
  <c r="J102" i="5" s="1"/>
  <c r="I103" i="5"/>
  <c r="J103" i="5" s="1"/>
  <c r="K103" i="5"/>
  <c r="E103" i="5" l="1"/>
  <c r="D104" i="5" s="1"/>
  <c r="E104" i="5" s="1"/>
  <c r="D105" i="5" s="1"/>
  <c r="F104" i="5" l="1"/>
  <c r="G104" i="5"/>
  <c r="H104" i="5" s="1"/>
  <c r="K104" i="5" s="1"/>
  <c r="G105" i="5"/>
  <c r="H105" i="5" s="1"/>
  <c r="K105" i="5" s="1"/>
  <c r="F105" i="5"/>
  <c r="E105" i="5"/>
  <c r="D106" i="5" s="1"/>
  <c r="I104" i="5" l="1"/>
  <c r="J104" i="5" s="1"/>
  <c r="I105" i="5"/>
  <c r="J105" i="5" s="1"/>
  <c r="G106" i="5"/>
  <c r="H106" i="5" s="1"/>
  <c r="K106" i="5" s="1"/>
  <c r="F106" i="5"/>
  <c r="E106" i="5"/>
  <c r="D107" i="5" s="1"/>
  <c r="I106" i="5" l="1"/>
  <c r="J106" i="5" s="1"/>
  <c r="E107" i="5"/>
  <c r="D108" i="5" s="1"/>
  <c r="F107" i="5"/>
  <c r="G107" i="5"/>
  <c r="H107" i="5" s="1"/>
  <c r="G108" i="5" l="1"/>
  <c r="H108" i="5" s="1"/>
  <c r="K108" i="5" s="1"/>
  <c r="K107" i="5"/>
  <c r="I107" i="5"/>
  <c r="J107" i="5" s="1"/>
  <c r="F108" i="5"/>
  <c r="E108" i="5"/>
  <c r="D109" i="5" s="1"/>
  <c r="I108" i="5" l="1"/>
  <c r="J108" i="5" s="1"/>
  <c r="F109" i="5"/>
  <c r="E109" i="5"/>
  <c r="D110" i="5" s="1"/>
  <c r="G109" i="5"/>
  <c r="H109" i="5" s="1"/>
  <c r="E110" i="5" l="1"/>
  <c r="G111" i="5" s="1"/>
  <c r="H111" i="5" s="1"/>
  <c r="F110" i="5"/>
  <c r="K109" i="5"/>
  <c r="I109" i="5"/>
  <c r="J109" i="5" s="1"/>
  <c r="G110" i="5"/>
  <c r="H110" i="5" s="1"/>
  <c r="D111" i="5" l="1"/>
  <c r="E111" i="5" s="1"/>
  <c r="K110" i="5"/>
  <c r="I110" i="5"/>
  <c r="J110" i="5" s="1"/>
  <c r="I111" i="5"/>
  <c r="J111" i="5" s="1"/>
  <c r="K111" i="5"/>
  <c r="G112" i="5" l="1"/>
  <c r="H112" i="5" s="1"/>
  <c r="K112" i="5" s="1"/>
  <c r="D112" i="5"/>
  <c r="E112" i="5" s="1"/>
  <c r="G113" i="5" s="1"/>
  <c r="H113" i="5" s="1"/>
  <c r="F111" i="5"/>
  <c r="F112" i="5" l="1"/>
  <c r="I112" i="5"/>
  <c r="J112" i="5" s="1"/>
  <c r="K113" i="5"/>
  <c r="I113" i="5"/>
  <c r="J113" i="5" s="1"/>
  <c r="D113" i="5"/>
  <c r="E113" i="5" l="1"/>
  <c r="D114" i="5" s="1"/>
  <c r="F113" i="5"/>
  <c r="G114" i="5" l="1"/>
  <c r="H114" i="5" s="1"/>
  <c r="K114" i="5" s="1"/>
  <c r="F114" i="5"/>
  <c r="E114" i="5"/>
  <c r="D115" i="5" s="1"/>
  <c r="I114" i="5" l="1"/>
  <c r="J114" i="5" s="1"/>
  <c r="E115" i="5"/>
  <c r="G116" i="5" s="1"/>
  <c r="H116" i="5" s="1"/>
  <c r="F115" i="5"/>
  <c r="G115" i="5"/>
  <c r="H115" i="5" s="1"/>
  <c r="D116" i="5" l="1"/>
  <c r="E116" i="5" s="1"/>
  <c r="D117" i="5" s="1"/>
  <c r="K115" i="5"/>
  <c r="I115" i="5"/>
  <c r="J115" i="5" s="1"/>
  <c r="K116" i="5"/>
  <c r="I116" i="5"/>
  <c r="J116" i="5" s="1"/>
  <c r="F116" i="5" l="1"/>
  <c r="G117" i="5"/>
  <c r="H117" i="5" s="1"/>
  <c r="K117" i="5" s="1"/>
  <c r="E117" i="5"/>
  <c r="D118" i="5" s="1"/>
  <c r="F117" i="5"/>
  <c r="I117" i="5" l="1"/>
  <c r="J117" i="5" s="1"/>
  <c r="G118" i="5"/>
  <c r="H118" i="5" s="1"/>
  <c r="I118" i="5" s="1"/>
  <c r="J118" i="5" s="1"/>
  <c r="E118" i="5"/>
  <c r="D119" i="5" s="1"/>
  <c r="F118" i="5"/>
  <c r="K118" i="5" l="1"/>
  <c r="G119" i="5"/>
  <c r="H119" i="5" s="1"/>
  <c r="I119" i="5" s="1"/>
  <c r="J119" i="5" s="1"/>
  <c r="F119" i="5"/>
  <c r="E119" i="5"/>
  <c r="G120" i="5" s="1"/>
  <c r="H120" i="5" s="1"/>
  <c r="K119" i="5" l="1"/>
  <c r="D120" i="5"/>
  <c r="F120" i="5" s="1"/>
  <c r="K120" i="5"/>
  <c r="I120" i="5"/>
  <c r="J120" i="5" s="1"/>
  <c r="E120" i="5" l="1"/>
  <c r="G121" i="5" s="1"/>
  <c r="H121" i="5" s="1"/>
  <c r="I121" i="5" s="1"/>
  <c r="J121" i="5" s="1"/>
  <c r="D121" i="5" l="1"/>
  <c r="E121" i="5" s="1"/>
  <c r="D122" i="5" s="1"/>
  <c r="K121" i="5"/>
  <c r="F121" i="5" l="1"/>
  <c r="G122" i="5"/>
  <c r="H122" i="5" s="1"/>
  <c r="I122" i="5" s="1"/>
  <c r="J122" i="5" s="1"/>
  <c r="E122" i="5"/>
  <c r="D123" i="5" s="1"/>
  <c r="F122" i="5"/>
  <c r="K122" i="5" l="1"/>
  <c r="G123" i="5"/>
  <c r="H123" i="5" s="1"/>
  <c r="K123" i="5" s="1"/>
  <c r="E123" i="5"/>
  <c r="D124" i="5" s="1"/>
  <c r="F123" i="5"/>
  <c r="I123" i="5" l="1"/>
  <c r="J123" i="5" s="1"/>
  <c r="G124" i="5"/>
  <c r="H124" i="5" s="1"/>
  <c r="K124" i="5" s="1"/>
  <c r="F124" i="5"/>
  <c r="E124" i="5"/>
  <c r="G125" i="5" s="1"/>
  <c r="H125" i="5" s="1"/>
  <c r="I124" i="5" l="1"/>
  <c r="J124" i="5" s="1"/>
  <c r="D125" i="5"/>
  <c r="E125" i="5" s="1"/>
  <c r="I125" i="5"/>
  <c r="J125" i="5" s="1"/>
  <c r="K125" i="5"/>
  <c r="F125" i="5" l="1"/>
  <c r="D126" i="5"/>
  <c r="E126" i="5" s="1"/>
  <c r="D127" i="5" s="1"/>
  <c r="G126" i="5"/>
  <c r="H126" i="5" s="1"/>
  <c r="K126" i="5" s="1"/>
  <c r="F126" i="5" l="1"/>
  <c r="G127" i="5"/>
  <c r="H127" i="5" s="1"/>
  <c r="K127" i="5" s="1"/>
  <c r="I126" i="5"/>
  <c r="J126" i="5" s="1"/>
  <c r="F127" i="5"/>
  <c r="E127" i="5"/>
  <c r="G128" i="5" s="1"/>
  <c r="H128" i="5" s="1"/>
  <c r="I127" i="5" l="1"/>
  <c r="J127" i="5" s="1"/>
  <c r="D128" i="5"/>
  <c r="E128" i="5" s="1"/>
  <c r="I128" i="5"/>
  <c r="J128" i="5" s="1"/>
  <c r="K128" i="5"/>
  <c r="F128" i="5" l="1"/>
  <c r="D129" i="5"/>
  <c r="E129" i="5" s="1"/>
  <c r="G129" i="5"/>
  <c r="H129" i="5" s="1"/>
  <c r="K129" i="5" s="1"/>
  <c r="F129" i="5" l="1"/>
  <c r="I129" i="5"/>
  <c r="J129" i="5" s="1"/>
  <c r="G130" i="5"/>
  <c r="H130" i="5" s="1"/>
  <c r="D130" i="5"/>
  <c r="E130" i="5" l="1"/>
  <c r="D131" i="5" s="1"/>
  <c r="F130" i="5"/>
  <c r="K130" i="5"/>
  <c r="I130" i="5"/>
  <c r="J130" i="5" s="1"/>
  <c r="G131" i="5" l="1"/>
  <c r="H131" i="5" s="1"/>
  <c r="I131" i="5" s="1"/>
  <c r="J131" i="5" s="1"/>
  <c r="E131" i="5"/>
  <c r="D132" i="5" s="1"/>
  <c r="F131" i="5"/>
  <c r="K131" i="5" l="1"/>
  <c r="G132" i="5"/>
  <c r="H132" i="5" s="1"/>
  <c r="K132" i="5" s="1"/>
  <c r="F132" i="5"/>
  <c r="E132" i="5"/>
  <c r="D133" i="5" s="1"/>
  <c r="I132" i="5" l="1"/>
  <c r="J132" i="5" s="1"/>
  <c r="G133" i="5"/>
  <c r="H133" i="5" s="1"/>
  <c r="K133" i="5" s="1"/>
  <c r="E133" i="5"/>
  <c r="G134" i="5" s="1"/>
  <c r="H134" i="5" s="1"/>
  <c r="F133" i="5"/>
  <c r="I133" i="5" l="1"/>
  <c r="J133" i="5" s="1"/>
  <c r="D134" i="5"/>
  <c r="E134" i="5" s="1"/>
  <c r="D135" i="5" s="1"/>
  <c r="K134" i="5"/>
  <c r="I134" i="5"/>
  <c r="J134" i="5" s="1"/>
  <c r="F134" i="5" l="1"/>
  <c r="G135" i="5"/>
  <c r="H135" i="5" s="1"/>
  <c r="K135" i="5" s="1"/>
  <c r="E135" i="5"/>
  <c r="F135" i="5"/>
  <c r="I135" i="5" l="1"/>
  <c r="J135" i="5" s="1"/>
  <c r="G136" i="5"/>
  <c r="H136" i="5" s="1"/>
  <c r="D136" i="5"/>
  <c r="E136" i="5" l="1"/>
  <c r="G137" i="5" s="1"/>
  <c r="H137" i="5" s="1"/>
  <c r="F136" i="5"/>
  <c r="K136" i="5"/>
  <c r="I136" i="5"/>
  <c r="J136" i="5" s="1"/>
  <c r="D137" i="5" l="1"/>
  <c r="F137" i="5" s="1"/>
  <c r="I137" i="5"/>
  <c r="J137" i="5" s="1"/>
  <c r="K137" i="5"/>
  <c r="E137" i="5" l="1"/>
  <c r="D138" i="5" s="1"/>
  <c r="F138" i="5" s="1"/>
  <c r="E138" i="5" l="1"/>
  <c r="D139" i="5" s="1"/>
  <c r="F139" i="5" s="1"/>
  <c r="G138" i="5"/>
  <c r="H138" i="5" s="1"/>
  <c r="K138" i="5" s="1"/>
  <c r="G139" i="5" l="1"/>
  <c r="H139" i="5" s="1"/>
  <c r="K139" i="5" s="1"/>
  <c r="E139" i="5"/>
  <c r="D140" i="5" s="1"/>
  <c r="E140" i="5" s="1"/>
  <c r="D141" i="5" s="1"/>
  <c r="I138" i="5"/>
  <c r="J138" i="5" s="1"/>
  <c r="I139" i="5" l="1"/>
  <c r="J139" i="5" s="1"/>
  <c r="G140" i="5"/>
  <c r="H140" i="5" s="1"/>
  <c r="I140" i="5" s="1"/>
  <c r="J140" i="5" s="1"/>
  <c r="F140" i="5"/>
  <c r="G141" i="5"/>
  <c r="H141" i="5" s="1"/>
  <c r="I141" i="5" s="1"/>
  <c r="J141" i="5" s="1"/>
  <c r="E141" i="5"/>
  <c r="D142" i="5" s="1"/>
  <c r="F141" i="5"/>
  <c r="K140" i="5" l="1"/>
  <c r="K141" i="5"/>
  <c r="G142" i="5"/>
  <c r="H142" i="5" s="1"/>
  <c r="K142" i="5" s="1"/>
  <c r="E142" i="5"/>
  <c r="D143" i="5" s="1"/>
  <c r="F142" i="5"/>
  <c r="I142" i="5" l="1"/>
  <c r="J142" i="5" s="1"/>
  <c r="G143" i="5"/>
  <c r="H143" i="5" s="1"/>
  <c r="K143" i="5" s="1"/>
  <c r="F143" i="5"/>
  <c r="E143" i="5"/>
  <c r="G144" i="5" s="1"/>
  <c r="H144" i="5" s="1"/>
  <c r="I143" i="5" l="1"/>
  <c r="J143" i="5" s="1"/>
  <c r="D144" i="5"/>
  <c r="F144" i="5" s="1"/>
  <c r="I144" i="5"/>
  <c r="J144" i="5" s="1"/>
  <c r="K144" i="5"/>
  <c r="E144" i="5" l="1"/>
  <c r="G145" i="5" l="1"/>
  <c r="H145" i="5" s="1"/>
  <c r="D145" i="5"/>
  <c r="F145" i="5" l="1"/>
  <c r="E145" i="5"/>
  <c r="D146" i="5" s="1"/>
  <c r="K145" i="5"/>
  <c r="I145" i="5"/>
  <c r="J145" i="5" s="1"/>
  <c r="E146" i="5" l="1"/>
  <c r="F146" i="5"/>
  <c r="G146" i="5"/>
  <c r="H146" i="5" s="1"/>
  <c r="K146" i="5" l="1"/>
  <c r="I146" i="5"/>
  <c r="J146" i="5" s="1"/>
  <c r="D147" i="5"/>
  <c r="G147" i="5"/>
  <c r="H147" i="5" s="1"/>
  <c r="I147" i="5" l="1"/>
  <c r="J147" i="5" s="1"/>
  <c r="K147" i="5"/>
  <c r="E147" i="5"/>
  <c r="G148" i="5" s="1"/>
  <c r="H148" i="5" s="1"/>
  <c r="F147" i="5"/>
  <c r="D148" i="5" l="1"/>
  <c r="F148" i="5" s="1"/>
  <c r="K148" i="5"/>
  <c r="I148" i="5"/>
  <c r="J148" i="5" s="1"/>
  <c r="E148" i="5" l="1"/>
  <c r="D149" i="5" s="1"/>
  <c r="G149" i="5" l="1"/>
  <c r="H149" i="5" s="1"/>
  <c r="I149" i="5" s="1"/>
  <c r="J149" i="5" s="1"/>
  <c r="E149" i="5"/>
  <c r="G150" i="5" s="1"/>
  <c r="H150" i="5" s="1"/>
  <c r="F149" i="5"/>
  <c r="K149" i="5" l="1"/>
  <c r="D150" i="5"/>
  <c r="E150" i="5" s="1"/>
  <c r="K150" i="5"/>
  <c r="I150" i="5"/>
  <c r="J150" i="5" s="1"/>
  <c r="F150" i="5" l="1"/>
  <c r="D151" i="5"/>
  <c r="G151" i="5"/>
  <c r="H151" i="5" s="1"/>
  <c r="K151" i="5" l="1"/>
  <c r="I151" i="5"/>
  <c r="J151" i="5" s="1"/>
  <c r="F151" i="5"/>
  <c r="E151" i="5"/>
  <c r="G152" i="5" s="1"/>
  <c r="H152" i="5" s="1"/>
  <c r="D152" i="5" l="1"/>
  <c r="E152" i="5" s="1"/>
  <c r="K152" i="5"/>
  <c r="I152" i="5"/>
  <c r="J152" i="5" s="1"/>
  <c r="F152" i="5" l="1"/>
  <c r="G153" i="5"/>
  <c r="H153" i="5" s="1"/>
  <c r="D153" i="5"/>
  <c r="F153" i="5" l="1"/>
  <c r="E153" i="5"/>
  <c r="K153" i="5"/>
  <c r="I153" i="5"/>
  <c r="J153" i="5" s="1"/>
  <c r="D154" i="5" l="1"/>
  <c r="G154" i="5"/>
  <c r="H154" i="5" s="1"/>
  <c r="K154" i="5" l="1"/>
  <c r="I154" i="5"/>
  <c r="J154" i="5" s="1"/>
  <c r="F154" i="5"/>
  <c r="E154" i="5"/>
  <c r="D155" i="5" s="1"/>
  <c r="E155" i="5" l="1"/>
  <c r="G156" i="5" s="1"/>
  <c r="H156" i="5" s="1"/>
  <c r="F155" i="5"/>
  <c r="G155" i="5"/>
  <c r="H155" i="5" s="1"/>
  <c r="D156" i="5" l="1"/>
  <c r="E156" i="5" s="1"/>
  <c r="D157" i="5" s="1"/>
  <c r="K155" i="5"/>
  <c r="I155" i="5"/>
  <c r="J155" i="5" s="1"/>
  <c r="I156" i="5"/>
  <c r="J156" i="5" s="1"/>
  <c r="K156" i="5"/>
  <c r="F156" i="5" l="1"/>
  <c r="G157" i="5"/>
  <c r="H157" i="5" s="1"/>
  <c r="K157" i="5" s="1"/>
  <c r="F157" i="5"/>
  <c r="E157" i="5"/>
  <c r="G158" i="5" s="1"/>
  <c r="H158" i="5" s="1"/>
  <c r="I157" i="5" l="1"/>
  <c r="J157" i="5" s="1"/>
  <c r="I158" i="5"/>
  <c r="J158" i="5" s="1"/>
  <c r="K158" i="5"/>
  <c r="D158" i="5"/>
  <c r="F158" i="5" l="1"/>
  <c r="E158" i="5"/>
  <c r="D159" i="5" s="1"/>
  <c r="E159" i="5" l="1"/>
  <c r="D160" i="5" s="1"/>
  <c r="F159" i="5"/>
  <c r="G159" i="5"/>
  <c r="H159" i="5" s="1"/>
  <c r="G160" i="5" l="1"/>
  <c r="H160" i="5" s="1"/>
  <c r="K160" i="5" s="1"/>
  <c r="I159" i="5"/>
  <c r="J159" i="5" s="1"/>
  <c r="K159" i="5"/>
  <c r="F160" i="5"/>
  <c r="E160" i="5"/>
  <c r="G161" i="5" s="1"/>
  <c r="H161" i="5" s="1"/>
  <c r="I160" i="5" l="1"/>
  <c r="J160" i="5" s="1"/>
  <c r="D161" i="5"/>
  <c r="F161" i="5" s="1"/>
  <c r="I161" i="5"/>
  <c r="J161" i="5" s="1"/>
  <c r="K161" i="5"/>
  <c r="E161" i="5" l="1"/>
  <c r="D162" i="5" s="1"/>
  <c r="E162" i="5" s="1"/>
  <c r="G163" i="5" s="1"/>
  <c r="H163" i="5" s="1"/>
  <c r="F162" i="5" l="1"/>
  <c r="G162" i="5"/>
  <c r="H162" i="5" s="1"/>
  <c r="I162" i="5" s="1"/>
  <c r="J162" i="5" s="1"/>
  <c r="D163" i="5"/>
  <c r="F163" i="5" s="1"/>
  <c r="K163" i="5"/>
  <c r="I163" i="5"/>
  <c r="J163" i="5" s="1"/>
  <c r="K162" i="5" l="1"/>
  <c r="E163" i="5"/>
  <c r="D164" i="5" s="1"/>
  <c r="F164" i="5" s="1"/>
  <c r="G164" i="5" l="1"/>
  <c r="H164" i="5" s="1"/>
  <c r="K164" i="5" s="1"/>
  <c r="E164" i="5"/>
  <c r="D165" i="5" s="1"/>
  <c r="G165" i="5" l="1"/>
  <c r="H165" i="5" s="1"/>
  <c r="K165" i="5" s="1"/>
  <c r="I164" i="5"/>
  <c r="J164" i="5" s="1"/>
  <c r="E165" i="5"/>
  <c r="D166" i="5" s="1"/>
  <c r="F165" i="5"/>
  <c r="I165" i="5" l="1"/>
  <c r="J165" i="5" s="1"/>
  <c r="G166" i="5"/>
  <c r="H166" i="5" s="1"/>
  <c r="I166" i="5" s="1"/>
  <c r="J166" i="5" s="1"/>
  <c r="F166" i="5"/>
  <c r="E166" i="5"/>
  <c r="D167" i="5" s="1"/>
  <c r="K166" i="5" l="1"/>
  <c r="G167" i="5"/>
  <c r="H167" i="5" s="1"/>
  <c r="K167" i="5" s="1"/>
  <c r="E167" i="5"/>
  <c r="D168" i="5" s="1"/>
  <c r="F167" i="5"/>
  <c r="I167" i="5" l="1"/>
  <c r="J167" i="5" s="1"/>
  <c r="G168" i="5"/>
  <c r="H168" i="5" s="1"/>
  <c r="K168" i="5" s="1"/>
  <c r="F168" i="5"/>
  <c r="E168" i="5"/>
  <c r="G169" i="5" s="1"/>
  <c r="H169" i="5" s="1"/>
  <c r="I168" i="5"/>
  <c r="J168" i="5" s="1"/>
  <c r="D169" i="5" l="1"/>
  <c r="F169" i="5" s="1"/>
  <c r="I169" i="5"/>
  <c r="J169" i="5" s="1"/>
  <c r="K169" i="5"/>
  <c r="E169" i="5" l="1"/>
  <c r="D170" i="5" s="1"/>
  <c r="G170" i="5" l="1"/>
  <c r="H170" i="5" s="1"/>
  <c r="I170" i="5" s="1"/>
  <c r="J170" i="5" s="1"/>
  <c r="F170" i="5"/>
  <c r="E170" i="5"/>
  <c r="G171" i="5" s="1"/>
  <c r="H171" i="5" s="1"/>
  <c r="K170" i="5" l="1"/>
  <c r="D171" i="5"/>
  <c r="F171" i="5" s="1"/>
  <c r="K171" i="5"/>
  <c r="I171" i="5"/>
  <c r="J171" i="5" s="1"/>
  <c r="E171" i="5" l="1"/>
  <c r="G172" i="5" s="1"/>
  <c r="H172" i="5" s="1"/>
  <c r="I172" i="5" s="1"/>
  <c r="J172" i="5" s="1"/>
  <c r="K172" i="5" l="1"/>
  <c r="D172" i="5"/>
  <c r="F172" i="5" s="1"/>
  <c r="E172" i="5" l="1"/>
  <c r="D173" i="5" s="1"/>
  <c r="F173" i="5" s="1"/>
  <c r="E173" i="5" l="1"/>
  <c r="D174" i="5" s="1"/>
  <c r="F174" i="5" s="1"/>
  <c r="G173" i="5"/>
  <c r="H173" i="5" s="1"/>
  <c r="G174" i="5" l="1"/>
  <c r="H174" i="5" s="1"/>
  <c r="I174" i="5" s="1"/>
  <c r="J174" i="5" s="1"/>
  <c r="E174" i="5"/>
  <c r="G175" i="5" s="1"/>
  <c r="H175" i="5" s="1"/>
  <c r="I175" i="5" s="1"/>
  <c r="J175" i="5" s="1"/>
  <c r="I173" i="5"/>
  <c r="J173" i="5" s="1"/>
  <c r="K173" i="5"/>
  <c r="D175" i="5" l="1"/>
  <c r="F175" i="5" s="1"/>
  <c r="K175" i="5"/>
  <c r="K174" i="5"/>
  <c r="E175" i="5" l="1"/>
  <c r="D176" i="5" s="1"/>
  <c r="E176" i="5" s="1"/>
  <c r="D177" i="5" s="1"/>
  <c r="G176" i="5" l="1"/>
  <c r="H176" i="5" s="1"/>
  <c r="K176" i="5" s="1"/>
  <c r="F176" i="5"/>
  <c r="G177" i="5"/>
  <c r="H177" i="5" s="1"/>
  <c r="I177" i="5" s="1"/>
  <c r="J177" i="5" s="1"/>
  <c r="F177" i="5"/>
  <c r="E177" i="5"/>
  <c r="D178" i="5" s="1"/>
  <c r="I176" i="5" l="1"/>
  <c r="J176" i="5" s="1"/>
  <c r="K177" i="5"/>
  <c r="G178" i="5"/>
  <c r="H178" i="5" s="1"/>
  <c r="I178" i="5" s="1"/>
  <c r="J178" i="5" s="1"/>
  <c r="F178" i="5"/>
  <c r="E178" i="5"/>
  <c r="D179" i="5" s="1"/>
  <c r="K178" i="5" l="1"/>
  <c r="G179" i="5"/>
  <c r="H179" i="5" s="1"/>
  <c r="I179" i="5" s="1"/>
  <c r="J179" i="5" s="1"/>
  <c r="F179" i="5"/>
  <c r="E179" i="5"/>
  <c r="D180" i="5" s="1"/>
  <c r="K179" i="5"/>
  <c r="F180" i="5" l="1"/>
  <c r="E180" i="5"/>
  <c r="D181" i="5" s="1"/>
  <c r="G180" i="5"/>
  <c r="H180" i="5" s="1"/>
  <c r="G181" i="5" l="1"/>
  <c r="H181" i="5" s="1"/>
  <c r="K181" i="5" s="1"/>
  <c r="K180" i="5"/>
  <c r="I180" i="5"/>
  <c r="J180" i="5" s="1"/>
  <c r="E181" i="5"/>
  <c r="D182" i="5" s="1"/>
  <c r="F181" i="5"/>
  <c r="I181" i="5" l="1"/>
  <c r="J181" i="5" s="1"/>
  <c r="G182" i="5"/>
  <c r="H182" i="5" s="1"/>
  <c r="I182" i="5" s="1"/>
  <c r="J182" i="5" s="1"/>
  <c r="E182" i="5"/>
  <c r="D183" i="5" s="1"/>
  <c r="F182" i="5"/>
  <c r="K182" i="5" l="1"/>
  <c r="F183" i="5"/>
  <c r="E183" i="5"/>
  <c r="D184" i="5" s="1"/>
  <c r="G183" i="5"/>
  <c r="H183" i="5" s="1"/>
  <c r="E184" i="5" l="1"/>
  <c r="D185" i="5" s="1"/>
  <c r="F184" i="5"/>
  <c r="K183" i="5"/>
  <c r="I183" i="5"/>
  <c r="J183" i="5" s="1"/>
  <c r="G184" i="5"/>
  <c r="H184" i="5" s="1"/>
  <c r="G185" i="5" l="1"/>
  <c r="H185" i="5" s="1"/>
  <c r="K185" i="5" s="1"/>
  <c r="K184" i="5"/>
  <c r="I184" i="5"/>
  <c r="J184" i="5" s="1"/>
  <c r="E185" i="5"/>
  <c r="D186" i="5" s="1"/>
  <c r="F185" i="5"/>
  <c r="I185" i="5" l="1"/>
  <c r="J185" i="5" s="1"/>
  <c r="G186" i="5"/>
  <c r="H186" i="5" s="1"/>
  <c r="K186" i="5" s="1"/>
  <c r="F186" i="5"/>
  <c r="E186" i="5"/>
  <c r="D187" i="5" s="1"/>
  <c r="I186" i="5" l="1"/>
  <c r="J186" i="5" s="1"/>
  <c r="G187" i="5"/>
  <c r="H187" i="5" s="1"/>
  <c r="F187" i="5"/>
  <c r="E187" i="5"/>
  <c r="D188" i="5" s="1"/>
  <c r="F188" i="5" l="1"/>
  <c r="E188" i="5"/>
  <c r="D189" i="5" s="1"/>
  <c r="G188" i="5"/>
  <c r="H188" i="5" s="1"/>
  <c r="K187" i="5"/>
  <c r="I187" i="5"/>
  <c r="J187" i="5" s="1"/>
  <c r="G189" i="5" l="1"/>
  <c r="H189" i="5" s="1"/>
  <c r="K189" i="5" s="1"/>
  <c r="K188" i="5"/>
  <c r="I188" i="5"/>
  <c r="J188" i="5" s="1"/>
  <c r="F189" i="5"/>
  <c r="E189" i="5"/>
  <c r="G190" i="5" s="1"/>
  <c r="H190" i="5" s="1"/>
  <c r="I189" i="5" l="1"/>
  <c r="J189" i="5" s="1"/>
  <c r="D190" i="5"/>
  <c r="F190" i="5" s="1"/>
  <c r="K190" i="5"/>
  <c r="I190" i="5"/>
  <c r="J190" i="5" s="1"/>
  <c r="E190" i="5" l="1"/>
  <c r="D191" i="5" s="1"/>
  <c r="E191" i="5" s="1"/>
  <c r="G191" i="5" l="1"/>
  <c r="H191" i="5" s="1"/>
  <c r="I191" i="5" s="1"/>
  <c r="J191" i="5" s="1"/>
  <c r="D192" i="5"/>
  <c r="E192" i="5" s="1"/>
  <c r="G192" i="5"/>
  <c r="H192" i="5" s="1"/>
  <c r="I192" i="5" s="1"/>
  <c r="J192" i="5" s="1"/>
  <c r="F191" i="5"/>
  <c r="F192" i="5"/>
  <c r="K191" i="5" l="1"/>
  <c r="K192" i="5"/>
  <c r="D193" i="5"/>
  <c r="G193" i="5"/>
  <c r="H193" i="5" s="1"/>
  <c r="I193" i="5" l="1"/>
  <c r="J193" i="5" s="1"/>
  <c r="K193" i="5"/>
  <c r="E193" i="5"/>
  <c r="G194" i="5" s="1"/>
  <c r="H194" i="5" s="1"/>
  <c r="F193" i="5"/>
  <c r="D194" i="5" l="1"/>
  <c r="F194" i="5" s="1"/>
  <c r="I194" i="5"/>
  <c r="J194" i="5" s="1"/>
  <c r="K194" i="5"/>
  <c r="E194" i="5" l="1"/>
  <c r="G195" i="5" s="1"/>
  <c r="H195" i="5" s="1"/>
  <c r="K195" i="5" s="1"/>
  <c r="D195" i="5" l="1"/>
  <c r="F195" i="5" s="1"/>
  <c r="I195" i="5"/>
  <c r="J195" i="5" s="1"/>
  <c r="E195" i="5" l="1"/>
  <c r="D196" i="5" s="1"/>
  <c r="E196" i="5" s="1"/>
  <c r="D197" i="5" s="1"/>
  <c r="E197" i="5" s="1"/>
  <c r="G198" i="5" s="1"/>
  <c r="H198" i="5" s="1"/>
  <c r="F197" i="5" l="1"/>
  <c r="G197" i="5"/>
  <c r="H197" i="5" s="1"/>
  <c r="I197" i="5" s="1"/>
  <c r="J197" i="5" s="1"/>
  <c r="F196" i="5"/>
  <c r="G196" i="5"/>
  <c r="H196" i="5" s="1"/>
  <c r="D198" i="5"/>
  <c r="E198" i="5" s="1"/>
  <c r="I198" i="5"/>
  <c r="J198" i="5" s="1"/>
  <c r="K198" i="5"/>
  <c r="K197" i="5" l="1"/>
  <c r="D199" i="5"/>
  <c r="K196" i="5"/>
  <c r="I196" i="5"/>
  <c r="J196" i="5" s="1"/>
  <c r="F198" i="5"/>
  <c r="G199" i="5"/>
  <c r="H199" i="5" s="1"/>
  <c r="I199" i="5" s="1"/>
  <c r="J199" i="5" s="1"/>
  <c r="E199" i="5"/>
  <c r="F199" i="5"/>
  <c r="K199" i="5" l="1"/>
  <c r="D200" i="5"/>
  <c r="G200" i="5"/>
  <c r="H200" i="5" s="1"/>
  <c r="K200" i="5" l="1"/>
  <c r="I200" i="5"/>
  <c r="J200" i="5" s="1"/>
  <c r="E200" i="5"/>
  <c r="D201" i="5" s="1"/>
  <c r="F200" i="5"/>
  <c r="G201" i="5" l="1"/>
  <c r="H201" i="5" s="1"/>
  <c r="K201" i="5" s="1"/>
  <c r="F201" i="5"/>
  <c r="E201" i="5"/>
  <c r="D202" i="5" s="1"/>
  <c r="I201" i="5" l="1"/>
  <c r="J201" i="5" s="1"/>
  <c r="E202" i="5"/>
  <c r="D203" i="5" s="1"/>
  <c r="F202" i="5"/>
  <c r="G202" i="5"/>
  <c r="H202" i="5" s="1"/>
  <c r="G203" i="5" l="1"/>
  <c r="H203" i="5" s="1"/>
  <c r="K203" i="5" s="1"/>
  <c r="K202" i="5"/>
  <c r="I202" i="5"/>
  <c r="J202" i="5" s="1"/>
  <c r="F203" i="5"/>
  <c r="E203" i="5"/>
  <c r="G204" i="5" s="1"/>
  <c r="H204" i="5" s="1"/>
  <c r="I203" i="5" l="1"/>
  <c r="J203" i="5" s="1"/>
  <c r="D204" i="5"/>
  <c r="E204" i="5" s="1"/>
  <c r="K204" i="5"/>
  <c r="I204" i="5"/>
  <c r="J204" i="5" s="1"/>
  <c r="D205" i="5" l="1"/>
  <c r="E205" i="5" s="1"/>
  <c r="G205" i="5"/>
  <c r="H205" i="5" s="1"/>
  <c r="K205" i="5" s="1"/>
  <c r="F204" i="5"/>
  <c r="F205" i="5" l="1"/>
  <c r="I205" i="5"/>
  <c r="J205" i="5" s="1"/>
  <c r="D206" i="5"/>
  <c r="G206" i="5"/>
  <c r="H206" i="5" s="1"/>
  <c r="K206" i="5" l="1"/>
  <c r="I206" i="5"/>
  <c r="J206" i="5" s="1"/>
  <c r="F206" i="5"/>
  <c r="E206" i="5"/>
  <c r="D207" i="5" s="1"/>
  <c r="G207" i="5" l="1"/>
  <c r="H207" i="5" s="1"/>
  <c r="I207" i="5" s="1"/>
  <c r="J207" i="5" s="1"/>
  <c r="E207" i="5"/>
  <c r="D208" i="5" s="1"/>
  <c r="F207" i="5"/>
  <c r="K207" i="5" l="1"/>
  <c r="G208" i="5"/>
  <c r="H208" i="5" s="1"/>
  <c r="I208" i="5" s="1"/>
  <c r="J208" i="5" s="1"/>
  <c r="E208" i="5"/>
  <c r="D209" i="5" s="1"/>
  <c r="F208" i="5"/>
  <c r="K208" i="5" l="1"/>
  <c r="G209" i="5"/>
  <c r="H209" i="5" s="1"/>
  <c r="I209" i="5" s="1"/>
  <c r="J209" i="5" s="1"/>
  <c r="E209" i="5"/>
  <c r="D210" i="5" s="1"/>
  <c r="F209" i="5"/>
  <c r="K209" i="5" l="1"/>
  <c r="G210" i="5"/>
  <c r="H210" i="5" s="1"/>
  <c r="K210" i="5" s="1"/>
  <c r="E210" i="5"/>
  <c r="G211" i="5" s="1"/>
  <c r="H211" i="5" s="1"/>
  <c r="F210" i="5"/>
  <c r="I210" i="5" l="1"/>
  <c r="J210" i="5" s="1"/>
  <c r="D211" i="5"/>
  <c r="E211" i="5" s="1"/>
  <c r="K211" i="5"/>
  <c r="I211" i="5"/>
  <c r="J211" i="5" s="1"/>
  <c r="G212" i="5" l="1"/>
  <c r="H212" i="5" s="1"/>
  <c r="I212" i="5" s="1"/>
  <c r="J212" i="5" s="1"/>
  <c r="D212" i="5"/>
  <c r="E212" i="5" s="1"/>
  <c r="F211" i="5"/>
  <c r="K212" i="5" l="1"/>
  <c r="F212" i="5"/>
  <c r="D213" i="5"/>
  <c r="G213" i="5"/>
  <c r="H213" i="5" s="1"/>
  <c r="I213" i="5" l="1"/>
  <c r="J213" i="5" s="1"/>
  <c r="K213" i="5"/>
  <c r="F213" i="5"/>
  <c r="E213" i="5"/>
  <c r="G214" i="5" s="1"/>
  <c r="H214" i="5" s="1"/>
  <c r="D214" i="5" l="1"/>
  <c r="F214" i="5" s="1"/>
  <c r="K214" i="5"/>
  <c r="I214" i="5"/>
  <c r="J214" i="5" s="1"/>
  <c r="E214" i="5" l="1"/>
  <c r="D215" i="5" s="1"/>
  <c r="F215" i="5" s="1"/>
  <c r="G215" i="5" l="1"/>
  <c r="H215" i="5" s="1"/>
  <c r="I215" i="5" s="1"/>
  <c r="J215" i="5" s="1"/>
  <c r="E215" i="5"/>
  <c r="D216" i="5" s="1"/>
  <c r="E216" i="5" s="1"/>
  <c r="D217" i="5" s="1"/>
  <c r="G216" i="5" l="1"/>
  <c r="H216" i="5" s="1"/>
  <c r="K216" i="5" s="1"/>
  <c r="F216" i="5"/>
  <c r="K215" i="5"/>
  <c r="G217" i="5"/>
  <c r="H217" i="5" s="1"/>
  <c r="F217" i="5"/>
  <c r="E217" i="5"/>
  <c r="D218" i="5" s="1"/>
  <c r="I216" i="5" l="1"/>
  <c r="J216" i="5" s="1"/>
  <c r="G218" i="5"/>
  <c r="H218" i="5" s="1"/>
  <c r="I218" i="5" s="1"/>
  <c r="J218" i="5" s="1"/>
  <c r="F218" i="5"/>
  <c r="E218" i="5"/>
  <c r="D219" i="5" s="1"/>
  <c r="I217" i="5"/>
  <c r="J217" i="5" s="1"/>
  <c r="K217" i="5"/>
  <c r="K218" i="5" l="1"/>
  <c r="G219" i="5"/>
  <c r="H219" i="5" s="1"/>
  <c r="I219" i="5" s="1"/>
  <c r="J219" i="5" s="1"/>
  <c r="F219" i="5"/>
  <c r="E219" i="5"/>
  <c r="D220" i="5" s="1"/>
  <c r="K219" i="5" l="1"/>
  <c r="G220" i="5"/>
  <c r="H220" i="5" s="1"/>
  <c r="I220" i="5" s="1"/>
  <c r="J220" i="5" s="1"/>
  <c r="E220" i="5"/>
  <c r="D221" i="5" s="1"/>
  <c r="F220" i="5"/>
  <c r="K220" i="5" l="1"/>
  <c r="G221" i="5"/>
  <c r="H221" i="5" s="1"/>
  <c r="K221" i="5" s="1"/>
  <c r="E221" i="5"/>
  <c r="G222" i="5" s="1"/>
  <c r="H222" i="5" s="1"/>
  <c r="F221" i="5"/>
  <c r="I221" i="5" l="1"/>
  <c r="J221" i="5" s="1"/>
  <c r="D222" i="5"/>
  <c r="F222" i="5" s="1"/>
  <c r="I222" i="5"/>
  <c r="J222" i="5" s="1"/>
  <c r="K222" i="5"/>
  <c r="E222" i="5" l="1"/>
  <c r="D223" i="5" s="1"/>
  <c r="E223" i="5" s="1"/>
  <c r="D224" i="5" s="1"/>
  <c r="F223" i="5" l="1"/>
  <c r="G223" i="5"/>
  <c r="H223" i="5" s="1"/>
  <c r="K223" i="5" s="1"/>
  <c r="G224" i="5"/>
  <c r="H224" i="5" s="1"/>
  <c r="I224" i="5" s="1"/>
  <c r="J224" i="5" s="1"/>
  <c r="E224" i="5"/>
  <c r="D225" i="5" s="1"/>
  <c r="F224" i="5"/>
  <c r="I223" i="5" l="1"/>
  <c r="J223" i="5" s="1"/>
  <c r="K224" i="5"/>
  <c r="G225" i="5"/>
  <c r="H225" i="5" s="1"/>
  <c r="I225" i="5" s="1"/>
  <c r="J225" i="5" s="1"/>
  <c r="E225" i="5"/>
  <c r="D226" i="5" s="1"/>
  <c r="F225" i="5"/>
  <c r="K225" i="5" l="1"/>
  <c r="E226" i="5"/>
  <c r="F226" i="5"/>
  <c r="G226" i="5"/>
  <c r="H226" i="5" s="1"/>
  <c r="K226" i="5" l="1"/>
  <c r="I226" i="5"/>
  <c r="J226" i="5" s="1"/>
  <c r="D227" i="5"/>
  <c r="G227" i="5"/>
  <c r="H227" i="5" s="1"/>
  <c r="I227" i="5" l="1"/>
  <c r="J227" i="5" s="1"/>
  <c r="K227" i="5"/>
  <c r="E227" i="5"/>
  <c r="G228" i="5" s="1"/>
  <c r="H228" i="5" s="1"/>
  <c r="F227" i="5"/>
  <c r="D228" i="5" l="1"/>
  <c r="E228" i="5" s="1"/>
  <c r="I228" i="5"/>
  <c r="J228" i="5" s="1"/>
  <c r="K228" i="5"/>
  <c r="D229" i="5" l="1"/>
  <c r="E229" i="5" s="1"/>
  <c r="G230" i="5" s="1"/>
  <c r="H230" i="5" s="1"/>
  <c r="G229" i="5"/>
  <c r="H229" i="5" s="1"/>
  <c r="K229" i="5" s="1"/>
  <c r="F228" i="5"/>
  <c r="F229" i="5" l="1"/>
  <c r="I229" i="5"/>
  <c r="J229" i="5" s="1"/>
  <c r="K230" i="5"/>
  <c r="I230" i="5"/>
  <c r="J230" i="5" s="1"/>
  <c r="D230" i="5"/>
  <c r="E230" i="5" l="1"/>
  <c r="D231" i="5" s="1"/>
  <c r="F230" i="5"/>
  <c r="G231" i="5" l="1"/>
  <c r="H231" i="5" s="1"/>
  <c r="I231" i="5" s="1"/>
  <c r="J231" i="5" s="1"/>
  <c r="F231" i="5"/>
  <c r="E231" i="5"/>
  <c r="G232" i="5" s="1"/>
  <c r="H232" i="5" s="1"/>
  <c r="K231" i="5" l="1"/>
  <c r="D232" i="5"/>
  <c r="F232" i="5" s="1"/>
  <c r="I232" i="5"/>
  <c r="J232" i="5" s="1"/>
  <c r="K232" i="5"/>
  <c r="E232" i="5" l="1"/>
  <c r="D233" i="5" s="1"/>
  <c r="F233" i="5" s="1"/>
  <c r="E233" i="5" l="1"/>
  <c r="G234" i="5" s="1"/>
  <c r="H234" i="5" s="1"/>
  <c r="K234" i="5" s="1"/>
  <c r="G233" i="5"/>
  <c r="H233" i="5" s="1"/>
  <c r="K233" i="5" s="1"/>
  <c r="I233" i="5" l="1"/>
  <c r="J233" i="5" s="1"/>
  <c r="I234" i="5"/>
  <c r="J234" i="5" s="1"/>
  <c r="D234" i="5"/>
  <c r="E234" i="5" s="1"/>
  <c r="D235" i="5" s="1"/>
  <c r="F234" i="5" l="1"/>
  <c r="G235" i="5"/>
  <c r="H235" i="5" s="1"/>
  <c r="K235" i="5" s="1"/>
  <c r="F235" i="5"/>
  <c r="E235" i="5"/>
  <c r="D236" i="5" s="1"/>
  <c r="I235" i="5" l="1"/>
  <c r="J235" i="5" s="1"/>
  <c r="G236" i="5"/>
  <c r="H236" i="5" s="1"/>
  <c r="I236" i="5" s="1"/>
  <c r="J236" i="5" s="1"/>
  <c r="F236" i="5"/>
  <c r="E236" i="5"/>
  <c r="D237" i="5" s="1"/>
  <c r="K236" i="5" l="1"/>
  <c r="G237" i="5"/>
  <c r="H237" i="5" s="1"/>
  <c r="K237" i="5" s="1"/>
  <c r="E237" i="5"/>
  <c r="G238" i="5" s="1"/>
  <c r="H238" i="5" s="1"/>
  <c r="F237" i="5"/>
  <c r="I237" i="5" l="1"/>
  <c r="J237" i="5" s="1"/>
  <c r="D238" i="5"/>
  <c r="E238" i="5" s="1"/>
  <c r="K238" i="5"/>
  <c r="I238" i="5"/>
  <c r="J238" i="5" s="1"/>
  <c r="F238" i="5" l="1"/>
  <c r="D239" i="5"/>
  <c r="E239" i="5" s="1"/>
  <c r="G240" i="5" s="1"/>
  <c r="H240" i="5" s="1"/>
  <c r="G239" i="5"/>
  <c r="H239" i="5" s="1"/>
  <c r="I239" i="5" s="1"/>
  <c r="J239" i="5" s="1"/>
  <c r="F239" i="5" l="1"/>
  <c r="D240" i="5"/>
  <c r="F240" i="5" s="1"/>
  <c r="K239" i="5"/>
  <c r="I240" i="5"/>
  <c r="J240" i="5" s="1"/>
  <c r="K240" i="5"/>
  <c r="E240" i="5" l="1"/>
  <c r="D241" i="5" s="1"/>
  <c r="G241" i="5" l="1"/>
  <c r="H241" i="5" s="1"/>
  <c r="K241" i="5" s="1"/>
  <c r="F241" i="5"/>
  <c r="E241" i="5"/>
  <c r="D242" i="5" s="1"/>
  <c r="I241" i="5" l="1"/>
  <c r="J241" i="5" s="1"/>
  <c r="G242" i="5"/>
  <c r="H242" i="5" s="1"/>
  <c r="K242" i="5" s="1"/>
  <c r="E242" i="5"/>
  <c r="D243" i="5" s="1"/>
  <c r="F242" i="5"/>
  <c r="I242" i="5" l="1"/>
  <c r="J242" i="5" s="1"/>
  <c r="G243" i="5"/>
  <c r="H243" i="5" s="1"/>
  <c r="K243" i="5" s="1"/>
  <c r="E243" i="5"/>
  <c r="D244" i="5" s="1"/>
  <c r="F243" i="5"/>
  <c r="I243" i="5" l="1"/>
  <c r="J243" i="5" s="1"/>
  <c r="G244" i="5"/>
  <c r="H244" i="5" s="1"/>
  <c r="I244" i="5" s="1"/>
  <c r="J244" i="5" s="1"/>
  <c r="F244" i="5"/>
  <c r="E244" i="5"/>
  <c r="D245" i="5" s="1"/>
  <c r="K244" i="5" l="1"/>
  <c r="G245" i="5"/>
  <c r="H245" i="5" s="1"/>
  <c r="E245" i="5"/>
  <c r="D246" i="5" s="1"/>
  <c r="F245" i="5"/>
  <c r="G246" i="5" l="1"/>
  <c r="H246" i="5" s="1"/>
  <c r="I246" i="5" s="1"/>
  <c r="J246" i="5" s="1"/>
  <c r="E246" i="5"/>
  <c r="D247" i="5" s="1"/>
  <c r="F246" i="5"/>
  <c r="K245" i="5"/>
  <c r="I245" i="5"/>
  <c r="J245" i="5" s="1"/>
  <c r="K246" i="5" l="1"/>
  <c r="G247" i="5"/>
  <c r="H247" i="5" s="1"/>
  <c r="E247" i="5"/>
  <c r="G248" i="5" s="1"/>
  <c r="H248" i="5" s="1"/>
  <c r="F247" i="5"/>
  <c r="D248" i="5" l="1"/>
  <c r="E248" i="5" s="1"/>
  <c r="D249" i="5" s="1"/>
  <c r="I248" i="5"/>
  <c r="J248" i="5" s="1"/>
  <c r="K248" i="5"/>
  <c r="I247" i="5"/>
  <c r="J247" i="5" s="1"/>
  <c r="K247" i="5"/>
  <c r="F248" i="5" l="1"/>
  <c r="E249" i="5"/>
  <c r="D250" i="5" s="1"/>
  <c r="F249" i="5"/>
  <c r="G249" i="5"/>
  <c r="H249" i="5" s="1"/>
  <c r="K249" i="5" l="1"/>
  <c r="I249" i="5"/>
  <c r="J249" i="5" s="1"/>
  <c r="F250" i="5"/>
  <c r="E250" i="5"/>
  <c r="G250" i="5"/>
  <c r="H250" i="5" s="1"/>
  <c r="I250" i="5" l="1"/>
  <c r="J250" i="5" s="1"/>
  <c r="K250" i="5"/>
  <c r="D251" i="5"/>
  <c r="G251" i="5"/>
  <c r="H251" i="5" s="1"/>
  <c r="E251" i="5" l="1"/>
  <c r="D252" i="5" s="1"/>
  <c r="F251" i="5"/>
  <c r="K251" i="5"/>
  <c r="I251" i="5"/>
  <c r="J251" i="5" s="1"/>
  <c r="G252" i="5" l="1"/>
  <c r="H252" i="5" s="1"/>
  <c r="K252" i="5" s="1"/>
  <c r="F252" i="5"/>
  <c r="E252" i="5"/>
  <c r="D253" i="5" s="1"/>
  <c r="I252" i="5" l="1"/>
  <c r="J252" i="5" s="1"/>
  <c r="F253" i="5"/>
  <c r="E253" i="5"/>
  <c r="D254" i="5" s="1"/>
  <c r="G253" i="5"/>
  <c r="H253" i="5" s="1"/>
  <c r="E254" i="5" l="1"/>
  <c r="D255" i="5" s="1"/>
  <c r="F254" i="5"/>
  <c r="K253" i="5"/>
  <c r="I253" i="5"/>
  <c r="J253" i="5" s="1"/>
  <c r="G254" i="5"/>
  <c r="H254" i="5" s="1"/>
  <c r="G255" i="5" l="1"/>
  <c r="H255" i="5" s="1"/>
  <c r="K255" i="5" s="1"/>
  <c r="K254" i="5"/>
  <c r="I254" i="5"/>
  <c r="J254" i="5" s="1"/>
  <c r="F255" i="5"/>
  <c r="E255" i="5"/>
  <c r="G256" i="5" s="1"/>
  <c r="H256" i="5" s="1"/>
  <c r="I255" i="5" l="1"/>
  <c r="J255" i="5" s="1"/>
  <c r="D256" i="5"/>
  <c r="F256" i="5" s="1"/>
  <c r="I256" i="5"/>
  <c r="J256" i="5" s="1"/>
  <c r="K256" i="5"/>
  <c r="E256" i="5" l="1"/>
  <c r="D257" i="5" s="1"/>
  <c r="E257" i="5" s="1"/>
  <c r="G258" i="5" s="1"/>
  <c r="H258" i="5" s="1"/>
  <c r="F257" i="5" l="1"/>
  <c r="G257" i="5"/>
  <c r="H257" i="5" s="1"/>
  <c r="D258" i="5"/>
  <c r="E258" i="5" s="1"/>
  <c r="G259" i="5" s="1"/>
  <c r="H259" i="5" s="1"/>
  <c r="K258" i="5"/>
  <c r="I258" i="5"/>
  <c r="J258" i="5" s="1"/>
  <c r="F258" i="5" l="1"/>
  <c r="K257" i="5"/>
  <c r="I257" i="5"/>
  <c r="J257" i="5" s="1"/>
  <c r="D259" i="5"/>
  <c r="E259" i="5" s="1"/>
  <c r="D260" i="5" s="1"/>
  <c r="I259" i="5"/>
  <c r="J259" i="5" s="1"/>
  <c r="K259" i="5"/>
  <c r="F259" i="5" l="1"/>
  <c r="G260" i="5"/>
  <c r="H260" i="5" s="1"/>
  <c r="K260" i="5" s="1"/>
  <c r="E260" i="5"/>
  <c r="G261" i="5" s="1"/>
  <c r="H261" i="5" s="1"/>
  <c r="F260" i="5"/>
  <c r="I260" i="5" l="1"/>
  <c r="J260" i="5" s="1"/>
  <c r="D261" i="5"/>
  <c r="E261" i="5" s="1"/>
  <c r="K261" i="5"/>
  <c r="I261" i="5"/>
  <c r="J261" i="5" s="1"/>
  <c r="F261" i="5" l="1"/>
  <c r="G262" i="5"/>
  <c r="H262" i="5" s="1"/>
  <c r="D262" i="5"/>
  <c r="E262" i="5" l="1"/>
  <c r="D263" i="5" s="1"/>
  <c r="F262" i="5"/>
  <c r="K262" i="5"/>
  <c r="I262" i="5"/>
  <c r="J262" i="5" s="1"/>
  <c r="G263" i="5" l="1"/>
  <c r="H263" i="5" s="1"/>
  <c r="K263" i="5" s="1"/>
  <c r="E263" i="5"/>
  <c r="G264" i="5" s="1"/>
  <c r="H264" i="5" s="1"/>
  <c r="F263" i="5"/>
  <c r="I263" i="5" l="1"/>
  <c r="J263" i="5" s="1"/>
  <c r="D264" i="5"/>
  <c r="E264" i="5" s="1"/>
  <c r="I264" i="5"/>
  <c r="J264" i="5" s="1"/>
  <c r="K264" i="5"/>
  <c r="F264" i="5" l="1"/>
  <c r="D265" i="5"/>
  <c r="G265" i="5"/>
  <c r="H265" i="5" s="1"/>
  <c r="K265" i="5" l="1"/>
  <c r="I265" i="5"/>
  <c r="J265" i="5" s="1"/>
  <c r="E265" i="5"/>
  <c r="G266" i="5" s="1"/>
  <c r="H266" i="5" s="1"/>
  <c r="F265" i="5"/>
  <c r="D266" i="5" l="1"/>
  <c r="E266" i="5" s="1"/>
  <c r="D267" i="5" s="1"/>
  <c r="I266" i="5"/>
  <c r="J266" i="5" s="1"/>
  <c r="K266" i="5"/>
  <c r="F266" i="5" l="1"/>
  <c r="G267" i="5"/>
  <c r="H267" i="5" s="1"/>
  <c r="K267" i="5" s="1"/>
  <c r="F267" i="5"/>
  <c r="E267" i="5"/>
  <c r="D268" i="5" s="1"/>
  <c r="I267" i="5" l="1"/>
  <c r="J267" i="5" s="1"/>
  <c r="G268" i="5"/>
  <c r="H268" i="5" s="1"/>
  <c r="E268" i="5"/>
  <c r="D269" i="5" s="1"/>
  <c r="F268" i="5"/>
  <c r="G269" i="5" l="1"/>
  <c r="H269" i="5" s="1"/>
  <c r="K269" i="5" s="1"/>
  <c r="F269" i="5"/>
  <c r="E269" i="5"/>
  <c r="G270" i="5" s="1"/>
  <c r="H270" i="5" s="1"/>
  <c r="K268" i="5"/>
  <c r="I268" i="5"/>
  <c r="J268" i="5" s="1"/>
  <c r="I269" i="5" l="1"/>
  <c r="J269" i="5" s="1"/>
  <c r="D270" i="5"/>
  <c r="F270" i="5" s="1"/>
  <c r="K270" i="5"/>
  <c r="I270" i="5"/>
  <c r="J270" i="5" s="1"/>
  <c r="E270" i="5" l="1"/>
  <c r="D271" i="5" s="1"/>
  <c r="F271" i="5" s="1"/>
  <c r="G271" i="5" l="1"/>
  <c r="H271" i="5" s="1"/>
  <c r="I271" i="5" s="1"/>
  <c r="J271" i="5" s="1"/>
  <c r="E271" i="5"/>
  <c r="D272" i="5" s="1"/>
  <c r="E272" i="5" s="1"/>
  <c r="D273" i="5" s="1"/>
  <c r="K271" i="5" l="1"/>
  <c r="F272" i="5"/>
  <c r="G272" i="5"/>
  <c r="H272" i="5" s="1"/>
  <c r="I272" i="5" s="1"/>
  <c r="J272" i="5" s="1"/>
  <c r="G273" i="5"/>
  <c r="H273" i="5" s="1"/>
  <c r="I273" i="5" s="1"/>
  <c r="J273" i="5" s="1"/>
  <c r="E273" i="5"/>
  <c r="D274" i="5" s="1"/>
  <c r="F273" i="5"/>
  <c r="K273" i="5" l="1"/>
  <c r="K272" i="5"/>
  <c r="G274" i="5"/>
  <c r="H274" i="5" s="1"/>
  <c r="I274" i="5" s="1"/>
  <c r="J274" i="5" s="1"/>
  <c r="E274" i="5"/>
  <c r="D275" i="5" s="1"/>
  <c r="F274" i="5"/>
  <c r="K274" i="5" l="1"/>
  <c r="G275" i="5"/>
  <c r="H275" i="5" s="1"/>
  <c r="I275" i="5" s="1"/>
  <c r="J275" i="5" s="1"/>
  <c r="E275" i="5"/>
  <c r="G276" i="5" s="1"/>
  <c r="H276" i="5" s="1"/>
  <c r="F275" i="5"/>
  <c r="D276" i="5" l="1"/>
  <c r="F276" i="5" s="1"/>
  <c r="K275" i="5"/>
  <c r="K276" i="5"/>
  <c r="I276" i="5"/>
  <c r="J276" i="5" s="1"/>
  <c r="E276" i="5" l="1"/>
  <c r="D277" i="5" s="1"/>
  <c r="G277" i="5" l="1"/>
  <c r="H277" i="5" s="1"/>
  <c r="I277" i="5" s="1"/>
  <c r="J277" i="5" s="1"/>
  <c r="F277" i="5"/>
  <c r="E277" i="5"/>
  <c r="G278" i="5" s="1"/>
  <c r="H278" i="5" s="1"/>
  <c r="K277" i="5" l="1"/>
  <c r="K278" i="5"/>
  <c r="I278" i="5"/>
  <c r="J278" i="5" s="1"/>
  <c r="D278" i="5"/>
  <c r="E278" i="5" l="1"/>
  <c r="D279" i="5" s="1"/>
  <c r="F278" i="5"/>
  <c r="G279" i="5" l="1"/>
  <c r="H279" i="5" s="1"/>
  <c r="E279" i="5"/>
  <c r="G280" i="5" s="1"/>
  <c r="H280" i="5" s="1"/>
  <c r="F279" i="5"/>
  <c r="D280" i="5" l="1"/>
  <c r="F280" i="5" s="1"/>
  <c r="K280" i="5"/>
  <c r="I280" i="5"/>
  <c r="J280" i="5" s="1"/>
  <c r="K279" i="5"/>
  <c r="I279" i="5"/>
  <c r="J279" i="5" s="1"/>
  <c r="E280" i="5" l="1"/>
  <c r="D281" i="5" s="1"/>
  <c r="F281" i="5" s="1"/>
  <c r="E281" i="5" l="1"/>
  <c r="G282" i="5" s="1"/>
  <c r="H282" i="5" s="1"/>
  <c r="K282" i="5" s="1"/>
  <c r="G281" i="5"/>
  <c r="H281" i="5" s="1"/>
  <c r="I281" i="5" s="1"/>
  <c r="J281" i="5" s="1"/>
  <c r="D282" i="5" l="1"/>
  <c r="E282" i="5" s="1"/>
  <c r="D283" i="5" s="1"/>
  <c r="I282" i="5"/>
  <c r="J282" i="5" s="1"/>
  <c r="K281" i="5"/>
  <c r="F282" i="5"/>
  <c r="G283" i="5"/>
  <c r="H283" i="5" s="1"/>
  <c r="I283" i="5" s="1"/>
  <c r="J283" i="5" s="1"/>
  <c r="E283" i="5"/>
  <c r="F283" i="5"/>
  <c r="K283" i="5" l="1"/>
  <c r="G284" i="5"/>
  <c r="H284" i="5" s="1"/>
  <c r="D284" i="5"/>
  <c r="E284" i="5" l="1"/>
  <c r="D285" i="5" s="1"/>
  <c r="F284" i="5"/>
  <c r="K284" i="5"/>
  <c r="I284" i="5"/>
  <c r="J284" i="5" s="1"/>
  <c r="G285" i="5" l="1"/>
  <c r="H285" i="5" s="1"/>
  <c r="I285" i="5" s="1"/>
  <c r="J285" i="5" s="1"/>
  <c r="E285" i="5"/>
  <c r="D286" i="5" s="1"/>
  <c r="F285" i="5"/>
  <c r="G286" i="5" l="1"/>
  <c r="H286" i="5" s="1"/>
  <c r="I286" i="5" s="1"/>
  <c r="J286" i="5" s="1"/>
  <c r="K285" i="5"/>
  <c r="E286" i="5"/>
  <c r="G287" i="5" s="1"/>
  <c r="H287" i="5" s="1"/>
  <c r="F286" i="5"/>
  <c r="K286" i="5" l="1"/>
  <c r="D287" i="5"/>
  <c r="E287" i="5" s="1"/>
  <c r="K287" i="5"/>
  <c r="I287" i="5"/>
  <c r="J287" i="5" s="1"/>
  <c r="F287" i="5" l="1"/>
  <c r="G288" i="5"/>
  <c r="H288" i="5" s="1"/>
  <c r="K288" i="5" s="1"/>
  <c r="D288" i="5"/>
  <c r="E288" i="5" s="1"/>
  <c r="I288" i="5" l="1"/>
  <c r="J288" i="5" s="1"/>
  <c r="F288" i="5"/>
  <c r="D289" i="5"/>
  <c r="G289" i="5"/>
  <c r="H289" i="5" s="1"/>
  <c r="K289" i="5" l="1"/>
  <c r="I289" i="5"/>
  <c r="J289" i="5" s="1"/>
  <c r="F289" i="5"/>
  <c r="E289" i="5"/>
  <c r="G290" i="5" s="1"/>
  <c r="H290" i="5" s="1"/>
  <c r="D290" i="5" l="1"/>
  <c r="E290" i="5" s="1"/>
  <c r="K290" i="5"/>
  <c r="I290" i="5"/>
  <c r="J290" i="5" s="1"/>
  <c r="F290" i="5" l="1"/>
  <c r="D291" i="5"/>
  <c r="G291" i="5"/>
  <c r="H291" i="5" s="1"/>
  <c r="I291" i="5" l="1"/>
  <c r="J291" i="5" s="1"/>
  <c r="K291" i="5"/>
  <c r="F291" i="5"/>
  <c r="E291" i="5"/>
  <c r="D292" i="5" s="1"/>
  <c r="E292" i="5" l="1"/>
  <c r="D293" i="5" s="1"/>
  <c r="F292" i="5"/>
  <c r="G292" i="5"/>
  <c r="H292" i="5" s="1"/>
  <c r="G293" i="5" l="1"/>
  <c r="H293" i="5" s="1"/>
  <c r="K293" i="5" s="1"/>
  <c r="F293" i="5"/>
  <c r="E293" i="5"/>
  <c r="K292" i="5"/>
  <c r="I292" i="5"/>
  <c r="J292" i="5" s="1"/>
  <c r="I293" i="5" l="1"/>
  <c r="J293" i="5" s="1"/>
  <c r="D294" i="5"/>
  <c r="G294" i="5"/>
  <c r="H294" i="5" s="1"/>
  <c r="I294" i="5" l="1"/>
  <c r="J294" i="5" s="1"/>
  <c r="K294" i="5"/>
  <c r="F294" i="5"/>
  <c r="E294" i="5"/>
  <c r="D295" i="5" s="1"/>
  <c r="G295" i="5" l="1"/>
  <c r="H295" i="5" s="1"/>
  <c r="I295" i="5" s="1"/>
  <c r="J295" i="5" s="1"/>
  <c r="E295" i="5"/>
  <c r="D296" i="5" s="1"/>
  <c r="F295" i="5"/>
  <c r="K295" i="5" l="1"/>
  <c r="E296" i="5"/>
  <c r="D297" i="5" s="1"/>
  <c r="F296" i="5"/>
  <c r="G296" i="5"/>
  <c r="H296" i="5" s="1"/>
  <c r="G297" i="5" l="1"/>
  <c r="H297" i="5" s="1"/>
  <c r="K297" i="5" s="1"/>
  <c r="K296" i="5"/>
  <c r="I296" i="5"/>
  <c r="J296" i="5" s="1"/>
  <c r="F297" i="5"/>
  <c r="E297" i="5"/>
  <c r="D298" i="5" s="1"/>
  <c r="I297" i="5" l="1"/>
  <c r="J297" i="5" s="1"/>
  <c r="G298" i="5"/>
  <c r="H298" i="5" s="1"/>
  <c r="F298" i="5"/>
  <c r="E298" i="5"/>
  <c r="G299" i="5" s="1"/>
  <c r="H299" i="5" s="1"/>
  <c r="I299" i="5" l="1"/>
  <c r="J299" i="5" s="1"/>
  <c r="K299" i="5"/>
  <c r="D299" i="5"/>
  <c r="I298" i="5"/>
  <c r="J298" i="5" s="1"/>
  <c r="K298" i="5"/>
  <c r="F299" i="5" l="1"/>
  <c r="E299" i="5"/>
  <c r="D300" i="5" s="1"/>
  <c r="G300" i="5" l="1"/>
  <c r="H300" i="5" s="1"/>
  <c r="I300" i="5" s="1"/>
  <c r="J300" i="5" s="1"/>
  <c r="F300" i="5"/>
  <c r="E300" i="5"/>
  <c r="G301" i="5" s="1"/>
  <c r="H301" i="5" s="1"/>
  <c r="K300" i="5" l="1"/>
  <c r="D301" i="5"/>
  <c r="F301" i="5" s="1"/>
  <c r="I301" i="5"/>
  <c r="J301" i="5" s="1"/>
  <c r="K301" i="5"/>
  <c r="E301" i="5" l="1"/>
  <c r="D302" i="5" s="1"/>
  <c r="E302" i="5" s="1"/>
  <c r="D303" i="5" s="1"/>
  <c r="F302" i="5" l="1"/>
  <c r="G302" i="5"/>
  <c r="H302" i="5" s="1"/>
  <c r="G303" i="5"/>
  <c r="H303" i="5" s="1"/>
  <c r="K303" i="5" s="1"/>
  <c r="F303" i="5"/>
  <c r="E303" i="5"/>
  <c r="D304" i="5" s="1"/>
  <c r="I303" i="5" l="1"/>
  <c r="J303" i="5" s="1"/>
  <c r="K302" i="5"/>
  <c r="I302" i="5"/>
  <c r="J302" i="5" s="1"/>
  <c r="G304" i="5"/>
  <c r="H304" i="5" s="1"/>
  <c r="I304" i="5" s="1"/>
  <c r="J304" i="5" s="1"/>
  <c r="F304" i="5"/>
  <c r="E304" i="5"/>
  <c r="D305" i="5" s="1"/>
  <c r="K304" i="5" l="1"/>
  <c r="G305" i="5"/>
  <c r="H305" i="5" s="1"/>
  <c r="F305" i="5"/>
  <c r="E305" i="5"/>
  <c r="G306" i="5" s="1"/>
  <c r="H306" i="5" s="1"/>
  <c r="D306" i="5" l="1"/>
  <c r="E306" i="5" s="1"/>
  <c r="D307" i="5" s="1"/>
  <c r="K306" i="5"/>
  <c r="I306" i="5"/>
  <c r="J306" i="5" s="1"/>
  <c r="I305" i="5"/>
  <c r="J305" i="5" s="1"/>
  <c r="K305" i="5"/>
  <c r="F306" i="5" l="1"/>
  <c r="G307" i="5"/>
  <c r="H307" i="5" s="1"/>
  <c r="K307" i="5" s="1"/>
  <c r="F307" i="5"/>
  <c r="E307" i="5"/>
  <c r="I307" i="5" l="1"/>
  <c r="J307" i="5" s="1"/>
  <c r="D308" i="5"/>
  <c r="G308" i="5"/>
  <c r="H308" i="5" s="1"/>
  <c r="K308" i="5" l="1"/>
  <c r="I308" i="5"/>
  <c r="J308" i="5" s="1"/>
  <c r="E308" i="5"/>
  <c r="G309" i="5" s="1"/>
  <c r="H309" i="5" s="1"/>
  <c r="F308" i="5"/>
  <c r="D309" i="5" l="1"/>
  <c r="F309" i="5" s="1"/>
  <c r="I309" i="5"/>
  <c r="J309" i="5" s="1"/>
  <c r="K309" i="5"/>
  <c r="E309" i="5" l="1"/>
  <c r="G310" i="5" s="1"/>
  <c r="H310" i="5" s="1"/>
  <c r="D310" i="5" l="1"/>
  <c r="F310" i="5" s="1"/>
  <c r="I310" i="5"/>
  <c r="J310" i="5" s="1"/>
  <c r="K310" i="5"/>
  <c r="E310" i="5" l="1"/>
  <c r="D311" i="5" s="1"/>
  <c r="E311" i="5" s="1"/>
  <c r="D312" i="5" s="1"/>
  <c r="F311" i="5" l="1"/>
  <c r="G311" i="5"/>
  <c r="H311" i="5" s="1"/>
  <c r="G312" i="5"/>
  <c r="H312" i="5" s="1"/>
  <c r="I312" i="5" s="1"/>
  <c r="J312" i="5" s="1"/>
  <c r="E312" i="5"/>
  <c r="G313" i="5" s="1"/>
  <c r="H313" i="5" s="1"/>
  <c r="F312" i="5"/>
  <c r="K311" i="5" l="1"/>
  <c r="I311" i="5"/>
  <c r="J311" i="5" s="1"/>
  <c r="K312" i="5"/>
  <c r="D313" i="5"/>
  <c r="F313" i="5" s="1"/>
  <c r="K313" i="5"/>
  <c r="I313" i="5"/>
  <c r="J313" i="5" s="1"/>
  <c r="E313" i="5" l="1"/>
  <c r="D314" i="5" s="1"/>
  <c r="F314" i="5" s="1"/>
  <c r="E314" i="5" l="1"/>
  <c r="D315" i="5" s="1"/>
  <c r="E315" i="5" s="1"/>
  <c r="D316" i="5" s="1"/>
  <c r="G314" i="5"/>
  <c r="H314" i="5" s="1"/>
  <c r="F315" i="5" l="1"/>
  <c r="G315" i="5"/>
  <c r="H315" i="5" s="1"/>
  <c r="K314" i="5"/>
  <c r="I314" i="5"/>
  <c r="J314" i="5" s="1"/>
  <c r="G316" i="5"/>
  <c r="H316" i="5" s="1"/>
  <c r="K316" i="5" s="1"/>
  <c r="E316" i="5"/>
  <c r="F316" i="5"/>
  <c r="K315" i="5" l="1"/>
  <c r="I315" i="5"/>
  <c r="J315" i="5" s="1"/>
  <c r="I316" i="5"/>
  <c r="J316" i="5" s="1"/>
  <c r="G317" i="5"/>
  <c r="H317" i="5" s="1"/>
  <c r="D317" i="5"/>
  <c r="E317" i="5" l="1"/>
  <c r="D318" i="5" s="1"/>
  <c r="F317" i="5"/>
  <c r="K317" i="5"/>
  <c r="I317" i="5"/>
  <c r="J317" i="5" s="1"/>
  <c r="G318" i="5" l="1"/>
  <c r="H318" i="5" s="1"/>
  <c r="I318" i="5" s="1"/>
  <c r="J318" i="5" s="1"/>
  <c r="E318" i="5"/>
  <c r="G319" i="5" s="1"/>
  <c r="H319" i="5" s="1"/>
  <c r="F318" i="5"/>
  <c r="K318" i="5" l="1"/>
  <c r="D319" i="5"/>
  <c r="E319" i="5" s="1"/>
  <c r="D320" i="5" s="1"/>
  <c r="K319" i="5"/>
  <c r="I319" i="5"/>
  <c r="J319" i="5" s="1"/>
  <c r="F319" i="5" l="1"/>
  <c r="F320" i="5"/>
  <c r="E320" i="5"/>
  <c r="G320" i="5"/>
  <c r="H320" i="5" s="1"/>
  <c r="I320" i="5" l="1"/>
  <c r="J320" i="5" s="1"/>
  <c r="K320" i="5"/>
  <c r="D321" i="5"/>
  <c r="G321" i="5"/>
  <c r="H321" i="5" s="1"/>
  <c r="I321" i="5" l="1"/>
  <c r="J321" i="5" s="1"/>
  <c r="K321" i="5"/>
  <c r="E321" i="5"/>
  <c r="D322" i="5" s="1"/>
  <c r="F321" i="5"/>
  <c r="G322" i="5" l="1"/>
  <c r="H322" i="5" s="1"/>
  <c r="I322" i="5" s="1"/>
  <c r="J322" i="5" s="1"/>
  <c r="E322" i="5"/>
  <c r="D323" i="5" s="1"/>
  <c r="F322" i="5"/>
  <c r="K322" i="5" l="1"/>
  <c r="E323" i="5"/>
  <c r="D324" i="5" s="1"/>
  <c r="F323" i="5"/>
  <c r="G323" i="5"/>
  <c r="H323" i="5" s="1"/>
  <c r="G324" i="5" l="1"/>
  <c r="H324" i="5" s="1"/>
  <c r="K324" i="5" s="1"/>
  <c r="K323" i="5"/>
  <c r="I323" i="5"/>
  <c r="J323" i="5" s="1"/>
  <c r="F324" i="5"/>
  <c r="E324" i="5"/>
  <c r="I324" i="5" l="1"/>
  <c r="J324" i="5" s="1"/>
  <c r="D325" i="5"/>
  <c r="G325" i="5"/>
  <c r="H325" i="5" s="1"/>
  <c r="K325" i="5" l="1"/>
  <c r="I325" i="5"/>
  <c r="J325" i="5" s="1"/>
  <c r="F325" i="5"/>
  <c r="E325" i="5"/>
  <c r="G326" i="5" s="1"/>
  <c r="H326" i="5" s="1"/>
  <c r="D326" i="5" l="1"/>
  <c r="E326" i="5" s="1"/>
  <c r="D327" i="5" s="1"/>
  <c r="I326" i="5"/>
  <c r="J326" i="5" s="1"/>
  <c r="K326" i="5"/>
  <c r="F326" i="5" l="1"/>
  <c r="G327" i="5"/>
  <c r="H327" i="5" s="1"/>
  <c r="I327" i="5" s="1"/>
  <c r="J327" i="5" s="1"/>
  <c r="E327" i="5"/>
  <c r="F327" i="5"/>
  <c r="K327" i="5" l="1"/>
  <c r="G328" i="5"/>
  <c r="H328" i="5" s="1"/>
  <c r="D328" i="5"/>
  <c r="F328" i="5" l="1"/>
  <c r="E328" i="5"/>
  <c r="D329" i="5" s="1"/>
  <c r="I328" i="5"/>
  <c r="J328" i="5" s="1"/>
  <c r="K328" i="5"/>
  <c r="G329" i="5" l="1"/>
  <c r="H329" i="5" s="1"/>
  <c r="E329" i="5"/>
  <c r="D330" i="5" s="1"/>
  <c r="F329" i="5"/>
  <c r="E330" i="5" l="1"/>
  <c r="D331" i="5" s="1"/>
  <c r="F330" i="5"/>
  <c r="G330" i="5"/>
  <c r="H330" i="5" s="1"/>
  <c r="I329" i="5"/>
  <c r="J329" i="5" s="1"/>
  <c r="K329" i="5"/>
  <c r="G331" i="5" l="1"/>
  <c r="H331" i="5" s="1"/>
  <c r="I331" i="5" s="1"/>
  <c r="J331" i="5" s="1"/>
  <c r="K330" i="5"/>
  <c r="I330" i="5"/>
  <c r="J330" i="5" s="1"/>
  <c r="F331" i="5"/>
  <c r="E331" i="5"/>
  <c r="D332" i="5" s="1"/>
  <c r="K331" i="5" l="1"/>
  <c r="G332" i="5"/>
  <c r="H332" i="5" s="1"/>
  <c r="K332" i="5" s="1"/>
  <c r="F332" i="5"/>
  <c r="E332" i="5"/>
  <c r="D333" i="5" s="1"/>
  <c r="I332" i="5" l="1"/>
  <c r="J332" i="5" s="1"/>
  <c r="G333" i="5"/>
  <c r="H333" i="5" s="1"/>
  <c r="K333" i="5" s="1"/>
  <c r="E333" i="5"/>
  <c r="D334" i="5" s="1"/>
  <c r="F333" i="5"/>
  <c r="I333" i="5" l="1"/>
  <c r="J333" i="5" s="1"/>
  <c r="G334" i="5"/>
  <c r="H334" i="5" s="1"/>
  <c r="I334" i="5" s="1"/>
  <c r="J334" i="5" s="1"/>
  <c r="F334" i="5"/>
  <c r="E334" i="5"/>
  <c r="D335" i="5" s="1"/>
  <c r="K334" i="5" l="1"/>
  <c r="G335" i="5"/>
  <c r="H335" i="5" s="1"/>
  <c r="I335" i="5" s="1"/>
  <c r="J335" i="5" s="1"/>
  <c r="E335" i="5"/>
  <c r="D336" i="5" s="1"/>
  <c r="F335" i="5"/>
  <c r="K335" i="5" l="1"/>
  <c r="G336" i="5"/>
  <c r="H336" i="5" s="1"/>
  <c r="I336" i="5" s="1"/>
  <c r="J336" i="5" s="1"/>
  <c r="E336" i="5"/>
  <c r="D337" i="5" s="1"/>
  <c r="F336" i="5"/>
  <c r="K336" i="5" l="1"/>
  <c r="G337" i="5"/>
  <c r="H337" i="5" s="1"/>
  <c r="I337" i="5" s="1"/>
  <c r="J337" i="5" s="1"/>
  <c r="E337" i="5"/>
  <c r="D338" i="5" s="1"/>
  <c r="F337" i="5"/>
  <c r="K337" i="5" l="1"/>
  <c r="G338" i="5"/>
  <c r="H338" i="5" s="1"/>
  <c r="K338" i="5" s="1"/>
  <c r="F338" i="5"/>
  <c r="E338" i="5"/>
  <c r="G339" i="5" s="1"/>
  <c r="H339" i="5" s="1"/>
  <c r="I338" i="5" l="1"/>
  <c r="J338" i="5" s="1"/>
  <c r="D339" i="5"/>
  <c r="F339" i="5" s="1"/>
  <c r="I339" i="5"/>
  <c r="J339" i="5" s="1"/>
  <c r="K339" i="5"/>
  <c r="E339" i="5" l="1"/>
  <c r="G340" i="5" s="1"/>
  <c r="H340" i="5" s="1"/>
  <c r="K340" i="5" s="1"/>
  <c r="D340" i="5" l="1"/>
  <c r="F340" i="5" s="1"/>
  <c r="I340" i="5"/>
  <c r="J340" i="5" s="1"/>
  <c r="E340" i="5" l="1"/>
  <c r="D341" i="5" s="1"/>
  <c r="F341" i="5" s="1"/>
  <c r="E341" i="5" l="1"/>
  <c r="G342" i="5" s="1"/>
  <c r="H342" i="5" s="1"/>
  <c r="K342" i="5" s="1"/>
  <c r="G341" i="5"/>
  <c r="H341" i="5" s="1"/>
  <c r="K341" i="5" s="1"/>
  <c r="I342" i="5" l="1"/>
  <c r="J342" i="5" s="1"/>
  <c r="D342" i="5"/>
  <c r="F342" i="5" s="1"/>
  <c r="I341" i="5"/>
  <c r="J341" i="5" s="1"/>
  <c r="E342" i="5" l="1"/>
  <c r="G343" i="5" s="1"/>
  <c r="H343" i="5" s="1"/>
  <c r="I343" i="5" s="1"/>
  <c r="J343" i="5" s="1"/>
  <c r="K343" i="5" l="1"/>
  <c r="D343" i="5"/>
  <c r="E343" i="5" s="1"/>
  <c r="D344" i="5" s="1"/>
  <c r="F344" i="5" s="1"/>
  <c r="G344" i="5" l="1"/>
  <c r="H344" i="5" s="1"/>
  <c r="K344" i="5" s="1"/>
  <c r="F343" i="5"/>
  <c r="E344" i="5"/>
  <c r="D345" i="5" s="1"/>
  <c r="F345" i="5" s="1"/>
  <c r="I344" i="5" l="1"/>
  <c r="J344" i="5" s="1"/>
  <c r="G345" i="5"/>
  <c r="H345" i="5" s="1"/>
  <c r="K345" i="5" s="1"/>
  <c r="E345" i="5"/>
  <c r="D346" i="5" s="1"/>
  <c r="E346" i="5" s="1"/>
  <c r="D347" i="5" s="1"/>
  <c r="G346" i="5" l="1"/>
  <c r="H346" i="5" s="1"/>
  <c r="I346" i="5" s="1"/>
  <c r="J346" i="5" s="1"/>
  <c r="F346" i="5"/>
  <c r="I345" i="5"/>
  <c r="J345" i="5" s="1"/>
  <c r="G347" i="5"/>
  <c r="H347" i="5" s="1"/>
  <c r="K347" i="5" s="1"/>
  <c r="E347" i="5"/>
  <c r="D348" i="5" s="1"/>
  <c r="F347" i="5"/>
  <c r="K346" i="5" l="1"/>
  <c r="I347" i="5"/>
  <c r="J347" i="5" s="1"/>
  <c r="G348" i="5"/>
  <c r="H348" i="5" s="1"/>
  <c r="K348" i="5" s="1"/>
  <c r="F348" i="5"/>
  <c r="E348" i="5"/>
  <c r="G349" i="5" s="1"/>
  <c r="H349" i="5" s="1"/>
  <c r="I348" i="5" l="1"/>
  <c r="J348" i="5" s="1"/>
  <c r="D349" i="5"/>
  <c r="E349" i="5" s="1"/>
  <c r="K349" i="5"/>
  <c r="I349" i="5"/>
  <c r="J349" i="5" s="1"/>
  <c r="F349" i="5" l="1"/>
  <c r="G350" i="5"/>
  <c r="H350" i="5" s="1"/>
  <c r="D350" i="5"/>
  <c r="E350" i="5" l="1"/>
  <c r="G351" i="5" s="1"/>
  <c r="H351" i="5" s="1"/>
  <c r="F350" i="5"/>
  <c r="I350" i="5"/>
  <c r="J350" i="5" s="1"/>
  <c r="K350" i="5"/>
  <c r="D351" i="5" l="1"/>
  <c r="E351" i="5" s="1"/>
  <c r="D352" i="5" s="1"/>
  <c r="K351" i="5"/>
  <c r="I351" i="5"/>
  <c r="J351" i="5" s="1"/>
  <c r="F351" i="5" l="1"/>
  <c r="G352" i="5"/>
  <c r="H352" i="5" s="1"/>
  <c r="I352" i="5" s="1"/>
  <c r="J352" i="5" s="1"/>
  <c r="F352" i="5"/>
  <c r="E352" i="5"/>
  <c r="G353" i="5" s="1"/>
  <c r="H353" i="5" s="1"/>
  <c r="K352" i="5" l="1"/>
  <c r="D353" i="5"/>
  <c r="E353" i="5" s="1"/>
  <c r="D354" i="5" s="1"/>
  <c r="I353" i="5"/>
  <c r="J353" i="5" s="1"/>
  <c r="K353" i="5"/>
  <c r="F353" i="5" l="1"/>
  <c r="G354" i="5"/>
  <c r="H354" i="5" s="1"/>
  <c r="K354" i="5" s="1"/>
  <c r="F354" i="5"/>
  <c r="E354" i="5"/>
  <c r="D355" i="5" s="1"/>
  <c r="I354" i="5" l="1"/>
  <c r="J354" i="5" s="1"/>
  <c r="G355" i="5"/>
  <c r="H355" i="5" s="1"/>
  <c r="E355" i="5"/>
  <c r="F355" i="5"/>
  <c r="D356" i="5" l="1"/>
  <c r="G356" i="5"/>
  <c r="H356" i="5" s="1"/>
  <c r="K355" i="5"/>
  <c r="I355" i="5"/>
  <c r="J355" i="5" s="1"/>
  <c r="K356" i="5" l="1"/>
  <c r="I356" i="5"/>
  <c r="J356" i="5" s="1"/>
  <c r="F356" i="5"/>
  <c r="E356" i="5"/>
  <c r="G357" i="5" l="1"/>
  <c r="H357" i="5" s="1"/>
  <c r="D357" i="5"/>
  <c r="F357" i="5" l="1"/>
  <c r="E357" i="5"/>
  <c r="D358" i="5" s="1"/>
  <c r="K357" i="5"/>
  <c r="I357" i="5"/>
  <c r="J357" i="5" s="1"/>
  <c r="E358" i="5" l="1"/>
  <c r="D359" i="5" s="1"/>
  <c r="F358" i="5"/>
  <c r="G358" i="5"/>
  <c r="H358" i="5" s="1"/>
  <c r="G359" i="5" l="1"/>
  <c r="H359" i="5" s="1"/>
  <c r="I359" i="5" s="1"/>
  <c r="J359" i="5" s="1"/>
  <c r="K358" i="5"/>
  <c r="I358" i="5"/>
  <c r="J358" i="5" s="1"/>
  <c r="E359" i="5"/>
  <c r="D360" i="5" s="1"/>
  <c r="F359" i="5"/>
  <c r="K359" i="5" l="1"/>
  <c r="G360" i="5"/>
  <c r="H360" i="5" s="1"/>
  <c r="I360" i="5" s="1"/>
  <c r="J360" i="5" s="1"/>
  <c r="F360" i="5"/>
  <c r="E360" i="5"/>
  <c r="D361" i="5" s="1"/>
  <c r="K360" i="5" l="1"/>
  <c r="G361" i="5"/>
  <c r="H361" i="5" s="1"/>
  <c r="E361" i="5"/>
  <c r="G362" i="5" s="1"/>
  <c r="H362" i="5" s="1"/>
  <c r="F361" i="5"/>
  <c r="I361" i="5"/>
  <c r="J361" i="5" s="1"/>
  <c r="K361" i="5"/>
  <c r="D362" i="5"/>
  <c r="E362" i="5" l="1"/>
  <c r="D363" i="5" s="1"/>
  <c r="F362" i="5"/>
  <c r="I362" i="5"/>
  <c r="J362" i="5" s="1"/>
  <c r="K362" i="5"/>
  <c r="G363" i="5" l="1"/>
  <c r="H363" i="5" s="1"/>
  <c r="K363" i="5" s="1"/>
  <c r="E363" i="5"/>
  <c r="G364" i="5" s="1"/>
  <c r="H364" i="5" s="1"/>
  <c r="F363" i="5"/>
  <c r="I363" i="5" l="1"/>
  <c r="J363" i="5" s="1"/>
  <c r="D364" i="5"/>
  <c r="E364" i="5" s="1"/>
  <c r="I364" i="5"/>
  <c r="J364" i="5" s="1"/>
  <c r="K364" i="5"/>
  <c r="F364" i="5" l="1"/>
  <c r="D365" i="5"/>
  <c r="E365" i="5" s="1"/>
  <c r="D366" i="5" s="1"/>
  <c r="G365" i="5"/>
  <c r="H365" i="5" s="1"/>
  <c r="I365" i="5" s="1"/>
  <c r="J365" i="5" s="1"/>
  <c r="F365" i="5" l="1"/>
  <c r="K365" i="5"/>
  <c r="G366" i="5"/>
  <c r="H366" i="5" s="1"/>
  <c r="K366" i="5" s="1"/>
  <c r="E366" i="5"/>
  <c r="D367" i="5" s="1"/>
  <c r="F366" i="5"/>
  <c r="I366" i="5" l="1"/>
  <c r="J366" i="5" s="1"/>
  <c r="G367" i="5"/>
  <c r="H367" i="5" s="1"/>
  <c r="K367" i="5" s="1"/>
  <c r="E367" i="5"/>
  <c r="D368" i="5" s="1"/>
  <c r="F367" i="5"/>
  <c r="I367" i="5" l="1"/>
  <c r="J367" i="5" s="1"/>
  <c r="F368" i="5"/>
  <c r="E368" i="5"/>
  <c r="G369" i="5" s="1"/>
  <c r="H369" i="5" s="1"/>
  <c r="G368" i="5"/>
  <c r="H368" i="5" s="1"/>
  <c r="D369" i="5" l="1"/>
  <c r="F369" i="5" s="1"/>
  <c r="I369" i="5"/>
  <c r="J369" i="5" s="1"/>
  <c r="K369" i="5"/>
  <c r="I368" i="5"/>
  <c r="J368" i="5" s="1"/>
  <c r="K368" i="5"/>
  <c r="E369" i="5" l="1"/>
  <c r="D370" i="5" s="1"/>
  <c r="G370" i="5" l="1"/>
  <c r="H370" i="5" s="1"/>
  <c r="I370" i="5" s="1"/>
  <c r="J370" i="5" s="1"/>
  <c r="E370" i="5"/>
  <c r="D371" i="5" s="1"/>
  <c r="F370" i="5"/>
  <c r="K370" i="5" l="1"/>
  <c r="G371" i="5"/>
  <c r="H371" i="5" s="1"/>
  <c r="K371" i="5" s="1"/>
  <c r="F371" i="5"/>
  <c r="E371" i="5"/>
  <c r="D372" i="5" s="1"/>
  <c r="I371" i="5" l="1"/>
  <c r="J371" i="5" s="1"/>
  <c r="G372" i="5"/>
  <c r="H372" i="5" s="1"/>
  <c r="I372" i="5" s="1"/>
  <c r="J372" i="5" s="1"/>
  <c r="F372" i="5"/>
  <c r="E372" i="5"/>
  <c r="G373" i="5" s="1"/>
  <c r="H373" i="5" s="1"/>
  <c r="K372" i="5" l="1"/>
  <c r="D373" i="5"/>
  <c r="E373" i="5" s="1"/>
  <c r="D374" i="5" s="1"/>
  <c r="K373" i="5"/>
  <c r="I373" i="5"/>
  <c r="J373" i="5" s="1"/>
  <c r="F373" i="5" l="1"/>
  <c r="G374" i="5"/>
  <c r="H374" i="5" s="1"/>
  <c r="I374" i="5" s="1"/>
  <c r="J374" i="5" s="1"/>
  <c r="E374" i="5"/>
  <c r="D375" i="5" s="1"/>
  <c r="F374" i="5"/>
  <c r="K374" i="5" l="1"/>
  <c r="G375" i="5"/>
  <c r="H375" i="5" s="1"/>
  <c r="K375" i="5" s="1"/>
  <c r="E375" i="5"/>
  <c r="G376" i="5" s="1"/>
  <c r="H376" i="5" s="1"/>
  <c r="F375" i="5"/>
  <c r="D376" i="5" l="1"/>
  <c r="E376" i="5" s="1"/>
  <c r="D377" i="5" s="1"/>
  <c r="I375" i="5"/>
  <c r="J375" i="5" s="1"/>
  <c r="K376" i="5"/>
  <c r="I376" i="5"/>
  <c r="J376" i="5" s="1"/>
  <c r="F376" i="5" l="1"/>
  <c r="G377" i="5"/>
  <c r="H377" i="5" s="1"/>
  <c r="I377" i="5" s="1"/>
  <c r="J377" i="5" s="1"/>
  <c r="F377" i="5"/>
  <c r="E377" i="5"/>
  <c r="K377" i="5" l="1"/>
  <c r="D378" i="5"/>
  <c r="G378" i="5"/>
  <c r="H378" i="5" s="1"/>
  <c r="I378" i="5" l="1"/>
  <c r="J378" i="5" s="1"/>
  <c r="K378" i="5"/>
  <c r="E378" i="5"/>
  <c r="D379" i="5" s="1"/>
  <c r="F378" i="5"/>
  <c r="G379" i="5" l="1"/>
  <c r="H379" i="5" s="1"/>
  <c r="I379" i="5" s="1"/>
  <c r="J379" i="5" s="1"/>
  <c r="F379" i="5"/>
  <c r="E379" i="5"/>
  <c r="D380" i="5" s="1"/>
  <c r="K379" i="5" l="1"/>
  <c r="G380" i="5"/>
  <c r="H380" i="5" s="1"/>
  <c r="K380" i="5" s="1"/>
  <c r="F380" i="5"/>
  <c r="E380" i="5"/>
  <c r="D381" i="5" s="1"/>
  <c r="I380" i="5" l="1"/>
  <c r="J380" i="5" s="1"/>
  <c r="G381" i="5"/>
  <c r="H381" i="5" s="1"/>
  <c r="I381" i="5" s="1"/>
  <c r="J381" i="5" s="1"/>
  <c r="E381" i="5"/>
  <c r="D382" i="5" s="1"/>
  <c r="F381" i="5"/>
  <c r="K381" i="5" l="1"/>
  <c r="G382" i="5"/>
  <c r="H382" i="5" s="1"/>
  <c r="K382" i="5" s="1"/>
  <c r="F382" i="5"/>
  <c r="E382" i="5"/>
  <c r="I382" i="5" l="1"/>
  <c r="J382" i="5" s="1"/>
  <c r="G383" i="5"/>
  <c r="H383" i="5" s="1"/>
  <c r="D383" i="5"/>
  <c r="E383" i="5" l="1"/>
  <c r="D384" i="5" s="1"/>
  <c r="F383" i="5"/>
  <c r="K383" i="5"/>
  <c r="I383" i="5"/>
  <c r="J383" i="5" s="1"/>
  <c r="E384" i="5" l="1"/>
  <c r="D385" i="5" s="1"/>
  <c r="F384" i="5"/>
  <c r="G384" i="5"/>
  <c r="H384" i="5" s="1"/>
  <c r="G385" i="5" l="1"/>
  <c r="H385" i="5" s="1"/>
  <c r="I385" i="5" s="1"/>
  <c r="J385" i="5" s="1"/>
  <c r="I384" i="5"/>
  <c r="J384" i="5" s="1"/>
  <c r="K384" i="5"/>
  <c r="F385" i="5"/>
  <c r="E385" i="5"/>
  <c r="D386" i="5" s="1"/>
  <c r="K385" i="5" l="1"/>
  <c r="G386" i="5"/>
  <c r="H386" i="5" s="1"/>
  <c r="K386" i="5" s="1"/>
  <c r="E386" i="5"/>
  <c r="D387" i="5" s="1"/>
  <c r="F386" i="5"/>
  <c r="I386" i="5" l="1"/>
  <c r="J386" i="5" s="1"/>
  <c r="E387" i="5"/>
  <c r="D388" i="5" s="1"/>
  <c r="F387" i="5"/>
  <c r="G387" i="5"/>
  <c r="H387" i="5" s="1"/>
  <c r="G388" i="5" l="1"/>
  <c r="H388" i="5" s="1"/>
  <c r="I388" i="5" s="1"/>
  <c r="J388" i="5" s="1"/>
  <c r="K387" i="5"/>
  <c r="I387" i="5"/>
  <c r="J387" i="5" s="1"/>
  <c r="E388" i="5"/>
  <c r="D389" i="5" s="1"/>
  <c r="F388" i="5"/>
  <c r="K388" i="5" l="1"/>
  <c r="G389" i="5"/>
  <c r="H389" i="5" s="1"/>
  <c r="K389" i="5" s="1"/>
  <c r="F389" i="5"/>
  <c r="E389" i="5"/>
  <c r="D390" i="5" s="1"/>
  <c r="I389" i="5" l="1"/>
  <c r="J389" i="5" s="1"/>
  <c r="G390" i="5"/>
  <c r="H390" i="5" s="1"/>
  <c r="K390" i="5" s="1"/>
  <c r="F390" i="5"/>
  <c r="E390" i="5"/>
  <c r="G391" i="5" s="1"/>
  <c r="H391" i="5" s="1"/>
  <c r="I390" i="5" l="1"/>
  <c r="J390" i="5" s="1"/>
  <c r="D391" i="5"/>
  <c r="F391" i="5" s="1"/>
  <c r="K391" i="5"/>
  <c r="I391" i="5"/>
  <c r="J391" i="5" s="1"/>
  <c r="E391" i="5" l="1"/>
  <c r="D392" i="5" s="1"/>
  <c r="E392" i="5" s="1"/>
  <c r="G393" i="5" s="1"/>
  <c r="H393" i="5" s="1"/>
  <c r="G392" i="5" l="1"/>
  <c r="H392" i="5" s="1"/>
  <c r="K392" i="5" s="1"/>
  <c r="F392" i="5"/>
  <c r="D393" i="5"/>
  <c r="E393" i="5" s="1"/>
  <c r="D394" i="5" s="1"/>
  <c r="K393" i="5"/>
  <c r="I393" i="5"/>
  <c r="J393" i="5" s="1"/>
  <c r="F393" i="5" l="1"/>
  <c r="I392" i="5"/>
  <c r="J392" i="5" s="1"/>
  <c r="F394" i="5"/>
  <c r="E394" i="5"/>
  <c r="D395" i="5" s="1"/>
  <c r="G394" i="5"/>
  <c r="H394" i="5" s="1"/>
  <c r="G395" i="5" l="1"/>
  <c r="H395" i="5" s="1"/>
  <c r="I395" i="5" s="1"/>
  <c r="J395" i="5" s="1"/>
  <c r="I394" i="5"/>
  <c r="J394" i="5" s="1"/>
  <c r="K394" i="5"/>
  <c r="F395" i="5"/>
  <c r="E395" i="5"/>
  <c r="D396" i="5" s="1"/>
  <c r="K395" i="5" l="1"/>
  <c r="E396" i="5"/>
  <c r="D397" i="5" s="1"/>
  <c r="F396" i="5"/>
  <c r="G396" i="5"/>
  <c r="H396" i="5" s="1"/>
  <c r="G397" i="5" l="1"/>
  <c r="H397" i="5" s="1"/>
  <c r="I397" i="5" s="1"/>
  <c r="J397" i="5" s="1"/>
  <c r="K396" i="5"/>
  <c r="I396" i="5"/>
  <c r="J396" i="5" s="1"/>
  <c r="F397" i="5"/>
  <c r="E397" i="5"/>
  <c r="G398" i="5" s="1"/>
  <c r="H398" i="5" s="1"/>
  <c r="K397" i="5" l="1"/>
  <c r="D398" i="5"/>
  <c r="E398" i="5" s="1"/>
  <c r="K398" i="5"/>
  <c r="I398" i="5"/>
  <c r="J398" i="5" s="1"/>
  <c r="F398" i="5" l="1"/>
  <c r="D399" i="5"/>
  <c r="E399" i="5" s="1"/>
  <c r="G399" i="5"/>
  <c r="H399" i="5" s="1"/>
  <c r="I399" i="5" s="1"/>
  <c r="J399" i="5" s="1"/>
  <c r="F399" i="5" l="1"/>
  <c r="K399" i="5"/>
  <c r="G400" i="5"/>
  <c r="H400" i="5" s="1"/>
  <c r="D400" i="5"/>
  <c r="E400" i="5" l="1"/>
  <c r="F400" i="5"/>
  <c r="I400" i="5"/>
  <c r="J400" i="5" s="1"/>
  <c r="K400" i="5"/>
  <c r="D401" i="5" l="1"/>
  <c r="G401" i="5"/>
  <c r="H401" i="5" s="1"/>
  <c r="I401" i="5" l="1"/>
  <c r="J401" i="5" s="1"/>
  <c r="K401" i="5"/>
  <c r="E401" i="5"/>
  <c r="D402" i="5" s="1"/>
  <c r="F401" i="5"/>
  <c r="G402" i="5" l="1"/>
  <c r="H402" i="5" s="1"/>
  <c r="K402" i="5" s="1"/>
  <c r="E402" i="5"/>
  <c r="D403" i="5" s="1"/>
  <c r="F402" i="5"/>
  <c r="I402" i="5" l="1"/>
  <c r="J402" i="5" s="1"/>
  <c r="G403" i="5"/>
  <c r="H403" i="5" s="1"/>
  <c r="F403" i="5"/>
  <c r="E403" i="5"/>
  <c r="D404" i="5" s="1"/>
  <c r="G404" i="5" l="1"/>
  <c r="H404" i="5" s="1"/>
  <c r="K404" i="5" s="1"/>
  <c r="F404" i="5"/>
  <c r="E404" i="5"/>
  <c r="G405" i="5" s="1"/>
  <c r="H405" i="5" s="1"/>
  <c r="I403" i="5"/>
  <c r="J403" i="5" s="1"/>
  <c r="K403" i="5"/>
  <c r="I404" i="5" l="1"/>
  <c r="J404" i="5" s="1"/>
  <c r="D405" i="5"/>
  <c r="E405" i="5" s="1"/>
  <c r="D406" i="5" s="1"/>
  <c r="I405" i="5"/>
  <c r="J405" i="5" s="1"/>
  <c r="K405" i="5"/>
  <c r="F405" i="5" l="1"/>
  <c r="G406" i="5"/>
  <c r="H406" i="5" s="1"/>
  <c r="I406" i="5" s="1"/>
  <c r="J406" i="5" s="1"/>
  <c r="E406" i="5"/>
  <c r="F406" i="5"/>
  <c r="K406" i="5" l="1"/>
  <c r="D407" i="5"/>
  <c r="G407" i="5"/>
  <c r="H407" i="5" s="1"/>
  <c r="K407" i="5" l="1"/>
  <c r="I407" i="5"/>
  <c r="J407" i="5" s="1"/>
  <c r="E407" i="5"/>
  <c r="D408" i="5" s="1"/>
  <c r="F407" i="5"/>
  <c r="G408" i="5" l="1"/>
  <c r="H408" i="5" s="1"/>
  <c r="I408" i="5" s="1"/>
  <c r="J408" i="5" s="1"/>
  <c r="F408" i="5"/>
  <c r="E408" i="5"/>
  <c r="G409" i="5" s="1"/>
  <c r="H409" i="5" s="1"/>
  <c r="K408" i="5" l="1"/>
  <c r="D409" i="5"/>
  <c r="F409" i="5" s="1"/>
  <c r="K409" i="5"/>
  <c r="I409" i="5"/>
  <c r="J409" i="5" s="1"/>
  <c r="E409" i="5" l="1"/>
  <c r="D410" i="5" s="1"/>
  <c r="F410" i="5" s="1"/>
  <c r="E410" i="5" l="1"/>
  <c r="D411" i="5" s="1"/>
  <c r="F411" i="5" s="1"/>
  <c r="G410" i="5"/>
  <c r="H410" i="5" s="1"/>
  <c r="I410" i="5" s="1"/>
  <c r="J410" i="5" s="1"/>
  <c r="K410" i="5" l="1"/>
  <c r="E411" i="5"/>
  <c r="D412" i="5" s="1"/>
  <c r="E412" i="5" s="1"/>
  <c r="D413" i="5" s="1"/>
  <c r="G411" i="5"/>
  <c r="H411" i="5" s="1"/>
  <c r="K411" i="5" s="1"/>
  <c r="G412" i="5" l="1"/>
  <c r="H412" i="5" s="1"/>
  <c r="K412" i="5" s="1"/>
  <c r="F412" i="5"/>
  <c r="G413" i="5"/>
  <c r="H413" i="5" s="1"/>
  <c r="K413" i="5" s="1"/>
  <c r="I411" i="5"/>
  <c r="J411" i="5" s="1"/>
  <c r="F413" i="5"/>
  <c r="E413" i="5"/>
  <c r="D414" i="5" s="1"/>
  <c r="I412" i="5" l="1"/>
  <c r="J412" i="5" s="1"/>
  <c r="I413" i="5"/>
  <c r="J413" i="5" s="1"/>
  <c r="G414" i="5"/>
  <c r="H414" i="5" s="1"/>
  <c r="K414" i="5" s="1"/>
  <c r="F414" i="5"/>
  <c r="E414" i="5"/>
  <c r="G415" i="5" s="1"/>
  <c r="H415" i="5" s="1"/>
  <c r="I414" i="5" l="1"/>
  <c r="J414" i="5" s="1"/>
  <c r="D415" i="5"/>
  <c r="E415" i="5" s="1"/>
  <c r="D416" i="5" s="1"/>
  <c r="I415" i="5"/>
  <c r="J415" i="5" s="1"/>
  <c r="K415" i="5"/>
  <c r="F415" i="5" l="1"/>
  <c r="G416" i="5"/>
  <c r="H416" i="5" s="1"/>
  <c r="F416" i="5"/>
  <c r="E416" i="5"/>
  <c r="D417" i="5" s="1"/>
  <c r="K416" i="5" l="1"/>
  <c r="I416" i="5"/>
  <c r="J416" i="5" s="1"/>
  <c r="E417" i="5"/>
  <c r="F417" i="5"/>
  <c r="G417" i="5"/>
  <c r="H417" i="5" s="1"/>
  <c r="K417" i="5" l="1"/>
  <c r="I417" i="5"/>
  <c r="J417" i="5" s="1"/>
  <c r="D418" i="5"/>
  <c r="G418" i="5"/>
  <c r="H418" i="5" s="1"/>
  <c r="E418" i="5" l="1"/>
  <c r="D419" i="5" s="1"/>
  <c r="F418" i="5"/>
  <c r="K418" i="5"/>
  <c r="I418" i="5"/>
  <c r="J418" i="5" s="1"/>
  <c r="G419" i="5" l="1"/>
  <c r="H419" i="5" s="1"/>
  <c r="I419" i="5" s="1"/>
  <c r="J419" i="5" s="1"/>
  <c r="F419" i="5"/>
  <c r="E419" i="5"/>
  <c r="G420" i="5" s="1"/>
  <c r="H420" i="5" s="1"/>
  <c r="K419" i="5" l="1"/>
  <c r="I420" i="5"/>
  <c r="J420" i="5" s="1"/>
  <c r="K420" i="5"/>
  <c r="D420" i="5"/>
  <c r="E420" i="5" l="1"/>
  <c r="D421" i="5" s="1"/>
  <c r="F420" i="5"/>
  <c r="G421" i="5" l="1"/>
  <c r="H421" i="5" s="1"/>
  <c r="I421" i="5" s="1"/>
  <c r="J421" i="5" s="1"/>
  <c r="E421" i="5"/>
  <c r="D422" i="5" s="1"/>
  <c r="F421" i="5"/>
  <c r="K421" i="5" l="1"/>
  <c r="G422" i="5"/>
  <c r="H422" i="5" s="1"/>
  <c r="I422" i="5" s="1"/>
  <c r="J422" i="5" s="1"/>
  <c r="E422" i="5"/>
  <c r="D423" i="5" s="1"/>
  <c r="F422" i="5"/>
  <c r="K422" i="5" l="1"/>
  <c r="G423" i="5"/>
  <c r="H423" i="5" s="1"/>
  <c r="K423" i="5" s="1"/>
  <c r="E423" i="5"/>
  <c r="G424" i="5" s="1"/>
  <c r="H424" i="5" s="1"/>
  <c r="F423" i="5"/>
  <c r="I423" i="5" l="1"/>
  <c r="J423" i="5" s="1"/>
  <c r="D424" i="5"/>
  <c r="F424" i="5" s="1"/>
  <c r="K424" i="5"/>
  <c r="I424" i="5"/>
  <c r="J424" i="5" s="1"/>
  <c r="E424" i="5" l="1"/>
  <c r="D425" i="5" s="1"/>
  <c r="E425" i="5" s="1"/>
  <c r="D426" i="5" s="1"/>
  <c r="G425" i="5" l="1"/>
  <c r="H425" i="5" s="1"/>
  <c r="I425" i="5" s="1"/>
  <c r="J425" i="5" s="1"/>
  <c r="F425" i="5"/>
  <c r="G426" i="5"/>
  <c r="H426" i="5" s="1"/>
  <c r="K426" i="5" s="1"/>
  <c r="E426" i="5"/>
  <c r="F426" i="5"/>
  <c r="I426" i="5" l="1"/>
  <c r="J426" i="5" s="1"/>
  <c r="K425" i="5"/>
  <c r="G427" i="5"/>
  <c r="H427" i="5" s="1"/>
  <c r="D427" i="5"/>
  <c r="E427" i="5" l="1"/>
  <c r="D428" i="5" s="1"/>
  <c r="F427" i="5"/>
  <c r="K427" i="5"/>
  <c r="I427" i="5"/>
  <c r="J427" i="5" s="1"/>
  <c r="G428" i="5" l="1"/>
  <c r="H428" i="5" s="1"/>
  <c r="I428" i="5" s="1"/>
  <c r="J428" i="5" s="1"/>
  <c r="F428" i="5"/>
  <c r="E428" i="5"/>
  <c r="D429" i="5" s="1"/>
  <c r="K428" i="5" l="1"/>
  <c r="G429" i="5"/>
  <c r="H429" i="5" s="1"/>
  <c r="K429" i="5" s="1"/>
  <c r="F429" i="5"/>
  <c r="E429" i="5"/>
  <c r="D430" i="5" s="1"/>
  <c r="I429" i="5" l="1"/>
  <c r="J429" i="5" s="1"/>
  <c r="G430" i="5"/>
  <c r="H430" i="5" s="1"/>
  <c r="K430" i="5" s="1"/>
  <c r="F430" i="5"/>
  <c r="E430" i="5"/>
  <c r="D431" i="5" s="1"/>
  <c r="I430" i="5" l="1"/>
  <c r="J430" i="5" s="1"/>
  <c r="G431" i="5"/>
  <c r="H431" i="5" s="1"/>
  <c r="I431" i="5" s="1"/>
  <c r="J431" i="5" s="1"/>
  <c r="F431" i="5"/>
  <c r="E431" i="5"/>
  <c r="D432" i="5" s="1"/>
  <c r="K431" i="5" l="1"/>
  <c r="E432" i="5"/>
  <c r="D433" i="5" s="1"/>
  <c r="F432" i="5"/>
  <c r="G432" i="5"/>
  <c r="H432" i="5" s="1"/>
  <c r="G433" i="5" l="1"/>
  <c r="H433" i="5" s="1"/>
  <c r="I433" i="5" s="1"/>
  <c r="J433" i="5" s="1"/>
  <c r="K432" i="5"/>
  <c r="I432" i="5"/>
  <c r="J432" i="5" s="1"/>
  <c r="F433" i="5"/>
  <c r="E433" i="5"/>
  <c r="D434" i="5" s="1"/>
  <c r="K433" i="5" l="1"/>
  <c r="G434" i="5"/>
  <c r="H434" i="5" s="1"/>
  <c r="I434" i="5" s="1"/>
  <c r="J434" i="5" s="1"/>
  <c r="E434" i="5"/>
  <c r="D435" i="5" s="1"/>
  <c r="F434" i="5"/>
  <c r="K434" i="5" l="1"/>
  <c r="G435" i="5"/>
  <c r="H435" i="5" s="1"/>
  <c r="I435" i="5" s="1"/>
  <c r="J435" i="5" s="1"/>
  <c r="F435" i="5"/>
  <c r="E435" i="5"/>
  <c r="D436" i="5" s="1"/>
  <c r="K435" i="5" l="1"/>
  <c r="F436" i="5"/>
  <c r="E436" i="5"/>
  <c r="G437" i="5" s="1"/>
  <c r="H437" i="5" s="1"/>
  <c r="G436" i="5"/>
  <c r="H436" i="5" s="1"/>
  <c r="D437" i="5" l="1"/>
  <c r="F437" i="5" s="1"/>
  <c r="I437" i="5"/>
  <c r="J437" i="5" s="1"/>
  <c r="K437" i="5"/>
  <c r="I436" i="5"/>
  <c r="J436" i="5" s="1"/>
  <c r="K436" i="5"/>
  <c r="E437" i="5" l="1"/>
  <c r="D438" i="5" s="1"/>
  <c r="F438" i="5" s="1"/>
  <c r="G438" i="5" l="1"/>
  <c r="H438" i="5" s="1"/>
  <c r="I438" i="5" s="1"/>
  <c r="J438" i="5" s="1"/>
  <c r="E438" i="5"/>
  <c r="D439" i="5" s="1"/>
  <c r="E439" i="5" s="1"/>
  <c r="D440" i="5" s="1"/>
  <c r="G439" i="5" l="1"/>
  <c r="H439" i="5" s="1"/>
  <c r="I439" i="5" s="1"/>
  <c r="J439" i="5" s="1"/>
  <c r="F439" i="5"/>
  <c r="K438" i="5"/>
  <c r="G440" i="5"/>
  <c r="H440" i="5" s="1"/>
  <c r="K440" i="5" s="1"/>
  <c r="E440" i="5"/>
  <c r="G441" i="5" s="1"/>
  <c r="H441" i="5" s="1"/>
  <c r="F440" i="5"/>
  <c r="K439" i="5" l="1"/>
  <c r="I440" i="5"/>
  <c r="J440" i="5" s="1"/>
  <c r="D441" i="5"/>
  <c r="E441" i="5" s="1"/>
  <c r="D442" i="5" s="1"/>
  <c r="K441" i="5"/>
  <c r="I441" i="5"/>
  <c r="J441" i="5" s="1"/>
  <c r="F441" i="5" l="1"/>
  <c r="G442" i="5"/>
  <c r="H442" i="5" s="1"/>
  <c r="I442" i="5" s="1"/>
  <c r="J442" i="5" s="1"/>
  <c r="E442" i="5"/>
  <c r="D443" i="5" s="1"/>
  <c r="F442" i="5"/>
  <c r="K442" i="5" l="1"/>
  <c r="G443" i="5"/>
  <c r="H443" i="5" s="1"/>
  <c r="K443" i="5" s="1"/>
  <c r="F443" i="5"/>
  <c r="E443" i="5"/>
  <c r="D444" i="5" s="1"/>
  <c r="I443" i="5" l="1"/>
  <c r="J443" i="5" s="1"/>
  <c r="G444" i="5"/>
  <c r="H444" i="5" s="1"/>
  <c r="I444" i="5" s="1"/>
  <c r="J444" i="5" s="1"/>
  <c r="E444" i="5"/>
  <c r="G445" i="5" s="1"/>
  <c r="H445" i="5" s="1"/>
  <c r="F444" i="5"/>
  <c r="K444" i="5" l="1"/>
  <c r="D445" i="5"/>
  <c r="F445" i="5" s="1"/>
  <c r="I445" i="5"/>
  <c r="J445" i="5" s="1"/>
  <c r="K445" i="5"/>
  <c r="E445" i="5" l="1"/>
  <c r="D446" i="5" s="1"/>
  <c r="E446" i="5" s="1"/>
  <c r="D447" i="5" s="1"/>
  <c r="G446" i="5" l="1"/>
  <c r="H446" i="5" s="1"/>
  <c r="I446" i="5" s="1"/>
  <c r="J446" i="5" s="1"/>
  <c r="F446" i="5"/>
  <c r="G447" i="5"/>
  <c r="H447" i="5" s="1"/>
  <c r="I447" i="5" s="1"/>
  <c r="J447" i="5" s="1"/>
  <c r="E447" i="5"/>
  <c r="D448" i="5" s="1"/>
  <c r="F447" i="5"/>
  <c r="K446" i="5" l="1"/>
  <c r="K447" i="5"/>
  <c r="G448" i="5"/>
  <c r="H448" i="5" s="1"/>
  <c r="K448" i="5" s="1"/>
  <c r="F448" i="5"/>
  <c r="E448" i="5"/>
  <c r="D449" i="5" s="1"/>
  <c r="I448" i="5" l="1"/>
  <c r="J448" i="5" s="1"/>
  <c r="G449" i="5"/>
  <c r="H449" i="5" s="1"/>
  <c r="I449" i="5" s="1"/>
  <c r="J449" i="5" s="1"/>
  <c r="F449" i="5"/>
  <c r="E449" i="5"/>
  <c r="D450" i="5" s="1"/>
  <c r="K449" i="5" l="1"/>
  <c r="E450" i="5"/>
  <c r="D451" i="5" s="1"/>
  <c r="F450" i="5"/>
  <c r="G450" i="5"/>
  <c r="H450" i="5" s="1"/>
  <c r="G451" i="5" l="1"/>
  <c r="H451" i="5" s="1"/>
  <c r="I451" i="5" s="1"/>
  <c r="J451" i="5" s="1"/>
  <c r="K450" i="5"/>
  <c r="I450" i="5"/>
  <c r="J450" i="5" s="1"/>
  <c r="F451" i="5"/>
  <c r="E451" i="5"/>
  <c r="G452" i="5" s="1"/>
  <c r="H452" i="5" s="1"/>
  <c r="K451" i="5" l="1"/>
  <c r="D452" i="5"/>
  <c r="E452" i="5" s="1"/>
  <c r="D453" i="5" s="1"/>
  <c r="K452" i="5"/>
  <c r="I452" i="5"/>
  <c r="J452" i="5" s="1"/>
  <c r="F452" i="5" l="1"/>
  <c r="G453" i="5"/>
  <c r="H453" i="5" s="1"/>
  <c r="I453" i="5" s="1"/>
  <c r="J453" i="5" s="1"/>
  <c r="F453" i="5"/>
  <c r="E453" i="5"/>
  <c r="K453" i="5" l="1"/>
  <c r="D454" i="5"/>
  <c r="G454" i="5"/>
  <c r="H454" i="5" s="1"/>
  <c r="I454" i="5" l="1"/>
  <c r="J454" i="5" s="1"/>
  <c r="K454" i="5"/>
  <c r="F454" i="5"/>
  <c r="E454" i="5"/>
  <c r="D455" i="5" s="1"/>
  <c r="G455" i="5" l="1"/>
  <c r="H455" i="5" s="1"/>
  <c r="K455" i="5" s="1"/>
  <c r="E455" i="5"/>
  <c r="D456" i="5" s="1"/>
  <c r="F455" i="5"/>
  <c r="G456" i="5" l="1"/>
  <c r="H456" i="5" s="1"/>
  <c r="I456" i="5" s="1"/>
  <c r="J456" i="5" s="1"/>
  <c r="I455" i="5"/>
  <c r="J455" i="5" s="1"/>
  <c r="F456" i="5"/>
  <c r="E456" i="5"/>
  <c r="G457" i="5" s="1"/>
  <c r="H457" i="5" s="1"/>
  <c r="K456" i="5" l="1"/>
  <c r="D457" i="5"/>
  <c r="F457" i="5" s="1"/>
  <c r="K457" i="5"/>
  <c r="I457" i="5"/>
  <c r="J457" i="5" s="1"/>
  <c r="E457" i="5" l="1"/>
  <c r="G458" i="5" s="1"/>
  <c r="H458" i="5" s="1"/>
  <c r="I458" i="5" s="1"/>
  <c r="J458" i="5" s="1"/>
  <c r="D458" i="5" l="1"/>
  <c r="E458" i="5" s="1"/>
  <c r="D459" i="5" s="1"/>
  <c r="K458" i="5"/>
  <c r="G459" i="5" l="1"/>
  <c r="H459" i="5" s="1"/>
  <c r="I459" i="5" s="1"/>
  <c r="J459" i="5" s="1"/>
  <c r="F458" i="5"/>
  <c r="F459" i="5"/>
  <c r="E459" i="5"/>
  <c r="D460" i="5" s="1"/>
  <c r="K459" i="5" l="1"/>
  <c r="F460" i="5"/>
  <c r="E460" i="5"/>
  <c r="G460" i="5"/>
  <c r="H460" i="5" s="1"/>
  <c r="I460" i="5" l="1"/>
  <c r="J460" i="5" s="1"/>
  <c r="K460" i="5"/>
  <c r="D461" i="5"/>
  <c r="G461" i="5"/>
  <c r="H461" i="5" s="1"/>
  <c r="K461" i="5" l="1"/>
  <c r="I461" i="5"/>
  <c r="J461" i="5" s="1"/>
  <c r="F461" i="5"/>
  <c r="E461" i="5"/>
  <c r="D462" i="5" s="1"/>
  <c r="G462" i="5" l="1"/>
  <c r="H462" i="5" s="1"/>
  <c r="I462" i="5" s="1"/>
  <c r="J462" i="5" s="1"/>
  <c r="E462" i="5"/>
  <c r="G463" i="5" s="1"/>
  <c r="H463" i="5" s="1"/>
  <c r="F462" i="5"/>
  <c r="K462" i="5" l="1"/>
  <c r="D463" i="5"/>
  <c r="F463" i="5" s="1"/>
  <c r="K463" i="5"/>
  <c r="I463" i="5"/>
  <c r="J463" i="5" s="1"/>
  <c r="E463" i="5" l="1"/>
  <c r="G464" i="5" s="1"/>
  <c r="H464" i="5" s="1"/>
  <c r="K464" i="5" s="1"/>
  <c r="I464" i="5" l="1"/>
  <c r="J464" i="5" s="1"/>
  <c r="D464" i="5"/>
  <c r="F464" i="5" s="1"/>
  <c r="E464" i="5" l="1"/>
  <c r="D465" i="5" s="1"/>
  <c r="G465" i="5" l="1"/>
  <c r="H465" i="5" s="1"/>
  <c r="K465" i="5" s="1"/>
  <c r="F465" i="5"/>
  <c r="E465" i="5"/>
  <c r="I465" i="5" l="1"/>
  <c r="J465" i="5" s="1"/>
  <c r="D466" i="5"/>
  <c r="G466" i="5"/>
  <c r="H466" i="5" s="1"/>
  <c r="K466" i="5" l="1"/>
  <c r="I466" i="5"/>
  <c r="J466" i="5" s="1"/>
  <c r="F466" i="5"/>
  <c r="E466" i="5"/>
  <c r="G467" i="5" s="1"/>
  <c r="H467" i="5" s="1"/>
  <c r="D467" i="5" l="1"/>
  <c r="E467" i="5" s="1"/>
  <c r="G468" i="5" s="1"/>
  <c r="H468" i="5" s="1"/>
  <c r="K467" i="5"/>
  <c r="I467" i="5"/>
  <c r="J467" i="5" s="1"/>
  <c r="F467" i="5" l="1"/>
  <c r="D468" i="5"/>
  <c r="F468" i="5" s="1"/>
  <c r="K468" i="5"/>
  <c r="I468" i="5"/>
  <c r="J468" i="5" s="1"/>
  <c r="E468" i="5" l="1"/>
  <c r="D469" i="5" s="1"/>
  <c r="E469" i="5" s="1"/>
  <c r="G470" i="5" s="1"/>
  <c r="H470" i="5" s="1"/>
  <c r="G469" i="5" l="1"/>
  <c r="H469" i="5" s="1"/>
  <c r="I469" i="5" s="1"/>
  <c r="J469" i="5" s="1"/>
  <c r="F469" i="5"/>
  <c r="D470" i="5"/>
  <c r="E470" i="5" s="1"/>
  <c r="I470" i="5"/>
  <c r="J470" i="5" s="1"/>
  <c r="K470" i="5"/>
  <c r="F470" i="5" l="1"/>
  <c r="K469" i="5"/>
  <c r="G471" i="5"/>
  <c r="H471" i="5" s="1"/>
  <c r="D471" i="5"/>
  <c r="E471" i="5" l="1"/>
  <c r="F471" i="5"/>
  <c r="K471" i="5"/>
  <c r="I471" i="5"/>
  <c r="J471" i="5" s="1"/>
  <c r="G472" i="5" l="1"/>
  <c r="H472" i="5" s="1"/>
  <c r="D472" i="5"/>
  <c r="E472" i="5" l="1"/>
  <c r="G473" i="5" s="1"/>
  <c r="H473" i="5" s="1"/>
  <c r="F472" i="5"/>
  <c r="K472" i="5"/>
  <c r="I472" i="5"/>
  <c r="J472" i="5" s="1"/>
  <c r="D473" i="5" l="1"/>
  <c r="E473" i="5" s="1"/>
  <c r="D474" i="5" s="1"/>
  <c r="I473" i="5"/>
  <c r="J473" i="5" s="1"/>
  <c r="K473" i="5"/>
  <c r="F473" i="5" l="1"/>
  <c r="G474" i="5"/>
  <c r="H474" i="5" s="1"/>
  <c r="I474" i="5" s="1"/>
  <c r="J474" i="5" s="1"/>
  <c r="F474" i="5"/>
  <c r="E474" i="5"/>
  <c r="D475" i="5" s="1"/>
  <c r="K474" i="5" l="1"/>
  <c r="E475" i="5"/>
  <c r="G476" i="5" s="1"/>
  <c r="H476" i="5" s="1"/>
  <c r="F475" i="5"/>
  <c r="G475" i="5"/>
  <c r="H475" i="5" s="1"/>
  <c r="D476" i="5" l="1"/>
  <c r="F476" i="5" s="1"/>
  <c r="I475" i="5"/>
  <c r="J475" i="5" s="1"/>
  <c r="K475" i="5"/>
  <c r="K476" i="5"/>
  <c r="I476" i="5"/>
  <c r="J476" i="5" s="1"/>
  <c r="E476" i="5" l="1"/>
  <c r="G477" i="5" s="1"/>
  <c r="H477" i="5" s="1"/>
  <c r="K477" i="5" s="1"/>
  <c r="I477" i="5" l="1"/>
  <c r="J477" i="5" s="1"/>
  <c r="D477" i="5"/>
  <c r="F477" i="5" s="1"/>
  <c r="E477" i="5" l="1"/>
  <c r="D478" i="5" s="1"/>
  <c r="E478" i="5" s="1"/>
  <c r="D479" i="5" s="1"/>
  <c r="F479" i="5" s="1"/>
  <c r="E479" i="5" l="1"/>
  <c r="G480" i="5" s="1"/>
  <c r="H480" i="5" s="1"/>
  <c r="K480" i="5" s="1"/>
  <c r="G479" i="5"/>
  <c r="H479" i="5" s="1"/>
  <c r="K479" i="5" s="1"/>
  <c r="F478" i="5"/>
  <c r="G478" i="5"/>
  <c r="H478" i="5" s="1"/>
  <c r="K478" i="5" s="1"/>
  <c r="D480" i="5" l="1"/>
  <c r="E480" i="5" s="1"/>
  <c r="D481" i="5" s="1"/>
  <c r="E481" i="5" s="1"/>
  <c r="I480" i="5"/>
  <c r="J480" i="5" s="1"/>
  <c r="I479" i="5"/>
  <c r="J479" i="5" s="1"/>
  <c r="I478" i="5"/>
  <c r="J478" i="5" s="1"/>
  <c r="F480" i="5" l="1"/>
  <c r="G481" i="5"/>
  <c r="H481" i="5" s="1"/>
  <c r="I481" i="5" s="1"/>
  <c r="J481" i="5" s="1"/>
  <c r="F481" i="5"/>
  <c r="G482" i="5"/>
  <c r="H482" i="5" s="1"/>
  <c r="D482" i="5"/>
  <c r="K481" i="5" l="1"/>
  <c r="F482" i="5"/>
  <c r="E482" i="5"/>
  <c r="D483" i="5" s="1"/>
  <c r="I482" i="5"/>
  <c r="J482" i="5" s="1"/>
  <c r="K482" i="5"/>
  <c r="E483" i="5" l="1"/>
  <c r="D484" i="5" s="1"/>
  <c r="F483" i="5"/>
  <c r="G483" i="5"/>
  <c r="H483" i="5" s="1"/>
  <c r="G484" i="5" l="1"/>
  <c r="H484" i="5" s="1"/>
  <c r="I484" i="5" s="1"/>
  <c r="J484" i="5" s="1"/>
  <c r="K483" i="5"/>
  <c r="I483" i="5"/>
  <c r="J483" i="5" s="1"/>
  <c r="E484" i="5"/>
  <c r="D485" i="5" s="1"/>
  <c r="F484" i="5"/>
  <c r="K484" i="5" l="1"/>
  <c r="E485" i="5"/>
  <c r="G486" i="5" s="1"/>
  <c r="H486" i="5" s="1"/>
  <c r="F485" i="5"/>
  <c r="G485" i="5"/>
  <c r="H485" i="5" s="1"/>
  <c r="D486" i="5" l="1"/>
  <c r="E486" i="5" s="1"/>
  <c r="G487" i="5" s="1"/>
  <c r="H487" i="5" s="1"/>
  <c r="I485" i="5"/>
  <c r="J485" i="5" s="1"/>
  <c r="K485" i="5"/>
  <c r="I486" i="5"/>
  <c r="J486" i="5" s="1"/>
  <c r="K486" i="5"/>
  <c r="F486" i="5" l="1"/>
  <c r="D487" i="5"/>
  <c r="F487" i="5" s="1"/>
  <c r="K487" i="5"/>
  <c r="I487" i="5"/>
  <c r="J487" i="5" s="1"/>
  <c r="E487" i="5" l="1"/>
  <c r="D488" i="5" s="1"/>
  <c r="F488" i="5" s="1"/>
  <c r="G488" i="5" l="1"/>
  <c r="H488" i="5" s="1"/>
  <c r="I488" i="5" s="1"/>
  <c r="J488" i="5" s="1"/>
  <c r="E488" i="5"/>
  <c r="D489" i="5" s="1"/>
  <c r="K488" i="5" l="1"/>
  <c r="G489" i="5"/>
  <c r="H489" i="5" s="1"/>
  <c r="K489" i="5" s="1"/>
  <c r="E489" i="5"/>
  <c r="D490" i="5" s="1"/>
  <c r="F489" i="5"/>
  <c r="I489" i="5" l="1"/>
  <c r="J489" i="5" s="1"/>
  <c r="G490" i="5"/>
  <c r="H490" i="5" s="1"/>
  <c r="K490" i="5" s="1"/>
  <c r="F490" i="5"/>
  <c r="E490" i="5"/>
  <c r="D491" i="5" s="1"/>
  <c r="I490" i="5" l="1"/>
  <c r="J490" i="5" s="1"/>
  <c r="E491" i="5"/>
  <c r="D492" i="5" s="1"/>
  <c r="F491" i="5"/>
  <c r="G491" i="5"/>
  <c r="H491" i="5" s="1"/>
  <c r="G492" i="5" l="1"/>
  <c r="H492" i="5" s="1"/>
  <c r="K492" i="5" s="1"/>
  <c r="I491" i="5"/>
  <c r="J491" i="5" s="1"/>
  <c r="K491" i="5"/>
  <c r="E492" i="5"/>
  <c r="D493" i="5" s="1"/>
  <c r="F492" i="5"/>
  <c r="I492" i="5" l="1"/>
  <c r="J492" i="5" s="1"/>
  <c r="G493" i="5"/>
  <c r="H493" i="5" s="1"/>
  <c r="K493" i="5" s="1"/>
  <c r="E493" i="5"/>
  <c r="D494" i="5" s="1"/>
  <c r="F493" i="5"/>
  <c r="I493" i="5" l="1"/>
  <c r="J493" i="5" s="1"/>
  <c r="G494" i="5"/>
  <c r="H494" i="5" s="1"/>
  <c r="I494" i="5" s="1"/>
  <c r="J494" i="5" s="1"/>
  <c r="F494" i="5"/>
  <c r="E494" i="5"/>
  <c r="G495" i="5" s="1"/>
  <c r="H495" i="5" s="1"/>
  <c r="K494" i="5" l="1"/>
  <c r="D495" i="5"/>
  <c r="F495" i="5" s="1"/>
  <c r="K495" i="5"/>
  <c r="I495" i="5"/>
  <c r="J495" i="5" s="1"/>
  <c r="E495" i="5" l="1"/>
  <c r="D496" i="5" s="1"/>
  <c r="F496" i="5" s="1"/>
  <c r="E496" i="5" l="1"/>
  <c r="G497" i="5" s="1"/>
  <c r="H497" i="5" s="1"/>
  <c r="G496" i="5"/>
  <c r="H496" i="5" s="1"/>
  <c r="K496" i="5" s="1"/>
  <c r="D497" i="5" l="1"/>
  <c r="E497" i="5" s="1"/>
  <c r="G498" i="5" s="1"/>
  <c r="H498" i="5" s="1"/>
  <c r="I496" i="5"/>
  <c r="J496" i="5" s="1"/>
  <c r="I497" i="5"/>
  <c r="J497" i="5" s="1"/>
  <c r="K497" i="5"/>
  <c r="F497" i="5" l="1"/>
  <c r="D498" i="5"/>
  <c r="E498" i="5" s="1"/>
  <c r="D499" i="5" s="1"/>
  <c r="K498" i="5"/>
  <c r="I498" i="5"/>
  <c r="J498" i="5" s="1"/>
  <c r="F498" i="5" l="1"/>
  <c r="G499" i="5"/>
  <c r="H499" i="5" s="1"/>
  <c r="I499" i="5" s="1"/>
  <c r="J499" i="5" s="1"/>
  <c r="F499" i="5"/>
  <c r="E499" i="5"/>
  <c r="D500" i="5" s="1"/>
  <c r="K499" i="5" l="1"/>
  <c r="G500" i="5"/>
  <c r="H500" i="5" s="1"/>
  <c r="K500" i="5" s="1"/>
  <c r="F500" i="5"/>
  <c r="E500" i="5"/>
  <c r="G501" i="5" s="1"/>
  <c r="H501" i="5" s="1"/>
  <c r="D501" i="5" l="1"/>
  <c r="E501" i="5" s="1"/>
  <c r="G502" i="5" s="1"/>
  <c r="H502" i="5" s="1"/>
  <c r="I500" i="5"/>
  <c r="J500" i="5" s="1"/>
  <c r="I501" i="5"/>
  <c r="J501" i="5" s="1"/>
  <c r="K501" i="5"/>
  <c r="F501" i="5" l="1"/>
  <c r="D502" i="5"/>
  <c r="E502" i="5" s="1"/>
  <c r="K502" i="5"/>
  <c r="I502" i="5"/>
  <c r="J502" i="5" s="1"/>
  <c r="F502" i="5" l="1"/>
  <c r="D503" i="5"/>
  <c r="F503" i="5" s="1"/>
  <c r="G503" i="5"/>
  <c r="H503" i="5" s="1"/>
  <c r="K503" i="5" s="1"/>
  <c r="E503" i="5" l="1"/>
  <c r="G504" i="5" s="1"/>
  <c r="H504" i="5" s="1"/>
  <c r="I503" i="5"/>
  <c r="J503" i="5" s="1"/>
  <c r="D504" i="5" l="1"/>
  <c r="E504" i="5" s="1"/>
  <c r="D505" i="5" s="1"/>
  <c r="K504" i="5"/>
  <c r="I504" i="5"/>
  <c r="J504" i="5" s="1"/>
  <c r="F504" i="5" l="1"/>
  <c r="G505" i="5"/>
  <c r="H505" i="5" s="1"/>
  <c r="I505" i="5" s="1"/>
  <c r="J505" i="5" s="1"/>
  <c r="E505" i="5"/>
  <c r="D506" i="5" s="1"/>
  <c r="F505" i="5"/>
  <c r="K505" i="5" l="1"/>
  <c r="G506" i="5"/>
  <c r="H506" i="5" s="1"/>
  <c r="K506" i="5" s="1"/>
  <c r="F506" i="5"/>
  <c r="E506" i="5"/>
  <c r="D507" i="5" s="1"/>
  <c r="I506" i="5" l="1"/>
  <c r="J506" i="5" s="1"/>
  <c r="F507" i="5"/>
  <c r="E507" i="5"/>
  <c r="D508" i="5" s="1"/>
  <c r="G507" i="5"/>
  <c r="H507" i="5" s="1"/>
  <c r="E508" i="5" l="1"/>
  <c r="D509" i="5" s="1"/>
  <c r="F508" i="5"/>
  <c r="K507" i="5"/>
  <c r="I507" i="5"/>
  <c r="J507" i="5" s="1"/>
  <c r="G508" i="5"/>
  <c r="H508" i="5" s="1"/>
  <c r="G509" i="5" l="1"/>
  <c r="H509" i="5" s="1"/>
  <c r="K509" i="5" s="1"/>
  <c r="I508" i="5"/>
  <c r="J508" i="5" s="1"/>
  <c r="K508" i="5"/>
  <c r="F509" i="5"/>
  <c r="E509" i="5"/>
  <c r="I509" i="5" l="1"/>
  <c r="J509" i="5" s="1"/>
  <c r="D510" i="5"/>
  <c r="G510" i="5"/>
  <c r="H510" i="5" s="1"/>
  <c r="K510" i="5" l="1"/>
  <c r="I510" i="5"/>
  <c r="J510" i="5" s="1"/>
  <c r="E510" i="5"/>
  <c r="D511" i="5" s="1"/>
  <c r="F510" i="5"/>
  <c r="G511" i="5" l="1"/>
  <c r="H511" i="5" s="1"/>
  <c r="I511" i="5" s="1"/>
  <c r="J511" i="5" s="1"/>
  <c r="E511" i="5"/>
  <c r="D512" i="5" s="1"/>
  <c r="F511" i="5"/>
  <c r="K511" i="5" l="1"/>
  <c r="G512" i="5"/>
  <c r="H512" i="5" s="1"/>
  <c r="K512" i="5" s="1"/>
  <c r="E512" i="5"/>
  <c r="G513" i="5" s="1"/>
  <c r="H513" i="5" s="1"/>
  <c r="F512" i="5"/>
  <c r="I512" i="5" l="1"/>
  <c r="J512" i="5" s="1"/>
  <c r="D513" i="5"/>
  <c r="F513" i="5" s="1"/>
  <c r="K513" i="5"/>
  <c r="I513" i="5"/>
  <c r="J513" i="5" s="1"/>
  <c r="E513" i="5" l="1"/>
  <c r="D514" i="5" s="1"/>
  <c r="G514" i="5" l="1"/>
  <c r="H514" i="5" s="1"/>
  <c r="K514" i="5" s="1"/>
  <c r="F514" i="5"/>
  <c r="E514" i="5"/>
  <c r="G515" i="5" s="1"/>
  <c r="H515" i="5" s="1"/>
  <c r="I514" i="5" l="1"/>
  <c r="J514" i="5" s="1"/>
  <c r="D515" i="5"/>
  <c r="F515" i="5" s="1"/>
  <c r="I515" i="5"/>
  <c r="J515" i="5" s="1"/>
  <c r="K515" i="5"/>
  <c r="E515" i="5" l="1"/>
  <c r="D516" i="5" s="1"/>
  <c r="E516" i="5" s="1"/>
  <c r="G516" i="5" l="1"/>
  <c r="H516" i="5" s="1"/>
  <c r="K516" i="5" s="1"/>
  <c r="D517" i="5"/>
  <c r="F517" i="5" s="1"/>
  <c r="G517" i="5"/>
  <c r="H517" i="5" s="1"/>
  <c r="K517" i="5" s="1"/>
  <c r="F516" i="5"/>
  <c r="I516" i="5" l="1"/>
  <c r="J516" i="5" s="1"/>
  <c r="I517" i="5"/>
  <c r="J517" i="5" s="1"/>
  <c r="E517" i="5"/>
  <c r="D518" i="5" s="1"/>
  <c r="E518" i="5" s="1"/>
  <c r="D519" i="5" s="1"/>
  <c r="G518" i="5" l="1"/>
  <c r="H518" i="5" s="1"/>
  <c r="I518" i="5" s="1"/>
  <c r="J518" i="5" s="1"/>
  <c r="F518" i="5"/>
  <c r="G519" i="5"/>
  <c r="H519" i="5" s="1"/>
  <c r="K519" i="5" s="1"/>
  <c r="F519" i="5"/>
  <c r="E519" i="5"/>
  <c r="G520" i="5" s="1"/>
  <c r="H520" i="5" s="1"/>
  <c r="I519" i="5" l="1"/>
  <c r="J519" i="5" s="1"/>
  <c r="K518" i="5"/>
  <c r="D520" i="5"/>
  <c r="F520" i="5" s="1"/>
  <c r="K520" i="5"/>
  <c r="I520" i="5"/>
  <c r="J520" i="5" s="1"/>
  <c r="E520" i="5" l="1"/>
  <c r="D521" i="5" s="1"/>
  <c r="F521" i="5" s="1"/>
  <c r="G521" i="5" l="1"/>
  <c r="H521" i="5" s="1"/>
  <c r="K521" i="5" s="1"/>
  <c r="E521" i="5"/>
  <c r="D522" i="5" s="1"/>
  <c r="F522" i="5" s="1"/>
  <c r="I521" i="5" l="1"/>
  <c r="J521" i="5" s="1"/>
  <c r="E522" i="5"/>
  <c r="D523" i="5" s="1"/>
  <c r="F523" i="5" s="1"/>
  <c r="G522" i="5"/>
  <c r="H522" i="5" s="1"/>
  <c r="K522" i="5" s="1"/>
  <c r="E523" i="5" l="1"/>
  <c r="D524" i="5" s="1"/>
  <c r="E524" i="5" s="1"/>
  <c r="D525" i="5" s="1"/>
  <c r="G523" i="5"/>
  <c r="H523" i="5" s="1"/>
  <c r="I523" i="5" s="1"/>
  <c r="J523" i="5" s="1"/>
  <c r="I522" i="5"/>
  <c r="J522" i="5" s="1"/>
  <c r="F524" i="5" l="1"/>
  <c r="G524" i="5"/>
  <c r="H524" i="5" s="1"/>
  <c r="K524" i="5" s="1"/>
  <c r="K523" i="5"/>
  <c r="G525" i="5"/>
  <c r="H525" i="5" s="1"/>
  <c r="K525" i="5" s="1"/>
  <c r="E525" i="5"/>
  <c r="F525" i="5"/>
  <c r="I524" i="5" l="1"/>
  <c r="J524" i="5" s="1"/>
  <c r="I525" i="5"/>
  <c r="J525" i="5" s="1"/>
  <c r="G526" i="5"/>
  <c r="H526" i="5" s="1"/>
  <c r="D526" i="5"/>
  <c r="F526" i="5" l="1"/>
  <c r="E526" i="5"/>
  <c r="D527" i="5" s="1"/>
  <c r="K526" i="5"/>
  <c r="I526" i="5"/>
  <c r="J526" i="5" s="1"/>
  <c r="G527" i="5" l="1"/>
  <c r="H527" i="5" s="1"/>
  <c r="K527" i="5" s="1"/>
  <c r="E527" i="5"/>
  <c r="G528" i="5" s="1"/>
  <c r="H528" i="5" s="1"/>
  <c r="F527" i="5"/>
  <c r="D528" i="5" l="1"/>
  <c r="F528" i="5" s="1"/>
  <c r="I527" i="5"/>
  <c r="J527" i="5" s="1"/>
  <c r="I528" i="5"/>
  <c r="J528" i="5" s="1"/>
  <c r="K528" i="5"/>
  <c r="E528" i="5" l="1"/>
  <c r="D529" i="5" s="1"/>
  <c r="E529" i="5" s="1"/>
  <c r="G530" i="5" s="1"/>
  <c r="H530" i="5" s="1"/>
  <c r="F529" i="5" l="1"/>
  <c r="G529" i="5"/>
  <c r="H529" i="5" s="1"/>
  <c r="I529" i="5" s="1"/>
  <c r="J529" i="5" s="1"/>
  <c r="D530" i="5"/>
  <c r="E530" i="5" s="1"/>
  <c r="D531" i="5" s="1"/>
  <c r="K530" i="5"/>
  <c r="I530" i="5"/>
  <c r="J530" i="5" s="1"/>
  <c r="F530" i="5" l="1"/>
  <c r="K529" i="5"/>
  <c r="G531" i="5"/>
  <c r="H531" i="5" s="1"/>
  <c r="I531" i="5" s="1"/>
  <c r="J531" i="5" s="1"/>
  <c r="F531" i="5"/>
  <c r="E531" i="5"/>
  <c r="D532" i="5" s="1"/>
  <c r="K531" i="5" l="1"/>
  <c r="F532" i="5"/>
  <c r="E532" i="5"/>
  <c r="G533" i="5" s="1"/>
  <c r="H533" i="5" s="1"/>
  <c r="G532" i="5"/>
  <c r="H532" i="5" s="1"/>
  <c r="D533" i="5" l="1"/>
  <c r="E533" i="5" s="1"/>
  <c r="I533" i="5"/>
  <c r="J533" i="5" s="1"/>
  <c r="K533" i="5"/>
  <c r="I532" i="5"/>
  <c r="J532" i="5" s="1"/>
  <c r="K532" i="5"/>
  <c r="F533" i="5" l="1"/>
  <c r="D534" i="5"/>
  <c r="G534" i="5"/>
  <c r="H534" i="5" s="1"/>
  <c r="K534" i="5" l="1"/>
  <c r="I534" i="5"/>
  <c r="J534" i="5" s="1"/>
  <c r="E534" i="5"/>
  <c r="D535" i="5" s="1"/>
  <c r="F534" i="5"/>
  <c r="F535" i="5" l="1"/>
  <c r="E535" i="5"/>
  <c r="D536" i="5" s="1"/>
  <c r="G535" i="5"/>
  <c r="H535" i="5" s="1"/>
  <c r="E536" i="5" l="1"/>
  <c r="G537" i="5" s="1"/>
  <c r="H537" i="5" s="1"/>
  <c r="F536" i="5"/>
  <c r="I535" i="5"/>
  <c r="J535" i="5" s="1"/>
  <c r="K535" i="5"/>
  <c r="G536" i="5"/>
  <c r="H536" i="5" s="1"/>
  <c r="D537" i="5" l="1"/>
  <c r="F537" i="5" s="1"/>
  <c r="K536" i="5"/>
  <c r="I536" i="5"/>
  <c r="J536" i="5" s="1"/>
  <c r="K537" i="5"/>
  <c r="I537" i="5"/>
  <c r="J537" i="5" s="1"/>
  <c r="E537" i="5" l="1"/>
  <c r="D538" i="5" s="1"/>
  <c r="G538" i="5" l="1"/>
  <c r="H538" i="5" s="1"/>
  <c r="K538" i="5" s="1"/>
  <c r="E538" i="5"/>
  <c r="D539" i="5" s="1"/>
  <c r="F538" i="5"/>
  <c r="I538" i="5" l="1"/>
  <c r="J538" i="5" s="1"/>
  <c r="G539" i="5"/>
  <c r="H539" i="5" s="1"/>
  <c r="K539" i="5" s="1"/>
  <c r="F539" i="5"/>
  <c r="E539" i="5"/>
  <c r="D540" i="5" s="1"/>
  <c r="I539" i="5" l="1"/>
  <c r="J539" i="5" s="1"/>
  <c r="G540" i="5"/>
  <c r="H540" i="5" s="1"/>
  <c r="I540" i="5" s="1"/>
  <c r="J540" i="5" s="1"/>
  <c r="E540" i="5"/>
  <c r="G541" i="5" s="1"/>
  <c r="H541" i="5" s="1"/>
  <c r="F540" i="5"/>
  <c r="K540" i="5" l="1"/>
  <c r="D541" i="5"/>
  <c r="F541" i="5" s="1"/>
  <c r="I541" i="5"/>
  <c r="J541" i="5" s="1"/>
  <c r="K541" i="5"/>
  <c r="E541" i="5" l="1"/>
  <c r="D542" i="5" s="1"/>
  <c r="G542" i="5" l="1"/>
  <c r="H542" i="5" s="1"/>
  <c r="I542" i="5" s="1"/>
  <c r="J542" i="5" s="1"/>
  <c r="E542" i="5"/>
  <c r="D543" i="5" s="1"/>
  <c r="F542" i="5"/>
  <c r="K542" i="5" l="1"/>
  <c r="E543" i="5"/>
  <c r="D544" i="5" s="1"/>
  <c r="F543" i="5"/>
  <c r="G543" i="5"/>
  <c r="H543" i="5" s="1"/>
  <c r="G544" i="5" l="1"/>
  <c r="H544" i="5" s="1"/>
  <c r="I544" i="5" s="1"/>
  <c r="J544" i="5" s="1"/>
  <c r="I543" i="5"/>
  <c r="J543" i="5" s="1"/>
  <c r="K543" i="5"/>
  <c r="E544" i="5"/>
  <c r="G545" i="5" s="1"/>
  <c r="H545" i="5" s="1"/>
  <c r="F544" i="5"/>
  <c r="K544" i="5" l="1"/>
  <c r="K545" i="5"/>
  <c r="I545" i="5"/>
  <c r="J545" i="5" s="1"/>
  <c r="D545" i="5"/>
  <c r="F545" i="5" l="1"/>
  <c r="E545" i="5"/>
  <c r="G546" i="5" s="1"/>
  <c r="H546" i="5" s="1"/>
  <c r="K546" i="5" l="1"/>
  <c r="I546" i="5"/>
  <c r="J546" i="5" s="1"/>
  <c r="D546" i="5"/>
  <c r="E546" i="5" l="1"/>
  <c r="D547" i="5" s="1"/>
  <c r="F546" i="5"/>
  <c r="G547" i="5" l="1"/>
  <c r="H547" i="5" s="1"/>
  <c r="K547" i="5" s="1"/>
  <c r="F547" i="5"/>
  <c r="E547" i="5"/>
  <c r="D548" i="5" s="1"/>
  <c r="I547" i="5" l="1"/>
  <c r="J547" i="5" s="1"/>
  <c r="G548" i="5"/>
  <c r="H548" i="5" s="1"/>
  <c r="I548" i="5" s="1"/>
  <c r="J548" i="5" s="1"/>
  <c r="F548" i="5"/>
  <c r="E548" i="5"/>
  <c r="G549" i="5" s="1"/>
  <c r="H549" i="5" s="1"/>
  <c r="K548" i="5" l="1"/>
  <c r="D549" i="5"/>
  <c r="F549" i="5" s="1"/>
  <c r="K549" i="5"/>
  <c r="I549" i="5"/>
  <c r="J549" i="5" s="1"/>
  <c r="E549" i="5"/>
  <c r="D550" i="5" s="1"/>
  <c r="F550" i="5" l="1"/>
  <c r="E550" i="5"/>
  <c r="D551" i="5" s="1"/>
  <c r="G550" i="5"/>
  <c r="H550" i="5" s="1"/>
  <c r="G551" i="5" l="1"/>
  <c r="H551" i="5" s="1"/>
  <c r="I551" i="5" s="1"/>
  <c r="J551" i="5" s="1"/>
  <c r="I550" i="5"/>
  <c r="J550" i="5" s="1"/>
  <c r="K550" i="5"/>
  <c r="F551" i="5"/>
  <c r="E551" i="5"/>
  <c r="D552" i="5" s="1"/>
  <c r="K551" i="5" l="1"/>
  <c r="G552" i="5"/>
  <c r="H552" i="5" s="1"/>
  <c r="K552" i="5" s="1"/>
  <c r="E552" i="5"/>
  <c r="D553" i="5" s="1"/>
  <c r="F552" i="5"/>
  <c r="I552" i="5" l="1"/>
  <c r="J552" i="5" s="1"/>
  <c r="G553" i="5"/>
  <c r="H553" i="5" s="1"/>
  <c r="K553" i="5" s="1"/>
  <c r="F553" i="5"/>
  <c r="E553" i="5"/>
  <c r="D554" i="5" s="1"/>
  <c r="I553" i="5" l="1"/>
  <c r="J553" i="5" s="1"/>
  <c r="F554" i="5"/>
  <c r="E554" i="5"/>
  <c r="D555" i="5" s="1"/>
  <c r="G554" i="5"/>
  <c r="H554" i="5" s="1"/>
  <c r="F555" i="5" l="1"/>
  <c r="E555" i="5"/>
  <c r="G556" i="5" s="1"/>
  <c r="H556" i="5" s="1"/>
  <c r="I554" i="5"/>
  <c r="J554" i="5" s="1"/>
  <c r="K554" i="5"/>
  <c r="G555" i="5"/>
  <c r="H555" i="5" s="1"/>
  <c r="D556" i="5" l="1"/>
  <c r="E556" i="5" s="1"/>
  <c r="D557" i="5" s="1"/>
  <c r="K555" i="5"/>
  <c r="I555" i="5"/>
  <c r="J555" i="5" s="1"/>
  <c r="K556" i="5"/>
  <c r="I556" i="5"/>
  <c r="J556" i="5" s="1"/>
  <c r="F556" i="5" l="1"/>
  <c r="G557" i="5"/>
  <c r="H557" i="5" s="1"/>
  <c r="I557" i="5" s="1"/>
  <c r="J557" i="5" s="1"/>
  <c r="E557" i="5"/>
  <c r="D558" i="5" s="1"/>
  <c r="F557" i="5"/>
  <c r="K557" i="5" l="1"/>
  <c r="G558" i="5"/>
  <c r="H558" i="5" s="1"/>
  <c r="K558" i="5" s="1"/>
  <c r="F558" i="5"/>
  <c r="E558" i="5"/>
  <c r="D559" i="5" s="1"/>
  <c r="I558" i="5" l="1"/>
  <c r="J558" i="5" s="1"/>
  <c r="F559" i="5"/>
  <c r="E559" i="5"/>
  <c r="G560" i="5" s="1"/>
  <c r="H560" i="5" s="1"/>
  <c r="G559" i="5"/>
  <c r="H559" i="5" s="1"/>
  <c r="I560" i="5" l="1"/>
  <c r="J560" i="5" s="1"/>
  <c r="K560" i="5"/>
  <c r="I559" i="5"/>
  <c r="J559" i="5" s="1"/>
  <c r="K559" i="5"/>
  <c r="D560" i="5"/>
  <c r="E560" i="5" l="1"/>
  <c r="D561" i="5" s="1"/>
  <c r="F560" i="5"/>
  <c r="G561" i="5" l="1"/>
  <c r="H561" i="5" s="1"/>
  <c r="I561" i="5" s="1"/>
  <c r="J561" i="5" s="1"/>
  <c r="F561" i="5"/>
  <c r="E561" i="5"/>
  <c r="D562" i="5" s="1"/>
  <c r="K561" i="5" l="1"/>
  <c r="G562" i="5"/>
  <c r="H562" i="5" s="1"/>
  <c r="I562" i="5" s="1"/>
  <c r="J562" i="5" s="1"/>
  <c r="E562" i="5"/>
  <c r="D563" i="5" s="1"/>
  <c r="F562" i="5"/>
  <c r="G563" i="5" l="1"/>
  <c r="H563" i="5" s="1"/>
  <c r="I563" i="5" s="1"/>
  <c r="J563" i="5" s="1"/>
  <c r="K562" i="5"/>
  <c r="F563" i="5"/>
  <c r="E563" i="5"/>
  <c r="D564" i="5" s="1"/>
  <c r="K563" i="5" l="1"/>
  <c r="G564" i="5"/>
  <c r="H564" i="5" s="1"/>
  <c r="E564" i="5"/>
  <c r="D565" i="5" s="1"/>
  <c r="F564" i="5"/>
  <c r="I564" i="5"/>
  <c r="J564" i="5" s="1"/>
  <c r="K564" i="5"/>
  <c r="G565" i="5" l="1"/>
  <c r="H565" i="5" s="1"/>
  <c r="I565" i="5" s="1"/>
  <c r="J565" i="5" s="1"/>
  <c r="E565" i="5"/>
  <c r="D566" i="5" s="1"/>
  <c r="F565" i="5"/>
  <c r="K565" i="5" l="1"/>
  <c r="G566" i="5"/>
  <c r="H566" i="5" s="1"/>
  <c r="K566" i="5" s="1"/>
  <c r="F566" i="5"/>
  <c r="E566" i="5"/>
  <c r="G567" i="5" s="1"/>
  <c r="H567" i="5" s="1"/>
  <c r="I566" i="5" l="1"/>
  <c r="J566" i="5" s="1"/>
  <c r="I567" i="5"/>
  <c r="J567" i="5" s="1"/>
  <c r="K567" i="5"/>
  <c r="D567" i="5"/>
  <c r="E567" i="5" l="1"/>
  <c r="D568" i="5" s="1"/>
  <c r="F567" i="5"/>
  <c r="G568" i="5" l="1"/>
  <c r="H568" i="5" s="1"/>
  <c r="K568" i="5" s="1"/>
  <c r="F568" i="5"/>
  <c r="E568" i="5"/>
  <c r="G569" i="5" s="1"/>
  <c r="H569" i="5" s="1"/>
  <c r="I568" i="5" l="1"/>
  <c r="J568" i="5" s="1"/>
  <c r="D569" i="5"/>
  <c r="F569" i="5" s="1"/>
  <c r="K569" i="5"/>
  <c r="I569" i="5"/>
  <c r="J569" i="5" s="1"/>
  <c r="E569" i="5" l="1"/>
  <c r="D570" i="5" s="1"/>
  <c r="F570" i="5" s="1"/>
  <c r="G570" i="5" l="1"/>
  <c r="H570" i="5" s="1"/>
  <c r="I570" i="5" s="1"/>
  <c r="J570" i="5" s="1"/>
  <c r="E570" i="5"/>
  <c r="D571" i="5" s="1"/>
  <c r="F571" i="5" s="1"/>
  <c r="K570" i="5" l="1"/>
  <c r="E571" i="5"/>
  <c r="G572" i="5" s="1"/>
  <c r="H572" i="5" s="1"/>
  <c r="K572" i="5" s="1"/>
  <c r="G571" i="5"/>
  <c r="H571" i="5" s="1"/>
  <c r="I571" i="5" s="1"/>
  <c r="J571" i="5" s="1"/>
  <c r="I572" i="5" l="1"/>
  <c r="J572" i="5" s="1"/>
  <c r="D572" i="5"/>
  <c r="E572" i="5" s="1"/>
  <c r="D573" i="5" s="1"/>
  <c r="E573" i="5" s="1"/>
  <c r="D574" i="5" s="1"/>
  <c r="K571" i="5"/>
  <c r="G573" i="5" l="1"/>
  <c r="H573" i="5" s="1"/>
  <c r="K573" i="5" s="1"/>
  <c r="F572" i="5"/>
  <c r="F573" i="5"/>
  <c r="F574" i="5"/>
  <c r="E574" i="5"/>
  <c r="G574" i="5"/>
  <c r="H574" i="5" s="1"/>
  <c r="I573" i="5" l="1"/>
  <c r="J573" i="5" s="1"/>
  <c r="D575" i="5"/>
  <c r="G575" i="5"/>
  <c r="H575" i="5" s="1"/>
  <c r="K574" i="5"/>
  <c r="I574" i="5"/>
  <c r="J574" i="5" s="1"/>
  <c r="I575" i="5" l="1"/>
  <c r="J575" i="5" s="1"/>
  <c r="K575" i="5"/>
  <c r="F575" i="5"/>
  <c r="E575" i="5"/>
  <c r="G576" i="5" s="1"/>
  <c r="H576" i="5" s="1"/>
  <c r="K576" i="5" l="1"/>
  <c r="I576" i="5"/>
  <c r="J576" i="5" s="1"/>
  <c r="D576" i="5"/>
  <c r="E576" i="5" l="1"/>
  <c r="D577" i="5" s="1"/>
  <c r="F576" i="5"/>
  <c r="G577" i="5" l="1"/>
  <c r="H577" i="5" s="1"/>
  <c r="I577" i="5" s="1"/>
  <c r="J577" i="5" s="1"/>
  <c r="E577" i="5"/>
  <c r="D578" i="5" s="1"/>
  <c r="F577" i="5"/>
  <c r="K577" i="5" l="1"/>
  <c r="G578" i="5"/>
  <c r="H578" i="5" s="1"/>
  <c r="F578" i="5"/>
  <c r="E578" i="5"/>
  <c r="D579" i="5" s="1"/>
  <c r="I578" i="5"/>
  <c r="J578" i="5" s="1"/>
  <c r="K578" i="5"/>
  <c r="F579" i="5" l="1"/>
  <c r="E579" i="5"/>
  <c r="D580" i="5" s="1"/>
  <c r="G579" i="5"/>
  <c r="H579" i="5" s="1"/>
  <c r="E580" i="5" l="1"/>
  <c r="D581" i="5" s="1"/>
  <c r="F580" i="5"/>
  <c r="K579" i="5"/>
  <c r="I579" i="5"/>
  <c r="J579" i="5" s="1"/>
  <c r="G580" i="5"/>
  <c r="H580" i="5" s="1"/>
  <c r="G581" i="5" l="1"/>
  <c r="H581" i="5" s="1"/>
  <c r="I581" i="5" s="1"/>
  <c r="J581" i="5" s="1"/>
  <c r="I580" i="5"/>
  <c r="J580" i="5" s="1"/>
  <c r="K580" i="5"/>
  <c r="F581" i="5"/>
  <c r="E581" i="5"/>
  <c r="D582" i="5" s="1"/>
  <c r="K581" i="5" l="1"/>
  <c r="G582" i="5"/>
  <c r="H582" i="5" s="1"/>
  <c r="E582" i="5"/>
  <c r="D583" i="5" s="1"/>
  <c r="F582" i="5"/>
  <c r="G583" i="5" l="1"/>
  <c r="H583" i="5" s="1"/>
  <c r="K583" i="5" s="1"/>
  <c r="E583" i="5"/>
  <c r="D584" i="5" s="1"/>
  <c r="F583" i="5"/>
  <c r="I582" i="5"/>
  <c r="J582" i="5" s="1"/>
  <c r="K582" i="5"/>
  <c r="I583" i="5" l="1"/>
  <c r="J583" i="5" s="1"/>
  <c r="G584" i="5"/>
  <c r="H584" i="5" s="1"/>
  <c r="K584" i="5" s="1"/>
  <c r="F584" i="5"/>
  <c r="E584" i="5"/>
  <c r="D585" i="5" s="1"/>
  <c r="I584" i="5" l="1"/>
  <c r="J584" i="5" s="1"/>
  <c r="E585" i="5"/>
  <c r="D586" i="5" s="1"/>
  <c r="F585" i="5"/>
  <c r="G585" i="5"/>
  <c r="H585" i="5" s="1"/>
  <c r="G586" i="5" l="1"/>
  <c r="H586" i="5" s="1"/>
  <c r="K586" i="5" s="1"/>
  <c r="K585" i="5"/>
  <c r="I585" i="5"/>
  <c r="J585" i="5" s="1"/>
  <c r="E586" i="5"/>
  <c r="D587" i="5" s="1"/>
  <c r="F586" i="5"/>
  <c r="I586" i="5" l="1"/>
  <c r="J586" i="5" s="1"/>
  <c r="G587" i="5"/>
  <c r="H587" i="5" s="1"/>
  <c r="K587" i="5" s="1"/>
  <c r="E587" i="5"/>
  <c r="G588" i="5" s="1"/>
  <c r="H588" i="5" s="1"/>
  <c r="F587" i="5"/>
  <c r="I587" i="5" l="1"/>
  <c r="J587" i="5" s="1"/>
  <c r="D588" i="5"/>
  <c r="E588" i="5" s="1"/>
  <c r="I588" i="5"/>
  <c r="J588" i="5" s="1"/>
  <c r="K588" i="5"/>
  <c r="F588" i="5" l="1"/>
  <c r="D589" i="5"/>
  <c r="G589" i="5"/>
  <c r="H589" i="5" s="1"/>
  <c r="K589" i="5" l="1"/>
  <c r="I589" i="5"/>
  <c r="J589" i="5" s="1"/>
  <c r="F589" i="5"/>
  <c r="E589" i="5"/>
  <c r="G590" i="5" s="1"/>
  <c r="H590" i="5" s="1"/>
  <c r="I590" i="5" l="1"/>
  <c r="J590" i="5" s="1"/>
  <c r="K590" i="5"/>
  <c r="D590" i="5"/>
  <c r="E590" i="5" l="1"/>
  <c r="D591" i="5" s="1"/>
  <c r="F590" i="5"/>
  <c r="G591" i="5" l="1"/>
  <c r="H591" i="5" s="1"/>
  <c r="I591" i="5" s="1"/>
  <c r="J591" i="5" s="1"/>
  <c r="F591" i="5"/>
  <c r="E591" i="5"/>
  <c r="G592" i="5" s="1"/>
  <c r="H592" i="5" s="1"/>
  <c r="K591" i="5" l="1"/>
  <c r="D592" i="5"/>
  <c r="E592" i="5" s="1"/>
  <c r="D593" i="5" s="1"/>
  <c r="K592" i="5"/>
  <c r="I592" i="5"/>
  <c r="J592" i="5" s="1"/>
  <c r="F592" i="5" l="1"/>
  <c r="G593" i="5"/>
  <c r="H593" i="5" s="1"/>
  <c r="I593" i="5" s="1"/>
  <c r="J593" i="5" s="1"/>
  <c r="F593" i="5"/>
  <c r="E593" i="5"/>
  <c r="D594" i="5" s="1"/>
  <c r="K593" i="5" l="1"/>
  <c r="G594" i="5"/>
  <c r="H594" i="5" s="1"/>
  <c r="K594" i="5" s="1"/>
  <c r="E594" i="5"/>
  <c r="D595" i="5" s="1"/>
  <c r="F594" i="5"/>
  <c r="I594" i="5" l="1"/>
  <c r="J594" i="5" s="1"/>
  <c r="G595" i="5"/>
  <c r="H595" i="5" s="1"/>
  <c r="K595" i="5" s="1"/>
  <c r="F595" i="5"/>
  <c r="E595" i="5"/>
  <c r="G596" i="5" s="1"/>
  <c r="H596" i="5" s="1"/>
  <c r="I595" i="5" l="1"/>
  <c r="J595" i="5" s="1"/>
  <c r="D596" i="5"/>
  <c r="E596" i="5" s="1"/>
  <c r="K596" i="5"/>
  <c r="I596" i="5"/>
  <c r="J596" i="5" s="1"/>
  <c r="F596" i="5" l="1"/>
  <c r="D597" i="5"/>
  <c r="F597" i="5" s="1"/>
  <c r="G597" i="5"/>
  <c r="H597" i="5" s="1"/>
  <c r="I597" i="5" s="1"/>
  <c r="J597" i="5" s="1"/>
  <c r="E597" i="5" l="1"/>
  <c r="D598" i="5" s="1"/>
  <c r="E598" i="5" s="1"/>
  <c r="D599" i="5" s="1"/>
  <c r="K597" i="5"/>
  <c r="F598" i="5" l="1"/>
  <c r="G598" i="5"/>
  <c r="H598" i="5" s="1"/>
  <c r="F599" i="5"/>
  <c r="E599" i="5"/>
  <c r="D600" i="5" s="1"/>
  <c r="G599" i="5"/>
  <c r="H599" i="5" s="1"/>
  <c r="K598" i="5" l="1"/>
  <c r="I598" i="5"/>
  <c r="J598" i="5" s="1"/>
  <c r="E600" i="5"/>
  <c r="G601" i="5" s="1"/>
  <c r="H601" i="5" s="1"/>
  <c r="F600" i="5"/>
  <c r="I599" i="5"/>
  <c r="J599" i="5" s="1"/>
  <c r="K599" i="5"/>
  <c r="G600" i="5"/>
  <c r="H600" i="5" s="1"/>
  <c r="D601" i="5" l="1"/>
  <c r="E601" i="5" s="1"/>
  <c r="D602" i="5" s="1"/>
  <c r="I600" i="5"/>
  <c r="J600" i="5" s="1"/>
  <c r="K600" i="5"/>
  <c r="K601" i="5"/>
  <c r="I601" i="5"/>
  <c r="J601" i="5" s="1"/>
  <c r="F601" i="5" l="1"/>
  <c r="G602" i="5"/>
  <c r="H602" i="5" s="1"/>
  <c r="I602" i="5" s="1"/>
  <c r="J602" i="5" s="1"/>
  <c r="E602" i="5"/>
  <c r="D603" i="5" s="1"/>
  <c r="F602" i="5"/>
  <c r="K602" i="5" l="1"/>
  <c r="G603" i="5"/>
  <c r="H603" i="5" s="1"/>
  <c r="K603" i="5" s="1"/>
  <c r="F603" i="5"/>
  <c r="E603" i="5"/>
  <c r="D604" i="5" s="1"/>
  <c r="I603" i="5" l="1"/>
  <c r="J603" i="5" s="1"/>
  <c r="E604" i="5"/>
  <c r="G605" i="5" s="1"/>
  <c r="H605" i="5" s="1"/>
  <c r="F604" i="5"/>
  <c r="G604" i="5"/>
  <c r="H604" i="5" s="1"/>
  <c r="D605" i="5" l="1"/>
  <c r="F605" i="5" s="1"/>
  <c r="K604" i="5"/>
  <c r="I604" i="5"/>
  <c r="J604" i="5" s="1"/>
  <c r="I605" i="5"/>
  <c r="J605" i="5" s="1"/>
  <c r="K605" i="5"/>
  <c r="E605" i="5" l="1"/>
  <c r="D606" i="5" s="1"/>
  <c r="G606" i="5" l="1"/>
  <c r="H606" i="5" s="1"/>
  <c r="I606" i="5" s="1"/>
  <c r="J606" i="5" s="1"/>
  <c r="F606" i="5"/>
  <c r="E606" i="5"/>
  <c r="D607" i="5" s="1"/>
  <c r="K606" i="5" l="1"/>
  <c r="G607" i="5"/>
  <c r="H607" i="5" s="1"/>
  <c r="I607" i="5" s="1"/>
  <c r="J607" i="5" s="1"/>
  <c r="F607" i="5"/>
  <c r="E607" i="5"/>
  <c r="D608" i="5" s="1"/>
  <c r="K607" i="5" l="1"/>
  <c r="F608" i="5"/>
  <c r="E608" i="5"/>
  <c r="D609" i="5" s="1"/>
  <c r="G608" i="5"/>
  <c r="H608" i="5" s="1"/>
  <c r="E609" i="5" l="1"/>
  <c r="D610" i="5" s="1"/>
  <c r="F609" i="5"/>
  <c r="I608" i="5"/>
  <c r="J608" i="5" s="1"/>
  <c r="K608" i="5"/>
  <c r="G609" i="5"/>
  <c r="H609" i="5" s="1"/>
  <c r="G610" i="5" l="1"/>
  <c r="H610" i="5" s="1"/>
  <c r="I610" i="5" s="1"/>
  <c r="J610" i="5" s="1"/>
  <c r="K609" i="5"/>
  <c r="I609" i="5"/>
  <c r="J609" i="5" s="1"/>
  <c r="F610" i="5"/>
  <c r="E610" i="5"/>
  <c r="D611" i="5" s="1"/>
  <c r="K610" i="5" l="1"/>
  <c r="G611" i="5"/>
  <c r="H611" i="5" s="1"/>
  <c r="I611" i="5" s="1"/>
  <c r="J611" i="5" s="1"/>
  <c r="E611" i="5"/>
  <c r="D612" i="5" s="1"/>
  <c r="F611" i="5"/>
  <c r="K611" i="5" l="1"/>
  <c r="G612" i="5"/>
  <c r="H612" i="5" s="1"/>
  <c r="K612" i="5" s="1"/>
  <c r="E612" i="5"/>
  <c r="G613" i="5" s="1"/>
  <c r="H613" i="5" s="1"/>
  <c r="F612" i="5"/>
  <c r="I612" i="5" l="1"/>
  <c r="J612" i="5" s="1"/>
  <c r="D613" i="5"/>
  <c r="E613" i="5" s="1"/>
  <c r="D614" i="5" s="1"/>
  <c r="K613" i="5"/>
  <c r="I613" i="5"/>
  <c r="J613" i="5" s="1"/>
  <c r="F613" i="5" l="1"/>
  <c r="F614" i="5"/>
  <c r="E614" i="5"/>
  <c r="G614" i="5"/>
  <c r="H614" i="5" s="1"/>
  <c r="G615" i="5" l="1"/>
  <c r="H615" i="5" s="1"/>
  <c r="D615" i="5"/>
  <c r="I614" i="5"/>
  <c r="J614" i="5" s="1"/>
  <c r="K614" i="5"/>
  <c r="E615" i="5" l="1"/>
  <c r="D616" i="5" s="1"/>
  <c r="F615" i="5"/>
  <c r="K615" i="5"/>
  <c r="I615" i="5"/>
  <c r="J615" i="5" s="1"/>
  <c r="G616" i="5" l="1"/>
  <c r="H616" i="5" s="1"/>
  <c r="I616" i="5" s="1"/>
  <c r="J616" i="5" s="1"/>
  <c r="E616" i="5"/>
  <c r="D617" i="5" s="1"/>
  <c r="F616" i="5"/>
  <c r="K616" i="5" l="1"/>
  <c r="E617" i="5"/>
  <c r="F617" i="5"/>
  <c r="G617" i="5"/>
  <c r="H617" i="5" s="1"/>
  <c r="K617" i="5" l="1"/>
  <c r="I617" i="5"/>
  <c r="J617" i="5" s="1"/>
  <c r="D618" i="5"/>
  <c r="G618" i="5"/>
  <c r="H618" i="5" s="1"/>
  <c r="K618" i="5" l="1"/>
  <c r="I618" i="5"/>
  <c r="J618" i="5" s="1"/>
  <c r="F618" i="5"/>
  <c r="E618" i="5"/>
  <c r="D619" i="5" s="1"/>
  <c r="E619" i="5" l="1"/>
  <c r="G620" i="5" s="1"/>
  <c r="H620" i="5" s="1"/>
  <c r="F619" i="5"/>
  <c r="G619" i="5"/>
  <c r="H619" i="5" s="1"/>
  <c r="D620" i="5" l="1"/>
  <c r="E620" i="5" s="1"/>
  <c r="D621" i="5" s="1"/>
  <c r="I619" i="5"/>
  <c r="J619" i="5" s="1"/>
  <c r="K619" i="5"/>
  <c r="I620" i="5"/>
  <c r="J620" i="5" s="1"/>
  <c r="K620" i="5"/>
  <c r="F620" i="5" l="1"/>
  <c r="G621" i="5"/>
  <c r="H621" i="5" s="1"/>
  <c r="I621" i="5" s="1"/>
  <c r="J621" i="5" s="1"/>
  <c r="F621" i="5"/>
  <c r="E621" i="5"/>
  <c r="K621" i="5" l="1"/>
  <c r="G622" i="5"/>
  <c r="H622" i="5" s="1"/>
  <c r="D622" i="5"/>
  <c r="F622" i="5" l="1"/>
  <c r="E622" i="5"/>
  <c r="D623" i="5" s="1"/>
  <c r="K622" i="5"/>
  <c r="I622" i="5"/>
  <c r="J622" i="5" s="1"/>
  <c r="E623" i="5" l="1"/>
  <c r="D624" i="5" s="1"/>
  <c r="F623" i="5"/>
  <c r="G623" i="5"/>
  <c r="H623" i="5" s="1"/>
  <c r="G624" i="5" l="1"/>
  <c r="H624" i="5" s="1"/>
  <c r="K624" i="5" s="1"/>
  <c r="I623" i="5"/>
  <c r="J623" i="5" s="1"/>
  <c r="K623" i="5"/>
  <c r="E624" i="5"/>
  <c r="D625" i="5" s="1"/>
  <c r="F624" i="5"/>
  <c r="I624" i="5" l="1"/>
  <c r="J624" i="5" s="1"/>
  <c r="G625" i="5"/>
  <c r="H625" i="5" s="1"/>
  <c r="F625" i="5"/>
  <c r="E625" i="5"/>
  <c r="G626" i="5" s="1"/>
  <c r="H626" i="5" s="1"/>
  <c r="D626" i="5" l="1"/>
  <c r="E626" i="5" s="1"/>
  <c r="D627" i="5" s="1"/>
  <c r="K625" i="5"/>
  <c r="I625" i="5"/>
  <c r="J625" i="5" s="1"/>
  <c r="K626" i="5"/>
  <c r="I626" i="5"/>
  <c r="J626" i="5" s="1"/>
  <c r="F626" i="5" l="1"/>
  <c r="G627" i="5"/>
  <c r="H627" i="5" s="1"/>
  <c r="K627" i="5" s="1"/>
  <c r="F627" i="5"/>
  <c r="E627" i="5"/>
  <c r="D628" i="5" s="1"/>
  <c r="I627" i="5" l="1"/>
  <c r="J627" i="5" s="1"/>
  <c r="G628" i="5"/>
  <c r="H628" i="5" s="1"/>
  <c r="E628" i="5"/>
  <c r="G629" i="5" s="1"/>
  <c r="H629" i="5" s="1"/>
  <c r="F628" i="5"/>
  <c r="D629" i="5" l="1"/>
  <c r="E629" i="5" s="1"/>
  <c r="D630" i="5" s="1"/>
  <c r="K629" i="5"/>
  <c r="I629" i="5"/>
  <c r="J629" i="5" s="1"/>
  <c r="I628" i="5"/>
  <c r="J628" i="5" s="1"/>
  <c r="K628" i="5"/>
  <c r="F629" i="5" l="1"/>
  <c r="G630" i="5"/>
  <c r="H630" i="5" s="1"/>
  <c r="K630" i="5" s="1"/>
  <c r="E630" i="5"/>
  <c r="F630" i="5"/>
  <c r="I630" i="5" l="1"/>
  <c r="J630" i="5" s="1"/>
  <c r="D631" i="5"/>
  <c r="G631" i="5"/>
  <c r="H631" i="5" s="1"/>
  <c r="I631" i="5" l="1"/>
  <c r="J631" i="5" s="1"/>
  <c r="K631" i="5"/>
  <c r="F631" i="5"/>
  <c r="E631" i="5"/>
  <c r="G632" i="5" s="1"/>
  <c r="H632" i="5" s="1"/>
  <c r="D632" i="5" l="1"/>
  <c r="F632" i="5" s="1"/>
  <c r="I632" i="5"/>
  <c r="J632" i="5" s="1"/>
  <c r="K632" i="5"/>
  <c r="E632" i="5" l="1"/>
  <c r="D633" i="5" s="1"/>
  <c r="G633" i="5" l="1"/>
  <c r="H633" i="5" s="1"/>
  <c r="K633" i="5" s="1"/>
  <c r="E633" i="5"/>
  <c r="D634" i="5" s="1"/>
  <c r="F633" i="5"/>
  <c r="I633" i="5" l="1"/>
  <c r="J633" i="5" s="1"/>
  <c r="F634" i="5"/>
  <c r="E634" i="5"/>
  <c r="D635" i="5" s="1"/>
  <c r="G634" i="5"/>
  <c r="H634" i="5" s="1"/>
  <c r="G635" i="5" l="1"/>
  <c r="H635" i="5" s="1"/>
  <c r="K635" i="5" s="1"/>
  <c r="K634" i="5"/>
  <c r="I634" i="5"/>
  <c r="J634" i="5" s="1"/>
  <c r="F635" i="5"/>
  <c r="E635" i="5"/>
  <c r="D636" i="5" s="1"/>
  <c r="I635" i="5" l="1"/>
  <c r="J635" i="5" s="1"/>
  <c r="G636" i="5"/>
  <c r="H636" i="5" s="1"/>
  <c r="I636" i="5" s="1"/>
  <c r="J636" i="5" s="1"/>
  <c r="F636" i="5"/>
  <c r="E636" i="5"/>
  <c r="D637" i="5" s="1"/>
  <c r="K636" i="5" l="1"/>
  <c r="G637" i="5"/>
  <c r="H637" i="5" s="1"/>
  <c r="K637" i="5" s="1"/>
  <c r="F637" i="5"/>
  <c r="E637" i="5"/>
  <c r="D638" i="5" s="1"/>
  <c r="I637" i="5" l="1"/>
  <c r="J637" i="5" s="1"/>
  <c r="E638" i="5"/>
  <c r="G639" i="5" s="1"/>
  <c r="H639" i="5" s="1"/>
  <c r="F638" i="5"/>
  <c r="G638" i="5"/>
  <c r="H638" i="5" s="1"/>
  <c r="D639" i="5"/>
  <c r="E639" i="5" l="1"/>
  <c r="F639" i="5"/>
  <c r="K638" i="5"/>
  <c r="I638" i="5"/>
  <c r="J638" i="5" s="1"/>
  <c r="K639" i="5"/>
  <c r="I639" i="5"/>
  <c r="J639" i="5" s="1"/>
  <c r="G640" i="5" l="1"/>
  <c r="H640" i="5" s="1"/>
  <c r="D640" i="5"/>
  <c r="F640" i="5" l="1"/>
  <c r="E640" i="5"/>
  <c r="G641" i="5" s="1"/>
  <c r="H641" i="5" s="1"/>
  <c r="K640" i="5"/>
  <c r="I640" i="5"/>
  <c r="J640" i="5" s="1"/>
  <c r="D641" i="5" l="1"/>
  <c r="F641" i="5" s="1"/>
  <c r="I641" i="5"/>
  <c r="J641" i="5" s="1"/>
  <c r="K641" i="5"/>
  <c r="E641" i="5" l="1"/>
  <c r="G642" i="5" s="1"/>
  <c r="H642" i="5" s="1"/>
  <c r="D642" i="5" l="1"/>
  <c r="E642" i="5" s="1"/>
  <c r="I642" i="5"/>
  <c r="J642" i="5" s="1"/>
  <c r="K642" i="5"/>
  <c r="F642" i="5" l="1"/>
  <c r="D643" i="5"/>
  <c r="F643" i="5" s="1"/>
  <c r="G643" i="5"/>
  <c r="H643" i="5" s="1"/>
  <c r="K643" i="5" s="1"/>
  <c r="I643" i="5" l="1"/>
  <c r="J643" i="5" s="1"/>
  <c r="E643" i="5"/>
  <c r="D644" i="5" s="1"/>
  <c r="E644" i="5" s="1"/>
  <c r="D645" i="5" s="1"/>
  <c r="G644" i="5" l="1"/>
  <c r="H644" i="5" s="1"/>
  <c r="I644" i="5" s="1"/>
  <c r="J644" i="5" s="1"/>
  <c r="F644" i="5"/>
  <c r="G645" i="5"/>
  <c r="H645" i="5" s="1"/>
  <c r="K645" i="5" s="1"/>
  <c r="F645" i="5"/>
  <c r="E645" i="5"/>
  <c r="D646" i="5" s="1"/>
  <c r="K644" i="5" l="1"/>
  <c r="I645" i="5"/>
  <c r="J645" i="5" s="1"/>
  <c r="G646" i="5"/>
  <c r="H646" i="5" s="1"/>
  <c r="F646" i="5"/>
  <c r="E646" i="5"/>
  <c r="D647" i="5" s="1"/>
  <c r="G647" i="5" l="1"/>
  <c r="H647" i="5" s="1"/>
  <c r="K647" i="5" s="1"/>
  <c r="F647" i="5"/>
  <c r="E647" i="5"/>
  <c r="D648" i="5" s="1"/>
  <c r="K646" i="5"/>
  <c r="I646" i="5"/>
  <c r="J646" i="5" s="1"/>
  <c r="I647" i="5" l="1"/>
  <c r="J647" i="5" s="1"/>
  <c r="G648" i="5"/>
  <c r="H648" i="5" s="1"/>
  <c r="K648" i="5" s="1"/>
  <c r="E648" i="5"/>
  <c r="G649" i="5" s="1"/>
  <c r="H649" i="5" s="1"/>
  <c r="F648" i="5"/>
  <c r="I648" i="5" l="1"/>
  <c r="J648" i="5" s="1"/>
  <c r="D649" i="5"/>
  <c r="E649" i="5" s="1"/>
  <c r="D650" i="5" s="1"/>
  <c r="K649" i="5"/>
  <c r="I649" i="5"/>
  <c r="J649" i="5" s="1"/>
  <c r="F649" i="5" l="1"/>
  <c r="G650" i="5"/>
  <c r="H650" i="5" s="1"/>
  <c r="I650" i="5" s="1"/>
  <c r="J650" i="5" s="1"/>
  <c r="E650" i="5"/>
  <c r="D651" i="5" s="1"/>
  <c r="F650" i="5"/>
  <c r="K650" i="5" l="1"/>
  <c r="G651" i="5"/>
  <c r="H651" i="5" s="1"/>
  <c r="K651" i="5" s="1"/>
  <c r="F651" i="5"/>
  <c r="E651" i="5"/>
  <c r="D652" i="5" s="1"/>
  <c r="I651" i="5" l="1"/>
  <c r="J651" i="5" s="1"/>
  <c r="G652" i="5"/>
  <c r="H652" i="5" s="1"/>
  <c r="K652" i="5" s="1"/>
  <c r="F652" i="5"/>
  <c r="E652" i="5"/>
  <c r="D653" i="5" s="1"/>
  <c r="I652" i="5" l="1"/>
  <c r="J652" i="5" s="1"/>
  <c r="G653" i="5"/>
  <c r="H653" i="5" s="1"/>
  <c r="I653" i="5" s="1"/>
  <c r="J653" i="5" s="1"/>
  <c r="E653" i="5"/>
  <c r="D654" i="5" s="1"/>
  <c r="F653" i="5"/>
  <c r="K653" i="5" l="1"/>
  <c r="G654" i="5"/>
  <c r="H654" i="5" s="1"/>
  <c r="K654" i="5" s="1"/>
  <c r="E654" i="5"/>
  <c r="G655" i="5" s="1"/>
  <c r="H655" i="5" s="1"/>
  <c r="F654" i="5"/>
  <c r="I654" i="5" l="1"/>
  <c r="J654" i="5" s="1"/>
  <c r="D655" i="5"/>
  <c r="E655" i="5" s="1"/>
  <c r="D656" i="5" s="1"/>
  <c r="I655" i="5"/>
  <c r="J655" i="5" s="1"/>
  <c r="K655" i="5"/>
  <c r="F655" i="5" l="1"/>
  <c r="G656" i="5"/>
  <c r="H656" i="5" s="1"/>
  <c r="K656" i="5" s="1"/>
  <c r="F656" i="5"/>
  <c r="E656" i="5"/>
  <c r="I656" i="5" l="1"/>
  <c r="J656" i="5" s="1"/>
  <c r="D657" i="5"/>
  <c r="G657" i="5"/>
  <c r="H657" i="5" s="1"/>
  <c r="K657" i="5" l="1"/>
  <c r="I657" i="5"/>
  <c r="J657" i="5" s="1"/>
  <c r="E657" i="5"/>
  <c r="G658" i="5" s="1"/>
  <c r="H658" i="5" s="1"/>
  <c r="F657" i="5"/>
  <c r="D658" i="5" l="1"/>
  <c r="E658" i="5" s="1"/>
  <c r="D659" i="5" s="1"/>
  <c r="I658" i="5"/>
  <c r="J658" i="5" s="1"/>
  <c r="K658" i="5"/>
  <c r="F658" i="5" l="1"/>
  <c r="G659" i="5"/>
  <c r="H659" i="5" s="1"/>
  <c r="K659" i="5" s="1"/>
  <c r="E659" i="5"/>
  <c r="D660" i="5" s="1"/>
  <c r="F659" i="5"/>
  <c r="I659" i="5" l="1"/>
  <c r="J659" i="5" s="1"/>
  <c r="G660" i="5"/>
  <c r="H660" i="5" s="1"/>
  <c r="I660" i="5" s="1"/>
  <c r="J660" i="5" s="1"/>
  <c r="E660" i="5"/>
  <c r="G661" i="5" s="1"/>
  <c r="H661" i="5" s="1"/>
  <c r="F660" i="5"/>
  <c r="K660" i="5" l="1"/>
  <c r="D661" i="5"/>
  <c r="F661" i="5" s="1"/>
  <c r="I661" i="5"/>
  <c r="J661" i="5" s="1"/>
  <c r="K661" i="5"/>
  <c r="E661" i="5" l="1"/>
  <c r="D662" i="5" s="1"/>
  <c r="F662" i="5" s="1"/>
  <c r="G662" i="5" l="1"/>
  <c r="H662" i="5" s="1"/>
  <c r="K662" i="5" s="1"/>
  <c r="E662" i="5"/>
  <c r="D663" i="5" s="1"/>
  <c r="E663" i="5" s="1"/>
  <c r="I662" i="5" l="1"/>
  <c r="J662" i="5" s="1"/>
  <c r="G663" i="5"/>
  <c r="H663" i="5" s="1"/>
  <c r="I663" i="5" s="1"/>
  <c r="J663" i="5" s="1"/>
  <c r="F663" i="5"/>
  <c r="G664" i="5"/>
  <c r="H664" i="5" s="1"/>
  <c r="D664" i="5"/>
  <c r="K663" i="5" l="1"/>
  <c r="E664" i="5"/>
  <c r="D665" i="5" s="1"/>
  <c r="F664" i="5"/>
  <c r="K664" i="5"/>
  <c r="I664" i="5"/>
  <c r="J664" i="5" s="1"/>
  <c r="G665" i="5" l="1"/>
  <c r="H665" i="5" s="1"/>
  <c r="K665" i="5" s="1"/>
  <c r="E665" i="5"/>
  <c r="G666" i="5" s="1"/>
  <c r="H666" i="5" s="1"/>
  <c r="F665" i="5"/>
  <c r="I665" i="5" l="1"/>
  <c r="J665" i="5" s="1"/>
  <c r="D666" i="5"/>
  <c r="E666" i="5" s="1"/>
  <c r="K666" i="5"/>
  <c r="I666" i="5"/>
  <c r="J666" i="5" s="1"/>
  <c r="F666" i="5" l="1"/>
  <c r="D667" i="5"/>
  <c r="E667" i="5" s="1"/>
  <c r="D668" i="5" s="1"/>
  <c r="G667" i="5"/>
  <c r="H667" i="5" s="1"/>
  <c r="K667" i="5" s="1"/>
  <c r="F667" i="5" l="1"/>
  <c r="I667" i="5"/>
  <c r="J667" i="5" s="1"/>
  <c r="G668" i="5"/>
  <c r="H668" i="5" s="1"/>
  <c r="K668" i="5" s="1"/>
  <c r="F668" i="5"/>
  <c r="E668" i="5"/>
  <c r="G669" i="5" s="1"/>
  <c r="H669" i="5" s="1"/>
  <c r="I668" i="5" l="1"/>
  <c r="J668" i="5" s="1"/>
  <c r="D669" i="5"/>
  <c r="F669" i="5" s="1"/>
  <c r="K669" i="5"/>
  <c r="I669" i="5"/>
  <c r="J669" i="5" s="1"/>
  <c r="E669" i="5" l="1"/>
  <c r="D670" i="5" s="1"/>
  <c r="E670" i="5" s="1"/>
  <c r="D671" i="5" s="1"/>
  <c r="G671" i="5" l="1"/>
  <c r="H671" i="5" s="1"/>
  <c r="K671" i="5" s="1"/>
  <c r="F670" i="5"/>
  <c r="G670" i="5"/>
  <c r="H670" i="5" s="1"/>
  <c r="K670" i="5" s="1"/>
  <c r="E671" i="5"/>
  <c r="D672" i="5" s="1"/>
  <c r="F671" i="5"/>
  <c r="I670" i="5" l="1"/>
  <c r="J670" i="5" s="1"/>
  <c r="I671" i="5"/>
  <c r="J671" i="5" s="1"/>
  <c r="G672" i="5"/>
  <c r="H672" i="5" s="1"/>
  <c r="K672" i="5" s="1"/>
  <c r="E672" i="5"/>
  <c r="G673" i="5" s="1"/>
  <c r="H673" i="5" s="1"/>
  <c r="F672" i="5"/>
  <c r="I672" i="5" l="1"/>
  <c r="J672" i="5" s="1"/>
  <c r="D673" i="5"/>
  <c r="F673" i="5" s="1"/>
  <c r="K673" i="5"/>
  <c r="I673" i="5"/>
  <c r="J673" i="5" s="1"/>
  <c r="E673" i="5" l="1"/>
  <c r="D674" i="5" s="1"/>
  <c r="E674" i="5" s="1"/>
  <c r="D675" i="5" s="1"/>
  <c r="F674" i="5" l="1"/>
  <c r="G674" i="5"/>
  <c r="H674" i="5" s="1"/>
  <c r="I674" i="5" s="1"/>
  <c r="J674" i="5" s="1"/>
  <c r="G675" i="5"/>
  <c r="H675" i="5" s="1"/>
  <c r="I675" i="5" s="1"/>
  <c r="J675" i="5" s="1"/>
  <c r="E675" i="5"/>
  <c r="F675" i="5"/>
  <c r="K675" i="5" l="1"/>
  <c r="K674" i="5"/>
  <c r="D676" i="5"/>
  <c r="G676" i="5"/>
  <c r="H676" i="5" s="1"/>
  <c r="K676" i="5" l="1"/>
  <c r="I676" i="5"/>
  <c r="J676" i="5" s="1"/>
  <c r="F676" i="5"/>
  <c r="E676" i="5"/>
  <c r="D677" i="5" s="1"/>
  <c r="E677" i="5" l="1"/>
  <c r="D678" i="5" s="1"/>
  <c r="F677" i="5"/>
  <c r="G677" i="5"/>
  <c r="H677" i="5" s="1"/>
  <c r="G678" i="5" l="1"/>
  <c r="H678" i="5" s="1"/>
  <c r="K678" i="5" s="1"/>
  <c r="I677" i="5"/>
  <c r="J677" i="5" s="1"/>
  <c r="K677" i="5"/>
  <c r="E678" i="5"/>
  <c r="D679" i="5" s="1"/>
  <c r="F678" i="5"/>
  <c r="I678" i="5" l="1"/>
  <c r="J678" i="5" s="1"/>
  <c r="E679" i="5"/>
  <c r="D680" i="5" s="1"/>
  <c r="F679" i="5"/>
  <c r="G679" i="5"/>
  <c r="H679" i="5" s="1"/>
  <c r="E680" i="5" l="1"/>
  <c r="G681" i="5" s="1"/>
  <c r="H681" i="5" s="1"/>
  <c r="F680" i="5"/>
  <c r="I679" i="5"/>
  <c r="J679" i="5" s="1"/>
  <c r="K679" i="5"/>
  <c r="G680" i="5"/>
  <c r="H680" i="5" s="1"/>
  <c r="D681" i="5" l="1"/>
  <c r="F681" i="5" s="1"/>
  <c r="I680" i="5"/>
  <c r="J680" i="5" s="1"/>
  <c r="K680" i="5"/>
  <c r="I681" i="5"/>
  <c r="J681" i="5" s="1"/>
  <c r="K681" i="5"/>
  <c r="E681" i="5" l="1"/>
  <c r="D682" i="5" s="1"/>
  <c r="E682" i="5" s="1"/>
  <c r="G683" i="5" s="1"/>
  <c r="H683" i="5" s="1"/>
  <c r="G682" i="5" l="1"/>
  <c r="H682" i="5" s="1"/>
  <c r="K682" i="5" s="1"/>
  <c r="F682" i="5"/>
  <c r="D683" i="5"/>
  <c r="F683" i="5" s="1"/>
  <c r="I683" i="5"/>
  <c r="J683" i="5" s="1"/>
  <c r="K683" i="5"/>
  <c r="I682" i="5" l="1"/>
  <c r="J682" i="5" s="1"/>
  <c r="E683" i="5"/>
  <c r="D684" i="5" s="1"/>
  <c r="G684" i="5" l="1"/>
  <c r="H684" i="5" s="1"/>
  <c r="I684" i="5" s="1"/>
  <c r="J684" i="5" s="1"/>
  <c r="F684" i="5"/>
  <c r="E684" i="5"/>
  <c r="G685" i="5" s="1"/>
  <c r="H685" i="5" s="1"/>
  <c r="K684" i="5" l="1"/>
  <c r="D685" i="5"/>
  <c r="F685" i="5" s="1"/>
  <c r="I685" i="5"/>
  <c r="J685" i="5" s="1"/>
  <c r="K685" i="5"/>
  <c r="E685" i="5" l="1"/>
  <c r="D686" i="5" s="1"/>
  <c r="F686" i="5" s="1"/>
  <c r="G686" i="5" l="1"/>
  <c r="H686" i="5" s="1"/>
  <c r="I686" i="5" s="1"/>
  <c r="J686" i="5" s="1"/>
  <c r="E686" i="5"/>
  <c r="D687" i="5" s="1"/>
  <c r="G687" i="5" l="1"/>
  <c r="H687" i="5" s="1"/>
  <c r="K687" i="5" s="1"/>
  <c r="K686" i="5"/>
  <c r="F687" i="5"/>
  <c r="E687" i="5"/>
  <c r="D688" i="5" s="1"/>
  <c r="I687" i="5" l="1"/>
  <c r="J687" i="5" s="1"/>
  <c r="F688" i="5"/>
  <c r="E688" i="5"/>
  <c r="D689" i="5" s="1"/>
  <c r="G688" i="5"/>
  <c r="H688" i="5" s="1"/>
  <c r="F689" i="5" l="1"/>
  <c r="E689" i="5"/>
  <c r="D690" i="5" s="1"/>
  <c r="K688" i="5"/>
  <c r="I688" i="5"/>
  <c r="J688" i="5" s="1"/>
  <c r="G689" i="5"/>
  <c r="H689" i="5" s="1"/>
  <c r="G690" i="5" l="1"/>
  <c r="H690" i="5" s="1"/>
  <c r="K690" i="5" s="1"/>
  <c r="F690" i="5"/>
  <c r="E690" i="5"/>
  <c r="D691" i="5" s="1"/>
  <c r="I689" i="5"/>
  <c r="J689" i="5" s="1"/>
  <c r="K689" i="5"/>
  <c r="I690" i="5" l="1"/>
  <c r="J690" i="5" s="1"/>
  <c r="G691" i="5"/>
  <c r="H691" i="5" s="1"/>
  <c r="K691" i="5" s="1"/>
  <c r="F691" i="5"/>
  <c r="E691" i="5"/>
  <c r="D692" i="5" s="1"/>
  <c r="I691" i="5" l="1"/>
  <c r="J691" i="5" s="1"/>
  <c r="F692" i="5"/>
  <c r="E692" i="5"/>
  <c r="D693" i="5" s="1"/>
  <c r="G692" i="5"/>
  <c r="H692" i="5" s="1"/>
  <c r="F693" i="5" l="1"/>
  <c r="E693" i="5"/>
  <c r="D694" i="5" s="1"/>
  <c r="I692" i="5"/>
  <c r="J692" i="5" s="1"/>
  <c r="K692" i="5"/>
  <c r="G693" i="5"/>
  <c r="H693" i="5" s="1"/>
  <c r="K693" i="5" l="1"/>
  <c r="I693" i="5"/>
  <c r="J693" i="5" s="1"/>
  <c r="E694" i="5"/>
  <c r="D695" i="5" s="1"/>
  <c r="F694" i="5"/>
  <c r="G694" i="5"/>
  <c r="H694" i="5" s="1"/>
  <c r="I694" i="5" l="1"/>
  <c r="J694" i="5" s="1"/>
  <c r="K694" i="5"/>
  <c r="E695" i="5"/>
  <c r="F695" i="5"/>
  <c r="G695" i="5"/>
  <c r="H695" i="5" s="1"/>
  <c r="K695" i="5" l="1"/>
  <c r="I695" i="5"/>
  <c r="J695" i="5" s="1"/>
  <c r="D696" i="5"/>
  <c r="G696" i="5"/>
  <c r="H696" i="5" s="1"/>
  <c r="F696" i="5" l="1"/>
  <c r="E696" i="5"/>
  <c r="D697" i="5" s="1"/>
  <c r="K696" i="5"/>
  <c r="I696" i="5"/>
  <c r="J696" i="5" s="1"/>
  <c r="F697" i="5" l="1"/>
  <c r="E697" i="5"/>
  <c r="D698" i="5" s="1"/>
  <c r="G697" i="5"/>
  <c r="H697" i="5" s="1"/>
  <c r="G698" i="5" l="1"/>
  <c r="H698" i="5" s="1"/>
  <c r="I698" i="5" s="1"/>
  <c r="J698" i="5" s="1"/>
  <c r="I697" i="5"/>
  <c r="J697" i="5" s="1"/>
  <c r="K697" i="5"/>
  <c r="E698" i="5"/>
  <c r="D699" i="5" s="1"/>
  <c r="F698" i="5"/>
  <c r="K698" i="5" l="1"/>
  <c r="G699" i="5"/>
  <c r="H699" i="5" s="1"/>
  <c r="I699" i="5" s="1"/>
  <c r="J699" i="5" s="1"/>
  <c r="F699" i="5"/>
  <c r="E699" i="5"/>
  <c r="D700" i="5" s="1"/>
  <c r="K699" i="5"/>
  <c r="G700" i="5" l="1"/>
  <c r="H700" i="5" s="1"/>
  <c r="I700" i="5" s="1"/>
  <c r="J700" i="5" s="1"/>
  <c r="E700" i="5"/>
  <c r="G701" i="5" s="1"/>
  <c r="H701" i="5" s="1"/>
  <c r="F700" i="5"/>
  <c r="K700" i="5" l="1"/>
  <c r="D701" i="5"/>
  <c r="F701" i="5" s="1"/>
  <c r="I701" i="5"/>
  <c r="J701" i="5" s="1"/>
  <c r="K701" i="5"/>
  <c r="E701" i="5" l="1"/>
  <c r="G702" i="5" l="1"/>
  <c r="H702" i="5" s="1"/>
  <c r="D702" i="5"/>
  <c r="F702" i="5" l="1"/>
  <c r="E702" i="5"/>
  <c r="G703" i="5" s="1"/>
  <c r="H703" i="5" s="1"/>
  <c r="I702" i="5"/>
  <c r="J702" i="5" s="1"/>
  <c r="K702" i="5"/>
  <c r="D703" i="5" l="1"/>
  <c r="F703" i="5" s="1"/>
  <c r="K703" i="5"/>
  <c r="I703" i="5"/>
  <c r="J703" i="5" s="1"/>
  <c r="E703" i="5" l="1"/>
  <c r="D704" i="5" s="1"/>
  <c r="G704" i="5" l="1"/>
  <c r="H704" i="5" s="1"/>
  <c r="I704" i="5" s="1"/>
  <c r="J704" i="5" s="1"/>
  <c r="E704" i="5"/>
  <c r="D705" i="5" s="1"/>
  <c r="F704" i="5"/>
  <c r="K704" i="5" l="1"/>
  <c r="G705" i="5"/>
  <c r="H705" i="5" s="1"/>
  <c r="E705" i="5"/>
  <c r="D706" i="5" s="1"/>
  <c r="F705" i="5"/>
  <c r="F706" i="5" l="1"/>
  <c r="E706" i="5"/>
  <c r="D707" i="5" s="1"/>
  <c r="G706" i="5"/>
  <c r="H706" i="5" s="1"/>
  <c r="I705" i="5"/>
  <c r="J705" i="5" s="1"/>
  <c r="K705" i="5"/>
  <c r="G707" i="5" l="1"/>
  <c r="H707" i="5" s="1"/>
  <c r="K707" i="5" s="1"/>
  <c r="I706" i="5"/>
  <c r="J706" i="5" s="1"/>
  <c r="K706" i="5"/>
  <c r="E707" i="5"/>
  <c r="G708" i="5" s="1"/>
  <c r="H708" i="5" s="1"/>
  <c r="F707" i="5"/>
  <c r="I707" i="5" l="1"/>
  <c r="J707" i="5" s="1"/>
  <c r="D708" i="5"/>
  <c r="E708" i="5" s="1"/>
  <c r="D709" i="5" s="1"/>
  <c r="K708" i="5"/>
  <c r="I708" i="5"/>
  <c r="J708" i="5" s="1"/>
  <c r="F708" i="5" l="1"/>
  <c r="G709" i="5"/>
  <c r="H709" i="5" s="1"/>
  <c r="I709" i="5" s="1"/>
  <c r="J709" i="5" s="1"/>
  <c r="E709" i="5"/>
  <c r="D710" i="5" s="1"/>
  <c r="F709" i="5"/>
  <c r="K709" i="5" l="1"/>
  <c r="G710" i="5"/>
  <c r="H710" i="5" s="1"/>
  <c r="K710" i="5" s="1"/>
  <c r="E710" i="5"/>
  <c r="D711" i="5" s="1"/>
  <c r="F710" i="5"/>
  <c r="I710" i="5" l="1"/>
  <c r="J710" i="5" s="1"/>
  <c r="G711" i="5"/>
  <c r="H711" i="5" s="1"/>
  <c r="I711" i="5" s="1"/>
  <c r="J711" i="5" s="1"/>
  <c r="F711" i="5"/>
  <c r="E711" i="5"/>
  <c r="G712" i="5" s="1"/>
  <c r="H712" i="5" s="1"/>
  <c r="K711" i="5" l="1"/>
  <c r="D712" i="5"/>
  <c r="F712" i="5" s="1"/>
  <c r="K712" i="5"/>
  <c r="I712" i="5"/>
  <c r="J712" i="5" s="1"/>
  <c r="E712" i="5" l="1"/>
  <c r="D713" i="5" s="1"/>
  <c r="G713" i="5" l="1"/>
  <c r="H713" i="5" s="1"/>
  <c r="I713" i="5" s="1"/>
  <c r="J713" i="5" s="1"/>
  <c r="E713" i="5"/>
  <c r="G714" i="5" s="1"/>
  <c r="H714" i="5" s="1"/>
  <c r="F713" i="5"/>
  <c r="K713" i="5" l="1"/>
  <c r="D714" i="5"/>
  <c r="F714" i="5" s="1"/>
  <c r="K714" i="5"/>
  <c r="I714" i="5"/>
  <c r="J714" i="5" s="1"/>
  <c r="E714" i="5" l="1"/>
  <c r="D715" i="5" s="1"/>
  <c r="E715" i="5" s="1"/>
  <c r="D716" i="5" s="1"/>
  <c r="G715" i="5" l="1"/>
  <c r="H715" i="5" s="1"/>
  <c r="K715" i="5" s="1"/>
  <c r="F715" i="5"/>
  <c r="G716" i="5"/>
  <c r="H716" i="5" s="1"/>
  <c r="I716" i="5" s="1"/>
  <c r="J716" i="5" s="1"/>
  <c r="E716" i="5"/>
  <c r="D717" i="5" s="1"/>
  <c r="F716" i="5"/>
  <c r="I715" i="5" l="1"/>
  <c r="J715" i="5" s="1"/>
  <c r="K716" i="5"/>
  <c r="G717" i="5"/>
  <c r="H717" i="5" s="1"/>
  <c r="K717" i="5" s="1"/>
  <c r="E717" i="5"/>
  <c r="D718" i="5" s="1"/>
  <c r="F717" i="5"/>
  <c r="I717" i="5"/>
  <c r="J717" i="5" s="1"/>
  <c r="G718" i="5" l="1"/>
  <c r="H718" i="5" s="1"/>
  <c r="I718" i="5" s="1"/>
  <c r="J718" i="5" s="1"/>
  <c r="E718" i="5"/>
  <c r="G719" i="5" s="1"/>
  <c r="H719" i="5" s="1"/>
  <c r="F718" i="5"/>
  <c r="D719" i="5" l="1"/>
  <c r="F719" i="5" s="1"/>
  <c r="K718" i="5"/>
  <c r="I719" i="5"/>
  <c r="J719" i="5" s="1"/>
  <c r="K719" i="5"/>
  <c r="E719" i="5" l="1"/>
  <c r="D720" i="5" s="1"/>
  <c r="G720" i="5" l="1"/>
  <c r="H720" i="5" s="1"/>
  <c r="I720" i="5" s="1"/>
  <c r="J720" i="5" s="1"/>
  <c r="F720" i="5"/>
  <c r="E720" i="5"/>
  <c r="G721" i="5" s="1"/>
  <c r="H721" i="5" s="1"/>
  <c r="K720" i="5" l="1"/>
  <c r="D721" i="5"/>
  <c r="I721" i="5"/>
  <c r="J721" i="5" s="1"/>
  <c r="K721" i="5"/>
  <c r="F721" i="5" l="1"/>
  <c r="E721" i="5"/>
  <c r="D722" i="5" s="1"/>
  <c r="E722" i="5" l="1"/>
  <c r="D723" i="5" s="1"/>
  <c r="F722" i="5"/>
  <c r="G722" i="5"/>
  <c r="H722" i="5" s="1"/>
  <c r="G723" i="5" l="1"/>
  <c r="H723" i="5" s="1"/>
  <c r="K723" i="5" s="1"/>
  <c r="I722" i="5"/>
  <c r="J722" i="5" s="1"/>
  <c r="K722" i="5"/>
  <c r="F723" i="5"/>
  <c r="E723" i="5"/>
  <c r="D724" i="5" s="1"/>
  <c r="I723" i="5" l="1"/>
  <c r="J723" i="5" s="1"/>
  <c r="E724" i="5"/>
  <c r="D725" i="5" s="1"/>
  <c r="F724" i="5"/>
  <c r="G724" i="5"/>
  <c r="H724" i="5" s="1"/>
  <c r="G725" i="5" l="1"/>
  <c r="H725" i="5" s="1"/>
  <c r="I725" i="5" s="1"/>
  <c r="J725" i="5" s="1"/>
  <c r="K724" i="5"/>
  <c r="I724" i="5"/>
  <c r="J724" i="5" s="1"/>
  <c r="E725" i="5"/>
  <c r="F725" i="5"/>
  <c r="K725" i="5" l="1"/>
  <c r="G726" i="5"/>
  <c r="H726" i="5" s="1"/>
  <c r="D726" i="5"/>
  <c r="F726" i="5" l="1"/>
  <c r="E726" i="5"/>
  <c r="D727" i="5" s="1"/>
  <c r="I726" i="5"/>
  <c r="J726" i="5" s="1"/>
  <c r="K726" i="5"/>
  <c r="F727" i="5" l="1"/>
  <c r="E727" i="5"/>
  <c r="D728" i="5" s="1"/>
  <c r="G727" i="5"/>
  <c r="H727" i="5" s="1"/>
  <c r="G728" i="5" l="1"/>
  <c r="H728" i="5" s="1"/>
  <c r="K728" i="5" s="1"/>
  <c r="I727" i="5"/>
  <c r="J727" i="5" s="1"/>
  <c r="K727" i="5"/>
  <c r="E728" i="5"/>
  <c r="D729" i="5" s="1"/>
  <c r="F728" i="5"/>
  <c r="I728" i="5" l="1"/>
  <c r="J728" i="5" s="1"/>
  <c r="G729" i="5"/>
  <c r="H729" i="5" s="1"/>
  <c r="K729" i="5" s="1"/>
  <c r="E729" i="5"/>
  <c r="D730" i="5" s="1"/>
  <c r="F729" i="5"/>
  <c r="I729" i="5" l="1"/>
  <c r="J729" i="5" s="1"/>
  <c r="G730" i="5"/>
  <c r="H730" i="5" s="1"/>
  <c r="I730" i="5" s="1"/>
  <c r="J730" i="5" s="1"/>
  <c r="F730" i="5"/>
  <c r="E730" i="5"/>
  <c r="D731" i="5" s="1"/>
  <c r="K730" i="5" l="1"/>
  <c r="G731" i="5"/>
  <c r="H731" i="5" s="1"/>
  <c r="I731" i="5" s="1"/>
  <c r="J731" i="5" s="1"/>
  <c r="E731" i="5"/>
  <c r="D732" i="5" s="1"/>
  <c r="F731" i="5"/>
  <c r="G732" i="5" l="1"/>
  <c r="H732" i="5" s="1"/>
  <c r="K732" i="5" s="1"/>
  <c r="K731" i="5"/>
  <c r="F732" i="5"/>
  <c r="E732" i="5"/>
  <c r="D733" i="5" s="1"/>
  <c r="I732" i="5" l="1"/>
  <c r="J732" i="5" s="1"/>
  <c r="G733" i="5"/>
  <c r="H733" i="5" s="1"/>
  <c r="I733" i="5" s="1"/>
  <c r="J733" i="5" s="1"/>
  <c r="F733" i="5"/>
  <c r="E733" i="5"/>
  <c r="D734" i="5" s="1"/>
  <c r="K733" i="5" l="1"/>
  <c r="G734" i="5"/>
  <c r="H734" i="5" s="1"/>
  <c r="F734" i="5"/>
  <c r="E734" i="5"/>
  <c r="G735" i="5" s="1"/>
  <c r="H735" i="5" s="1"/>
  <c r="D735" i="5" l="1"/>
  <c r="F735" i="5" s="1"/>
  <c r="K735" i="5"/>
  <c r="I735" i="5"/>
  <c r="J735" i="5" s="1"/>
  <c r="I734" i="5"/>
  <c r="J734" i="5" s="1"/>
  <c r="K734" i="5"/>
  <c r="E735" i="5" l="1"/>
  <c r="G736" i="5" s="1"/>
  <c r="H736" i="5" s="1"/>
  <c r="I736" i="5" s="1"/>
  <c r="J736" i="5" s="1"/>
  <c r="K736" i="5" l="1"/>
  <c r="D736" i="5"/>
  <c r="F736" i="5" l="1"/>
  <c r="E736" i="5"/>
  <c r="G737" i="5" l="1"/>
  <c r="H737" i="5" s="1"/>
  <c r="D737" i="5"/>
  <c r="F737" i="5" l="1"/>
  <c r="E737" i="5"/>
  <c r="G738" i="5" s="1"/>
  <c r="H738" i="5" s="1"/>
  <c r="I737" i="5"/>
  <c r="J737" i="5" s="1"/>
  <c r="K737" i="5"/>
  <c r="K738" i="5" l="1"/>
  <c r="I738" i="5"/>
  <c r="J738" i="5" s="1"/>
  <c r="D738" i="5"/>
  <c r="F738" i="5" l="1"/>
  <c r="E738" i="5"/>
  <c r="G739" i="5" s="1"/>
  <c r="H739" i="5" s="1"/>
  <c r="D739" i="5" l="1"/>
  <c r="F739" i="5" s="1"/>
  <c r="K739" i="5"/>
  <c r="I739" i="5"/>
  <c r="J739" i="5" s="1"/>
  <c r="E739" i="5" l="1"/>
  <c r="D740" i="5" s="1"/>
  <c r="F740" i="5" s="1"/>
  <c r="E740" i="5" l="1"/>
  <c r="D741" i="5" s="1"/>
  <c r="F741" i="5" s="1"/>
  <c r="G740" i="5"/>
  <c r="H740" i="5" s="1"/>
  <c r="I740" i="5" s="1"/>
  <c r="J740" i="5" s="1"/>
  <c r="G741" i="5" l="1"/>
  <c r="H741" i="5" s="1"/>
  <c r="K741" i="5" s="1"/>
  <c r="K740" i="5"/>
  <c r="E741" i="5"/>
  <c r="D742" i="5" s="1"/>
  <c r="G742" i="5" l="1"/>
  <c r="H742" i="5" s="1"/>
  <c r="K742" i="5" s="1"/>
  <c r="I741" i="5"/>
  <c r="J741" i="5" s="1"/>
  <c r="E742" i="5"/>
  <c r="D743" i="5" s="1"/>
  <c r="F742" i="5"/>
  <c r="I742" i="5" l="1"/>
  <c r="J742" i="5" s="1"/>
  <c r="G743" i="5"/>
  <c r="H743" i="5" s="1"/>
  <c r="I743" i="5" s="1"/>
  <c r="J743" i="5" s="1"/>
  <c r="E743" i="5"/>
  <c r="D744" i="5" s="1"/>
  <c r="F743" i="5"/>
  <c r="K743" i="5" l="1"/>
  <c r="G744" i="5"/>
  <c r="H744" i="5" s="1"/>
  <c r="I744" i="5" s="1"/>
  <c r="J744" i="5" s="1"/>
  <c r="E744" i="5"/>
  <c r="D745" i="5" s="1"/>
  <c r="F744" i="5"/>
  <c r="K744" i="5" l="1"/>
  <c r="G745" i="5"/>
  <c r="H745" i="5" s="1"/>
  <c r="E745" i="5"/>
  <c r="D746" i="5" s="1"/>
  <c r="F745" i="5"/>
  <c r="K745" i="5"/>
  <c r="I745" i="5"/>
  <c r="J745" i="5" s="1"/>
  <c r="G746" i="5" l="1"/>
  <c r="H746" i="5" s="1"/>
  <c r="K746" i="5" s="1"/>
  <c r="E746" i="5"/>
  <c r="D747" i="5" s="1"/>
  <c r="F746" i="5"/>
  <c r="I746" i="5" l="1"/>
  <c r="J746" i="5" s="1"/>
  <c r="G747" i="5"/>
  <c r="H747" i="5" s="1"/>
  <c r="I747" i="5" s="1"/>
  <c r="J747" i="5" s="1"/>
  <c r="E747" i="5"/>
  <c r="D748" i="5" s="1"/>
  <c r="F747" i="5"/>
  <c r="K747" i="5" l="1"/>
  <c r="G748" i="5"/>
  <c r="H748" i="5" s="1"/>
  <c r="E748" i="5"/>
  <c r="D749" i="5" s="1"/>
  <c r="F748" i="5"/>
  <c r="G749" i="5" l="1"/>
  <c r="H749" i="5" s="1"/>
  <c r="K749" i="5" s="1"/>
  <c r="E749" i="5"/>
  <c r="D750" i="5" s="1"/>
  <c r="F749" i="5"/>
  <c r="I748" i="5"/>
  <c r="J748" i="5" s="1"/>
  <c r="K748" i="5"/>
  <c r="I749" i="5" l="1"/>
  <c r="J749" i="5" s="1"/>
  <c r="G750" i="5"/>
  <c r="H750" i="5" s="1"/>
  <c r="K750" i="5" s="1"/>
  <c r="E750" i="5"/>
  <c r="D751" i="5" s="1"/>
  <c r="F750" i="5"/>
  <c r="I750" i="5" l="1"/>
  <c r="J750" i="5" s="1"/>
  <c r="G751" i="5"/>
  <c r="H751" i="5" s="1"/>
  <c r="K751" i="5" s="1"/>
  <c r="E751" i="5"/>
  <c r="G752" i="5" s="1"/>
  <c r="H752" i="5" s="1"/>
  <c r="F751" i="5"/>
  <c r="D752" i="5" l="1"/>
  <c r="E752" i="5" s="1"/>
  <c r="D753" i="5" s="1"/>
  <c r="I751" i="5"/>
  <c r="J751" i="5" s="1"/>
  <c r="I752" i="5"/>
  <c r="J752" i="5" s="1"/>
  <c r="K752" i="5"/>
  <c r="F752" i="5" l="1"/>
  <c r="G753" i="5"/>
  <c r="H753" i="5" s="1"/>
  <c r="K753" i="5" s="1"/>
  <c r="F753" i="5"/>
  <c r="E753" i="5"/>
  <c r="D754" i="5" s="1"/>
  <c r="I753" i="5" l="1"/>
  <c r="J753" i="5" s="1"/>
  <c r="G754" i="5"/>
  <c r="H754" i="5" s="1"/>
  <c r="K754" i="5" s="1"/>
  <c r="F754" i="5"/>
  <c r="E754" i="5"/>
  <c r="G755" i="5" s="1"/>
  <c r="H755" i="5" s="1"/>
  <c r="I754" i="5" l="1"/>
  <c r="J754" i="5" s="1"/>
  <c r="I755" i="5"/>
  <c r="J755" i="5" s="1"/>
  <c r="K755" i="5"/>
  <c r="D755" i="5"/>
  <c r="E755" i="5" l="1"/>
  <c r="D756" i="5" s="1"/>
  <c r="F755" i="5"/>
  <c r="G756" i="5" l="1"/>
  <c r="H756" i="5" s="1"/>
  <c r="I756" i="5" s="1"/>
  <c r="J756" i="5" s="1"/>
  <c r="F756" i="5"/>
  <c r="E756" i="5"/>
  <c r="G757" i="5" s="1"/>
  <c r="H757" i="5" s="1"/>
  <c r="K756" i="5" l="1"/>
  <c r="D757" i="5"/>
  <c r="F757" i="5" s="1"/>
  <c r="K757" i="5"/>
  <c r="I757" i="5"/>
  <c r="J757" i="5" s="1"/>
  <c r="E757" i="5" l="1"/>
  <c r="D758" i="5" s="1"/>
  <c r="E758" i="5" s="1"/>
  <c r="G758" i="5" l="1"/>
  <c r="H758" i="5" s="1"/>
  <c r="K758" i="5" s="1"/>
  <c r="F758" i="5"/>
  <c r="G759" i="5"/>
  <c r="H759" i="5" s="1"/>
  <c r="D759" i="5"/>
  <c r="I758" i="5" l="1"/>
  <c r="J758" i="5" s="1"/>
  <c r="I759" i="5"/>
  <c r="J759" i="5" s="1"/>
  <c r="K759" i="5"/>
  <c r="E759" i="5"/>
  <c r="G760" i="5" s="1"/>
  <c r="H760" i="5" s="1"/>
  <c r="F759" i="5"/>
  <c r="D760" i="5" l="1"/>
  <c r="F760" i="5" s="1"/>
  <c r="K760" i="5"/>
  <c r="I760" i="5"/>
  <c r="J760" i="5" s="1"/>
  <c r="E760" i="5" l="1"/>
  <c r="D761" i="5" s="1"/>
  <c r="E761" i="5" s="1"/>
  <c r="D762" i="5" s="1"/>
  <c r="F761" i="5" l="1"/>
  <c r="G761" i="5"/>
  <c r="H761" i="5" s="1"/>
  <c r="K761" i="5" s="1"/>
  <c r="G762" i="5"/>
  <c r="H762" i="5" s="1"/>
  <c r="I762" i="5" s="1"/>
  <c r="J762" i="5" s="1"/>
  <c r="F762" i="5"/>
  <c r="E762" i="5"/>
  <c r="D763" i="5" s="1"/>
  <c r="I761" i="5" l="1"/>
  <c r="J761" i="5" s="1"/>
  <c r="K762" i="5"/>
  <c r="G763" i="5"/>
  <c r="H763" i="5" s="1"/>
  <c r="K763" i="5" s="1"/>
  <c r="F763" i="5"/>
  <c r="E763" i="5"/>
  <c r="I763" i="5" l="1"/>
  <c r="J763" i="5" s="1"/>
  <c r="G764" i="5"/>
  <c r="H764" i="5" s="1"/>
  <c r="D764" i="5"/>
  <c r="F764" i="5" l="1"/>
  <c r="E764" i="5"/>
  <c r="D765" i="5" s="1"/>
  <c r="I764" i="5"/>
  <c r="J764" i="5" s="1"/>
  <c r="K764" i="5"/>
  <c r="G765" i="5" l="1"/>
  <c r="H765" i="5" s="1"/>
  <c r="K765" i="5" s="1"/>
  <c r="F765" i="5"/>
  <c r="E765" i="5"/>
  <c r="D766" i="5" s="1"/>
  <c r="I765" i="5" l="1"/>
  <c r="J765" i="5" s="1"/>
  <c r="G766" i="5"/>
  <c r="H766" i="5" s="1"/>
  <c r="K766" i="5" s="1"/>
  <c r="E766" i="5"/>
  <c r="D767" i="5" s="1"/>
  <c r="F766" i="5"/>
  <c r="I766" i="5"/>
  <c r="J766" i="5" s="1"/>
  <c r="G767" i="5" l="1"/>
  <c r="H767" i="5" s="1"/>
  <c r="I767" i="5" s="1"/>
  <c r="J767" i="5" s="1"/>
  <c r="F767" i="5"/>
  <c r="E767" i="5"/>
  <c r="D768" i="5" s="1"/>
  <c r="K767" i="5" l="1"/>
  <c r="G768" i="5"/>
  <c r="H768" i="5" s="1"/>
  <c r="E768" i="5"/>
  <c r="D769" i="5" s="1"/>
  <c r="F768" i="5"/>
  <c r="E769" i="5" l="1"/>
  <c r="D770" i="5" s="1"/>
  <c r="F769" i="5"/>
  <c r="G769" i="5"/>
  <c r="H769" i="5" s="1"/>
  <c r="I768" i="5"/>
  <c r="J768" i="5" s="1"/>
  <c r="K768" i="5"/>
  <c r="G770" i="5" l="1"/>
  <c r="H770" i="5" s="1"/>
  <c r="K770" i="5" s="1"/>
  <c r="K769" i="5"/>
  <c r="I769" i="5"/>
  <c r="J769" i="5" s="1"/>
  <c r="E770" i="5"/>
  <c r="D771" i="5" s="1"/>
  <c r="F770" i="5"/>
  <c r="I770" i="5" l="1"/>
  <c r="J770" i="5" s="1"/>
  <c r="G771" i="5"/>
  <c r="H771" i="5" s="1"/>
  <c r="K771" i="5" s="1"/>
  <c r="F771" i="5"/>
  <c r="E771" i="5"/>
  <c r="D772" i="5" s="1"/>
  <c r="I771" i="5" l="1"/>
  <c r="J771" i="5" s="1"/>
  <c r="G772" i="5"/>
  <c r="H772" i="5" s="1"/>
  <c r="I772" i="5" s="1"/>
  <c r="J772" i="5" s="1"/>
  <c r="E772" i="5"/>
  <c r="D773" i="5" s="1"/>
  <c r="F772" i="5"/>
  <c r="K772" i="5" l="1"/>
  <c r="E773" i="5"/>
  <c r="D774" i="5" s="1"/>
  <c r="F773" i="5"/>
  <c r="G773" i="5"/>
  <c r="H773" i="5" s="1"/>
  <c r="G774" i="5" l="1"/>
  <c r="H774" i="5" s="1"/>
  <c r="I774" i="5" s="1"/>
  <c r="J774" i="5" s="1"/>
  <c r="I773" i="5"/>
  <c r="J773" i="5" s="1"/>
  <c r="K773" i="5"/>
  <c r="E774" i="5"/>
  <c r="D775" i="5" s="1"/>
  <c r="F774" i="5"/>
  <c r="K774" i="5" l="1"/>
  <c r="G775" i="5"/>
  <c r="H775" i="5" s="1"/>
  <c r="I775" i="5" s="1"/>
  <c r="J775" i="5" s="1"/>
  <c r="E775" i="5"/>
  <c r="D776" i="5" s="1"/>
  <c r="F775" i="5"/>
  <c r="K775" i="5" l="1"/>
  <c r="G776" i="5"/>
  <c r="H776" i="5" s="1"/>
  <c r="K776" i="5" s="1"/>
  <c r="E776" i="5"/>
  <c r="D777" i="5" s="1"/>
  <c r="F776" i="5"/>
  <c r="I776" i="5" l="1"/>
  <c r="J776" i="5" s="1"/>
  <c r="G777" i="5"/>
  <c r="H777" i="5" s="1"/>
  <c r="K777" i="5" s="1"/>
  <c r="F777" i="5"/>
  <c r="E777" i="5"/>
  <c r="D778" i="5" s="1"/>
  <c r="I777" i="5" l="1"/>
  <c r="J777" i="5" s="1"/>
  <c r="G778" i="5"/>
  <c r="H778" i="5" s="1"/>
  <c r="I778" i="5" s="1"/>
  <c r="J778" i="5" s="1"/>
  <c r="E778" i="5"/>
  <c r="D779" i="5" s="1"/>
  <c r="F778" i="5"/>
  <c r="G779" i="5" l="1"/>
  <c r="H779" i="5" s="1"/>
  <c r="I779" i="5" s="1"/>
  <c r="J779" i="5" s="1"/>
  <c r="K778" i="5"/>
  <c r="F779" i="5"/>
  <c r="E779" i="5"/>
  <c r="D780" i="5" s="1"/>
  <c r="K779" i="5" l="1"/>
  <c r="F780" i="5"/>
  <c r="E780" i="5"/>
  <c r="D781" i="5" s="1"/>
  <c r="G780" i="5"/>
  <c r="H780" i="5" s="1"/>
  <c r="E781" i="5" l="1"/>
  <c r="D782" i="5" s="1"/>
  <c r="F781" i="5"/>
  <c r="I780" i="5"/>
  <c r="J780" i="5" s="1"/>
  <c r="K780" i="5"/>
  <c r="G781" i="5"/>
  <c r="H781" i="5" s="1"/>
  <c r="G782" i="5" l="1"/>
  <c r="H782" i="5" s="1"/>
  <c r="I782" i="5" s="1"/>
  <c r="J782" i="5" s="1"/>
  <c r="K781" i="5"/>
  <c r="I781" i="5"/>
  <c r="J781" i="5" s="1"/>
  <c r="F782" i="5"/>
  <c r="E782" i="5"/>
  <c r="D783" i="5" s="1"/>
  <c r="K782" i="5" l="1"/>
  <c r="G783" i="5"/>
  <c r="H783" i="5" s="1"/>
  <c r="I783" i="5" s="1"/>
  <c r="J783" i="5" s="1"/>
  <c r="E783" i="5"/>
  <c r="D784" i="5" s="1"/>
  <c r="F783" i="5"/>
  <c r="K783" i="5" l="1"/>
  <c r="G784" i="5"/>
  <c r="H784" i="5" s="1"/>
  <c r="I784" i="5" s="1"/>
  <c r="J784" i="5" s="1"/>
  <c r="E784" i="5"/>
  <c r="D785" i="5" s="1"/>
  <c r="F784" i="5"/>
  <c r="K784" i="5" l="1"/>
  <c r="G785" i="5"/>
  <c r="H785" i="5" s="1"/>
  <c r="I785" i="5" s="1"/>
  <c r="J785" i="5" s="1"/>
  <c r="F785" i="5"/>
  <c r="E785" i="5"/>
  <c r="D786" i="5" s="1"/>
  <c r="K785" i="5" l="1"/>
  <c r="G786" i="5"/>
  <c r="H786" i="5" s="1"/>
  <c r="I786" i="5" s="1"/>
  <c r="J786" i="5" s="1"/>
  <c r="F786" i="5"/>
  <c r="E786" i="5"/>
  <c r="D787" i="5" s="1"/>
  <c r="K786" i="5" l="1"/>
  <c r="E787" i="5"/>
  <c r="F787" i="5"/>
  <c r="G787" i="5"/>
  <c r="H787" i="5" s="1"/>
  <c r="K787" i="5" l="1"/>
  <c r="I787" i="5"/>
  <c r="J787" i="5" s="1"/>
  <c r="G788" i="5"/>
  <c r="H788" i="5" s="1"/>
  <c r="D788" i="5"/>
  <c r="I788" i="5" l="1"/>
  <c r="J788" i="5" s="1"/>
  <c r="K788" i="5"/>
  <c r="F788" i="5"/>
  <c r="E788" i="5"/>
  <c r="D789" i="5" s="1"/>
  <c r="F789" i="5" l="1"/>
  <c r="E789" i="5"/>
  <c r="D790" i="5" s="1"/>
  <c r="G789" i="5"/>
  <c r="H789" i="5" s="1"/>
  <c r="G790" i="5" l="1"/>
  <c r="H790" i="5" s="1"/>
  <c r="K790" i="5" s="1"/>
  <c r="K789" i="5"/>
  <c r="I789" i="5"/>
  <c r="J789" i="5" s="1"/>
  <c r="E790" i="5"/>
  <c r="D791" i="5" s="1"/>
  <c r="F790" i="5"/>
  <c r="I790" i="5" l="1"/>
  <c r="J790" i="5" s="1"/>
  <c r="G791" i="5"/>
  <c r="H791" i="5" s="1"/>
  <c r="E791" i="5"/>
  <c r="D792" i="5" s="1"/>
  <c r="F791" i="5"/>
  <c r="E792" i="5" l="1"/>
  <c r="G793" i="5" s="1"/>
  <c r="H793" i="5" s="1"/>
  <c r="F792" i="5"/>
  <c r="G792" i="5"/>
  <c r="H792" i="5" s="1"/>
  <c r="I791" i="5"/>
  <c r="J791" i="5" s="1"/>
  <c r="K791" i="5"/>
  <c r="D793" i="5" l="1"/>
  <c r="F793" i="5" s="1"/>
  <c r="I792" i="5"/>
  <c r="J792" i="5" s="1"/>
  <c r="K792" i="5"/>
  <c r="K793" i="5"/>
  <c r="I793" i="5"/>
  <c r="J793" i="5" s="1"/>
  <c r="E793" i="5" l="1"/>
  <c r="D794" i="5" s="1"/>
  <c r="F794" i="5" s="1"/>
  <c r="E794" i="5" l="1"/>
  <c r="G795" i="5" s="1"/>
  <c r="H795" i="5" s="1"/>
  <c r="K795" i="5" s="1"/>
  <c r="G794" i="5"/>
  <c r="H794" i="5" s="1"/>
  <c r="K794" i="5" s="1"/>
  <c r="I794" i="5" l="1"/>
  <c r="J794" i="5" s="1"/>
  <c r="I795" i="5"/>
  <c r="J795" i="5" s="1"/>
  <c r="D795" i="5"/>
  <c r="E795" i="5" s="1"/>
  <c r="G796" i="5" s="1"/>
  <c r="H796" i="5" s="1"/>
  <c r="I796" i="5" s="1"/>
  <c r="J796" i="5" s="1"/>
  <c r="K796" i="5" l="1"/>
  <c r="D796" i="5"/>
  <c r="E796" i="5" s="1"/>
  <c r="G797" i="5" s="1"/>
  <c r="H797" i="5" s="1"/>
  <c r="K797" i="5" s="1"/>
  <c r="F795" i="5"/>
  <c r="D797" i="5" l="1"/>
  <c r="F797" i="5" s="1"/>
  <c r="F796" i="5"/>
  <c r="I797" i="5"/>
  <c r="J797" i="5" s="1"/>
  <c r="E797" i="5" l="1"/>
  <c r="G798" i="5" s="1"/>
  <c r="H798" i="5" s="1"/>
  <c r="K798" i="5" s="1"/>
  <c r="D798" i="5" l="1"/>
  <c r="F798" i="5" s="1"/>
  <c r="I798" i="5"/>
  <c r="J798" i="5" s="1"/>
  <c r="E798" i="5" l="1"/>
  <c r="D799" i="5" s="1"/>
  <c r="E799" i="5" s="1"/>
  <c r="D800" i="5" s="1"/>
  <c r="F800" i="5" s="1"/>
  <c r="G799" i="5" l="1"/>
  <c r="H799" i="5" s="1"/>
  <c r="G800" i="5"/>
  <c r="H800" i="5" s="1"/>
  <c r="I800" i="5" s="1"/>
  <c r="J800" i="5" s="1"/>
  <c r="F799" i="5"/>
  <c r="E800" i="5"/>
  <c r="D801" i="5" s="1"/>
  <c r="E801" i="5" s="1"/>
  <c r="K800" i="5"/>
  <c r="K799" i="5"/>
  <c r="I799" i="5"/>
  <c r="J799" i="5" s="1"/>
  <c r="G802" i="5" l="1"/>
  <c r="H802" i="5" s="1"/>
  <c r="K802" i="5" s="1"/>
  <c r="D802" i="5"/>
  <c r="F802" i="5" s="1"/>
  <c r="F801" i="5"/>
  <c r="G801" i="5"/>
  <c r="H801" i="5" s="1"/>
  <c r="K801" i="5" s="1"/>
  <c r="I802" i="5"/>
  <c r="J802" i="5" s="1"/>
  <c r="I801" i="5" l="1"/>
  <c r="J801" i="5" s="1"/>
  <c r="E802" i="5"/>
  <c r="D803" i="5" s="1"/>
  <c r="E803" i="5" s="1"/>
  <c r="D804" i="5" s="1"/>
  <c r="E804" i="5" s="1"/>
  <c r="D805" i="5" s="1"/>
  <c r="G804" i="5" l="1"/>
  <c r="H804" i="5" s="1"/>
  <c r="K804" i="5" s="1"/>
  <c r="F804" i="5"/>
  <c r="F803" i="5"/>
  <c r="G803" i="5"/>
  <c r="H803" i="5" s="1"/>
  <c r="I804" i="5"/>
  <c r="J804" i="5" s="1"/>
  <c r="G805" i="5"/>
  <c r="H805" i="5" s="1"/>
  <c r="E805" i="5"/>
  <c r="F805" i="5"/>
  <c r="D806" i="5" l="1"/>
  <c r="F806" i="5" s="1"/>
  <c r="K803" i="5"/>
  <c r="I803" i="5"/>
  <c r="J803" i="5" s="1"/>
  <c r="G806" i="5"/>
  <c r="H806" i="5" s="1"/>
  <c r="I806" i="5" s="1"/>
  <c r="J806" i="5" s="1"/>
  <c r="K805" i="5"/>
  <c r="I805" i="5"/>
  <c r="J805" i="5" s="1"/>
  <c r="E806" i="5" l="1"/>
  <c r="D807" i="5" s="1"/>
  <c r="K806" i="5"/>
  <c r="G807" i="5"/>
  <c r="H807" i="5" s="1"/>
  <c r="K807" i="5" s="1"/>
  <c r="F807" i="5"/>
  <c r="E807" i="5"/>
  <c r="D808" i="5" s="1"/>
  <c r="I807" i="5" l="1"/>
  <c r="J807" i="5" s="1"/>
  <c r="F808" i="5"/>
  <c r="E808" i="5"/>
  <c r="D809" i="5" s="1"/>
  <c r="G808" i="5"/>
  <c r="H808" i="5" s="1"/>
  <c r="G809" i="5" l="1"/>
  <c r="H809" i="5" s="1"/>
  <c r="K809" i="5" s="1"/>
  <c r="E809" i="5"/>
  <c r="D810" i="5" s="1"/>
  <c r="F809" i="5"/>
  <c r="I808" i="5"/>
  <c r="J808" i="5" s="1"/>
  <c r="K808" i="5"/>
  <c r="I809" i="5" l="1"/>
  <c r="J809" i="5" s="1"/>
  <c r="G810" i="5"/>
  <c r="H810" i="5" s="1"/>
  <c r="I810" i="5" s="1"/>
  <c r="J810" i="5" s="1"/>
  <c r="E810" i="5"/>
  <c r="D811" i="5" s="1"/>
  <c r="F810" i="5"/>
  <c r="K810" i="5" l="1"/>
  <c r="G811" i="5"/>
  <c r="H811" i="5" s="1"/>
  <c r="K811" i="5" s="1"/>
  <c r="E811" i="5"/>
  <c r="D812" i="5" s="1"/>
  <c r="F811" i="5"/>
  <c r="I811" i="5" l="1"/>
  <c r="J811" i="5" s="1"/>
  <c r="G812" i="5"/>
  <c r="H812" i="5" s="1"/>
  <c r="I812" i="5" s="1"/>
  <c r="J812" i="5" s="1"/>
  <c r="E812" i="5"/>
  <c r="G813" i="5" s="1"/>
  <c r="H813" i="5" s="1"/>
  <c r="F812" i="5"/>
  <c r="D813" i="5" l="1"/>
  <c r="F813" i="5" s="1"/>
  <c r="K812" i="5"/>
  <c r="K813" i="5"/>
  <c r="I813" i="5"/>
  <c r="J813" i="5" s="1"/>
  <c r="E813" i="5" l="1"/>
  <c r="D814" i="5" s="1"/>
  <c r="F814" i="5" s="1"/>
  <c r="G814" i="5" l="1"/>
  <c r="H814" i="5" s="1"/>
  <c r="I814" i="5" s="1"/>
  <c r="J814" i="5" s="1"/>
  <c r="E814" i="5"/>
  <c r="D815" i="5" s="1"/>
  <c r="E815" i="5" s="1"/>
  <c r="D816" i="5" s="1"/>
  <c r="G815" i="5" l="1"/>
  <c r="H815" i="5" s="1"/>
  <c r="K814" i="5"/>
  <c r="F815" i="5"/>
  <c r="G816" i="5"/>
  <c r="H816" i="5" s="1"/>
  <c r="I816" i="5" s="1"/>
  <c r="J816" i="5" s="1"/>
  <c r="I815" i="5"/>
  <c r="J815" i="5" s="1"/>
  <c r="K815" i="5"/>
  <c r="F816" i="5"/>
  <c r="E816" i="5"/>
  <c r="D817" i="5" s="1"/>
  <c r="K816" i="5" l="1"/>
  <c r="G817" i="5"/>
  <c r="H817" i="5" s="1"/>
  <c r="K817" i="5" s="1"/>
  <c r="F817" i="5"/>
  <c r="E817" i="5"/>
  <c r="D818" i="5" s="1"/>
  <c r="I817" i="5" l="1"/>
  <c r="J817" i="5" s="1"/>
  <c r="G818" i="5"/>
  <c r="H818" i="5" s="1"/>
  <c r="K818" i="5" s="1"/>
  <c r="F818" i="5"/>
  <c r="E818" i="5"/>
  <c r="D819" i="5" s="1"/>
  <c r="I818" i="5" l="1"/>
  <c r="J818" i="5" s="1"/>
  <c r="G819" i="5"/>
  <c r="H819" i="5" s="1"/>
  <c r="K819" i="5" s="1"/>
  <c r="F819" i="5"/>
  <c r="E819" i="5"/>
  <c r="D820" i="5" s="1"/>
  <c r="I819" i="5" l="1"/>
  <c r="J819" i="5" s="1"/>
  <c r="G820" i="5"/>
  <c r="H820" i="5" s="1"/>
  <c r="I820" i="5" s="1"/>
  <c r="J820" i="5" s="1"/>
  <c r="F820" i="5"/>
  <c r="E820" i="5"/>
  <c r="D821" i="5" s="1"/>
  <c r="K820" i="5" l="1"/>
  <c r="G821" i="5"/>
  <c r="H821" i="5" s="1"/>
  <c r="I821" i="5" s="1"/>
  <c r="J821" i="5" s="1"/>
  <c r="E821" i="5"/>
  <c r="D822" i="5" s="1"/>
  <c r="F821" i="5"/>
  <c r="K821" i="5" l="1"/>
  <c r="G822" i="5"/>
  <c r="H822" i="5" s="1"/>
  <c r="K822" i="5" s="1"/>
  <c r="F822" i="5"/>
  <c r="E822" i="5"/>
  <c r="D823" i="5" s="1"/>
  <c r="I822" i="5" l="1"/>
  <c r="J822" i="5" s="1"/>
  <c r="E823" i="5"/>
  <c r="D824" i="5" s="1"/>
  <c r="F823" i="5"/>
  <c r="G823" i="5"/>
  <c r="H823" i="5" s="1"/>
  <c r="G824" i="5" l="1"/>
  <c r="H824" i="5" s="1"/>
  <c r="I824" i="5" s="1"/>
  <c r="J824" i="5" s="1"/>
  <c r="I823" i="5"/>
  <c r="J823" i="5" s="1"/>
  <c r="K823" i="5"/>
  <c r="F824" i="5"/>
  <c r="E824" i="5"/>
  <c r="D825" i="5" s="1"/>
  <c r="K824" i="5" l="1"/>
  <c r="G825" i="5"/>
  <c r="H825" i="5" s="1"/>
  <c r="K825" i="5" s="1"/>
  <c r="F825" i="5"/>
  <c r="E825" i="5"/>
  <c r="D826" i="5" s="1"/>
  <c r="I825" i="5" l="1"/>
  <c r="J825" i="5" s="1"/>
  <c r="G826" i="5"/>
  <c r="H826" i="5" s="1"/>
  <c r="F826" i="5"/>
  <c r="E826" i="5"/>
  <c r="G827" i="5" s="1"/>
  <c r="H827" i="5" s="1"/>
  <c r="D827" i="5" l="1"/>
  <c r="F827" i="5" s="1"/>
  <c r="I827" i="5"/>
  <c r="J827" i="5" s="1"/>
  <c r="K827" i="5"/>
  <c r="K826" i="5"/>
  <c r="I826" i="5"/>
  <c r="J826" i="5" s="1"/>
  <c r="E827" i="5" l="1"/>
  <c r="D828" i="5" s="1"/>
  <c r="E828" i="5" s="1"/>
  <c r="D829" i="5" s="1"/>
  <c r="G828" i="5" l="1"/>
  <c r="H828" i="5" s="1"/>
  <c r="I828" i="5" s="1"/>
  <c r="J828" i="5" s="1"/>
  <c r="F828" i="5"/>
  <c r="G829" i="5"/>
  <c r="H829" i="5" s="1"/>
  <c r="I829" i="5" s="1"/>
  <c r="J829" i="5" s="1"/>
  <c r="F829" i="5"/>
  <c r="E829" i="5"/>
  <c r="D830" i="5" s="1"/>
  <c r="K828" i="5" l="1"/>
  <c r="K829" i="5"/>
  <c r="F830" i="5"/>
  <c r="E830" i="5"/>
  <c r="D831" i="5" s="1"/>
  <c r="G830" i="5"/>
  <c r="H830" i="5" s="1"/>
  <c r="F831" i="5" l="1"/>
  <c r="E831" i="5"/>
  <c r="D832" i="5" s="1"/>
  <c r="I830" i="5"/>
  <c r="J830" i="5" s="1"/>
  <c r="K830" i="5"/>
  <c r="G831" i="5"/>
  <c r="H831" i="5" s="1"/>
  <c r="K831" i="5" l="1"/>
  <c r="I831" i="5"/>
  <c r="J831" i="5" s="1"/>
  <c r="F832" i="5"/>
  <c r="E832" i="5"/>
  <c r="G832" i="5"/>
  <c r="H832" i="5" s="1"/>
  <c r="I832" i="5" l="1"/>
  <c r="J832" i="5" s="1"/>
  <c r="K832" i="5"/>
  <c r="G833" i="5"/>
  <c r="H833" i="5" s="1"/>
  <c r="D833" i="5"/>
  <c r="F833" i="5" l="1"/>
  <c r="E833" i="5"/>
  <c r="D834" i="5" s="1"/>
  <c r="K833" i="5"/>
  <c r="I833" i="5"/>
  <c r="J833" i="5" s="1"/>
  <c r="F834" i="5" l="1"/>
  <c r="E834" i="5"/>
  <c r="D835" i="5" s="1"/>
  <c r="G834" i="5"/>
  <c r="H834" i="5" s="1"/>
  <c r="E835" i="5" l="1"/>
  <c r="G836" i="5" s="1"/>
  <c r="H836" i="5" s="1"/>
  <c r="F835" i="5"/>
  <c r="I834" i="5"/>
  <c r="J834" i="5" s="1"/>
  <c r="K834" i="5"/>
  <c r="G835" i="5"/>
  <c r="H835" i="5" s="1"/>
  <c r="D836" i="5" l="1"/>
  <c r="E836" i="5" s="1"/>
  <c r="D837" i="5" s="1"/>
  <c r="K835" i="5"/>
  <c r="I835" i="5"/>
  <c r="J835" i="5" s="1"/>
  <c r="I836" i="5"/>
  <c r="J836" i="5" s="1"/>
  <c r="K836" i="5"/>
  <c r="F836" i="5" l="1"/>
  <c r="G837" i="5"/>
  <c r="H837" i="5" s="1"/>
  <c r="I837" i="5" s="1"/>
  <c r="J837" i="5" s="1"/>
  <c r="E837" i="5"/>
  <c r="D838" i="5" s="1"/>
  <c r="F837" i="5"/>
  <c r="K837" i="5" l="1"/>
  <c r="G838" i="5"/>
  <c r="H838" i="5" s="1"/>
  <c r="I838" i="5" s="1"/>
  <c r="J838" i="5" s="1"/>
  <c r="F838" i="5"/>
  <c r="E838" i="5"/>
  <c r="D839" i="5" s="1"/>
  <c r="K838" i="5" l="1"/>
  <c r="G839" i="5"/>
  <c r="H839" i="5" s="1"/>
  <c r="I839" i="5" s="1"/>
  <c r="J839" i="5" s="1"/>
  <c r="F839" i="5"/>
  <c r="E839" i="5"/>
  <c r="D840" i="5" s="1"/>
  <c r="K839" i="5" l="1"/>
  <c r="G840" i="5"/>
  <c r="H840" i="5" s="1"/>
  <c r="E840" i="5"/>
  <c r="D841" i="5" s="1"/>
  <c r="F840" i="5"/>
  <c r="G841" i="5" l="1"/>
  <c r="H841" i="5" s="1"/>
  <c r="K841" i="5" s="1"/>
  <c r="E841" i="5"/>
  <c r="D842" i="5" s="1"/>
  <c r="F841" i="5"/>
  <c r="K840" i="5"/>
  <c r="I840" i="5"/>
  <c r="J840" i="5" s="1"/>
  <c r="I841" i="5" l="1"/>
  <c r="J841" i="5" s="1"/>
  <c r="G842" i="5"/>
  <c r="H842" i="5" s="1"/>
  <c r="I842" i="5" s="1"/>
  <c r="J842" i="5" s="1"/>
  <c r="F842" i="5"/>
  <c r="E842" i="5"/>
  <c r="G843" i="5" s="1"/>
  <c r="H843" i="5" s="1"/>
  <c r="K842" i="5" l="1"/>
  <c r="D843" i="5"/>
  <c r="F843" i="5" s="1"/>
  <c r="I843" i="5"/>
  <c r="J843" i="5" s="1"/>
  <c r="K843" i="5"/>
  <c r="E843" i="5" l="1"/>
  <c r="D844" i="5" s="1"/>
  <c r="E844" i="5" s="1"/>
  <c r="D845" i="5" s="1"/>
  <c r="F844" i="5" l="1"/>
  <c r="G844" i="5"/>
  <c r="H844" i="5" s="1"/>
  <c r="I844" i="5" s="1"/>
  <c r="J844" i="5" s="1"/>
  <c r="G845" i="5"/>
  <c r="H845" i="5" s="1"/>
  <c r="I845" i="5" s="1"/>
  <c r="J845" i="5" s="1"/>
  <c r="F845" i="5"/>
  <c r="E845" i="5"/>
  <c r="D846" i="5" s="1"/>
  <c r="K844" i="5" l="1"/>
  <c r="K845" i="5"/>
  <c r="G846" i="5"/>
  <c r="H846" i="5" s="1"/>
  <c r="K846" i="5" s="1"/>
  <c r="E846" i="5"/>
  <c r="D847" i="5" s="1"/>
  <c r="F846" i="5"/>
  <c r="I846" i="5" l="1"/>
  <c r="J846" i="5" s="1"/>
  <c r="G847" i="5"/>
  <c r="H847" i="5" s="1"/>
  <c r="K847" i="5" s="1"/>
  <c r="E847" i="5"/>
  <c r="D848" i="5" s="1"/>
  <c r="F847" i="5"/>
  <c r="I847" i="5" l="1"/>
  <c r="J847" i="5" s="1"/>
  <c r="G848" i="5"/>
  <c r="H848" i="5" s="1"/>
  <c r="K848" i="5" s="1"/>
  <c r="E848" i="5"/>
  <c r="D849" i="5" s="1"/>
  <c r="F848" i="5"/>
  <c r="I848" i="5" l="1"/>
  <c r="J848" i="5" s="1"/>
  <c r="G849" i="5"/>
  <c r="H849" i="5" s="1"/>
  <c r="K849" i="5" s="1"/>
  <c r="F849" i="5"/>
  <c r="E849" i="5"/>
  <c r="D850" i="5" s="1"/>
  <c r="I849" i="5" l="1"/>
  <c r="J849" i="5" s="1"/>
  <c r="F850" i="5"/>
  <c r="E850" i="5"/>
  <c r="D851" i="5" s="1"/>
  <c r="G850" i="5"/>
  <c r="H850" i="5" s="1"/>
  <c r="G851" i="5" l="1"/>
  <c r="H851" i="5" s="1"/>
  <c r="I851" i="5" s="1"/>
  <c r="J851" i="5" s="1"/>
  <c r="E851" i="5"/>
  <c r="D852" i="5" s="1"/>
  <c r="F851" i="5"/>
  <c r="K850" i="5"/>
  <c r="I850" i="5"/>
  <c r="J850" i="5" s="1"/>
  <c r="G852" i="5" l="1"/>
  <c r="H852" i="5" s="1"/>
  <c r="K852" i="5" s="1"/>
  <c r="K851" i="5"/>
  <c r="F852" i="5"/>
  <c r="E852" i="5"/>
  <c r="D853" i="5" s="1"/>
  <c r="I852" i="5" l="1"/>
  <c r="J852" i="5" s="1"/>
  <c r="F853" i="5"/>
  <c r="E853" i="5"/>
  <c r="D854" i="5" s="1"/>
  <c r="G853" i="5"/>
  <c r="H853" i="5" s="1"/>
  <c r="E854" i="5" l="1"/>
  <c r="D855" i="5" s="1"/>
  <c r="F854" i="5"/>
  <c r="K853" i="5"/>
  <c r="I853" i="5"/>
  <c r="J853" i="5" s="1"/>
  <c r="G854" i="5"/>
  <c r="H854" i="5" s="1"/>
  <c r="G855" i="5" l="1"/>
  <c r="H855" i="5" s="1"/>
  <c r="K855" i="5" s="1"/>
  <c r="K854" i="5"/>
  <c r="I854" i="5"/>
  <c r="J854" i="5" s="1"/>
  <c r="F855" i="5"/>
  <c r="E855" i="5"/>
  <c r="G856" i="5" s="1"/>
  <c r="H856" i="5" s="1"/>
  <c r="I855" i="5" l="1"/>
  <c r="J855" i="5" s="1"/>
  <c r="D856" i="5"/>
  <c r="E856" i="5" s="1"/>
  <c r="D857" i="5" s="1"/>
  <c r="I856" i="5"/>
  <c r="J856" i="5" s="1"/>
  <c r="K856" i="5"/>
  <c r="F856" i="5" l="1"/>
  <c r="F857" i="5"/>
  <c r="E857" i="5"/>
  <c r="D858" i="5" s="1"/>
  <c r="G857" i="5"/>
  <c r="H857" i="5" s="1"/>
  <c r="G858" i="5" l="1"/>
  <c r="H858" i="5" s="1"/>
  <c r="I858" i="5" s="1"/>
  <c r="J858" i="5" s="1"/>
  <c r="I857" i="5"/>
  <c r="J857" i="5" s="1"/>
  <c r="K857" i="5"/>
  <c r="F858" i="5"/>
  <c r="E858" i="5"/>
  <c r="G859" i="5" s="1"/>
  <c r="H859" i="5" s="1"/>
  <c r="K858" i="5" l="1"/>
  <c r="D859" i="5"/>
  <c r="F859" i="5" s="1"/>
  <c r="I859" i="5"/>
  <c r="J859" i="5" s="1"/>
  <c r="K859" i="5"/>
  <c r="E859" i="5" l="1"/>
  <c r="D860" i="5" s="1"/>
  <c r="E860" i="5" s="1"/>
  <c r="G861" i="5" s="1"/>
  <c r="H861" i="5" s="1"/>
  <c r="F860" i="5" l="1"/>
  <c r="G860" i="5"/>
  <c r="H860" i="5" s="1"/>
  <c r="I860" i="5" s="1"/>
  <c r="J860" i="5" s="1"/>
  <c r="D861" i="5"/>
  <c r="F861" i="5" s="1"/>
  <c r="K861" i="5"/>
  <c r="I861" i="5"/>
  <c r="J861" i="5" s="1"/>
  <c r="K860" i="5" l="1"/>
  <c r="E861" i="5"/>
  <c r="D862" i="5" s="1"/>
  <c r="E862" i="5" s="1"/>
  <c r="F862" i="5" l="1"/>
  <c r="G862" i="5"/>
  <c r="H862" i="5" s="1"/>
  <c r="K862" i="5" s="1"/>
  <c r="D863" i="5"/>
  <c r="G863" i="5"/>
  <c r="H863" i="5" s="1"/>
  <c r="I862" i="5" l="1"/>
  <c r="J862" i="5" s="1"/>
  <c r="I863" i="5"/>
  <c r="J863" i="5" s="1"/>
  <c r="K863" i="5"/>
  <c r="F863" i="5"/>
  <c r="E863" i="5"/>
  <c r="D864" i="5" s="1"/>
  <c r="G864" i="5" l="1"/>
  <c r="H864" i="5" s="1"/>
  <c r="K864" i="5" s="1"/>
  <c r="E864" i="5"/>
  <c r="D865" i="5" s="1"/>
  <c r="F864" i="5"/>
  <c r="I864" i="5" l="1"/>
  <c r="J864" i="5" s="1"/>
  <c r="E865" i="5"/>
  <c r="D866" i="5" s="1"/>
  <c r="F865" i="5"/>
  <c r="G865" i="5"/>
  <c r="H865" i="5" s="1"/>
  <c r="G866" i="5" l="1"/>
  <c r="H866" i="5" s="1"/>
  <c r="K866" i="5" s="1"/>
  <c r="I865" i="5"/>
  <c r="J865" i="5" s="1"/>
  <c r="K865" i="5"/>
  <c r="E866" i="5"/>
  <c r="G867" i="5" s="1"/>
  <c r="H867" i="5" s="1"/>
  <c r="F866" i="5"/>
  <c r="I866" i="5" l="1"/>
  <c r="J866" i="5" s="1"/>
  <c r="D867" i="5"/>
  <c r="E867" i="5" s="1"/>
  <c r="D868" i="5" s="1"/>
  <c r="I867" i="5"/>
  <c r="J867" i="5" s="1"/>
  <c r="K867" i="5"/>
  <c r="F867" i="5" l="1"/>
  <c r="G868" i="5"/>
  <c r="H868" i="5" s="1"/>
  <c r="K868" i="5" s="1"/>
  <c r="F868" i="5"/>
  <c r="E868" i="5"/>
  <c r="I868" i="5" l="1"/>
  <c r="J868" i="5" s="1"/>
  <c r="G869" i="5"/>
  <c r="H869" i="5" s="1"/>
  <c r="D869" i="5"/>
  <c r="E869" i="5" l="1"/>
  <c r="D870" i="5" s="1"/>
  <c r="F869" i="5"/>
  <c r="K869" i="5"/>
  <c r="I869" i="5"/>
  <c r="J869" i="5" s="1"/>
  <c r="G870" i="5" l="1"/>
  <c r="H870" i="5" s="1"/>
  <c r="K870" i="5" s="1"/>
  <c r="F870" i="5"/>
  <c r="E870" i="5"/>
  <c r="D871" i="5" s="1"/>
  <c r="I870" i="5" l="1"/>
  <c r="J870" i="5" s="1"/>
  <c r="G871" i="5"/>
  <c r="H871" i="5" s="1"/>
  <c r="F871" i="5"/>
  <c r="E871" i="5"/>
  <c r="D872" i="5" s="1"/>
  <c r="F872" i="5" l="1"/>
  <c r="E872" i="5"/>
  <c r="D873" i="5" s="1"/>
  <c r="G872" i="5"/>
  <c r="H872" i="5" s="1"/>
  <c r="K871" i="5"/>
  <c r="I871" i="5"/>
  <c r="J871" i="5" s="1"/>
  <c r="G873" i="5" l="1"/>
  <c r="H873" i="5" s="1"/>
  <c r="I873" i="5" s="1"/>
  <c r="J873" i="5" s="1"/>
  <c r="I872" i="5"/>
  <c r="J872" i="5" s="1"/>
  <c r="K872" i="5"/>
  <c r="E873" i="5"/>
  <c r="D874" i="5" s="1"/>
  <c r="F873" i="5"/>
  <c r="G874" i="5" l="1"/>
  <c r="H874" i="5" s="1"/>
  <c r="K874" i="5" s="1"/>
  <c r="K873" i="5"/>
  <c r="F874" i="5"/>
  <c r="E874" i="5"/>
  <c r="G875" i="5" s="1"/>
  <c r="H875" i="5" s="1"/>
  <c r="I874" i="5" l="1"/>
  <c r="J874" i="5" s="1"/>
  <c r="D875" i="5"/>
  <c r="E875" i="5" s="1"/>
  <c r="D876" i="5" s="1"/>
  <c r="K875" i="5"/>
  <c r="I875" i="5"/>
  <c r="J875" i="5" s="1"/>
  <c r="F875" i="5" l="1"/>
  <c r="G876" i="5"/>
  <c r="H876" i="5" s="1"/>
  <c r="F876" i="5"/>
  <c r="E876" i="5"/>
  <c r="D877" i="5" s="1"/>
  <c r="G877" i="5" l="1"/>
  <c r="H877" i="5" s="1"/>
  <c r="K877" i="5" s="1"/>
  <c r="F877" i="5"/>
  <c r="E877" i="5"/>
  <c r="D878" i="5" s="1"/>
  <c r="K876" i="5"/>
  <c r="I876" i="5"/>
  <c r="J876" i="5" s="1"/>
  <c r="I877" i="5" l="1"/>
  <c r="J877" i="5" s="1"/>
  <c r="G878" i="5"/>
  <c r="H878" i="5" s="1"/>
  <c r="E878" i="5"/>
  <c r="D879" i="5" s="1"/>
  <c r="F878" i="5"/>
  <c r="E879" i="5" l="1"/>
  <c r="D880" i="5" s="1"/>
  <c r="F879" i="5"/>
  <c r="G879" i="5"/>
  <c r="H879" i="5" s="1"/>
  <c r="K878" i="5"/>
  <c r="I878" i="5"/>
  <c r="J878" i="5" s="1"/>
  <c r="G880" i="5" l="1"/>
  <c r="H880" i="5" s="1"/>
  <c r="K880" i="5" s="1"/>
  <c r="K879" i="5"/>
  <c r="I879" i="5"/>
  <c r="J879" i="5" s="1"/>
  <c r="E880" i="5"/>
  <c r="D881" i="5" s="1"/>
  <c r="F880" i="5"/>
  <c r="I880" i="5" l="1"/>
  <c r="J880" i="5" s="1"/>
  <c r="G881" i="5"/>
  <c r="H881" i="5" s="1"/>
  <c r="K881" i="5" s="1"/>
  <c r="F881" i="5"/>
  <c r="E881" i="5"/>
  <c r="G882" i="5" s="1"/>
  <c r="H882" i="5" s="1"/>
  <c r="I881" i="5" l="1"/>
  <c r="J881" i="5" s="1"/>
  <c r="D882" i="5"/>
  <c r="E882" i="5" s="1"/>
  <c r="I882" i="5"/>
  <c r="J882" i="5" s="1"/>
  <c r="K882" i="5"/>
  <c r="D883" i="5" l="1"/>
  <c r="E883" i="5" s="1"/>
  <c r="G883" i="5"/>
  <c r="H883" i="5" s="1"/>
  <c r="F882" i="5"/>
  <c r="F883" i="5" l="1"/>
  <c r="I883" i="5"/>
  <c r="J883" i="5" s="1"/>
  <c r="K883" i="5"/>
  <c r="D884" i="5"/>
  <c r="G884" i="5"/>
  <c r="H884" i="5" s="1"/>
  <c r="K884" i="5" l="1"/>
  <c r="I884" i="5"/>
  <c r="J884" i="5" s="1"/>
  <c r="E884" i="5"/>
  <c r="D885" i="5" s="1"/>
  <c r="F884" i="5"/>
  <c r="G885" i="5" l="1"/>
  <c r="H885" i="5" s="1"/>
  <c r="K885" i="5" s="1"/>
  <c r="E885" i="5"/>
  <c r="D886" i="5" s="1"/>
  <c r="F885" i="5"/>
  <c r="I885" i="5" l="1"/>
  <c r="J885" i="5" s="1"/>
  <c r="G886" i="5"/>
  <c r="H886" i="5" s="1"/>
  <c r="K886" i="5" s="1"/>
  <c r="F886" i="5"/>
  <c r="E886" i="5"/>
  <c r="D887" i="5" s="1"/>
  <c r="I886" i="5"/>
  <c r="J886" i="5" s="1"/>
  <c r="E887" i="5" l="1"/>
  <c r="G888" i="5" s="1"/>
  <c r="H888" i="5" s="1"/>
  <c r="F887" i="5"/>
  <c r="G887" i="5"/>
  <c r="H887" i="5" s="1"/>
  <c r="D888" i="5" l="1"/>
  <c r="I887" i="5"/>
  <c r="J887" i="5" s="1"/>
  <c r="K887" i="5"/>
  <c r="I888" i="5"/>
  <c r="J888" i="5" s="1"/>
  <c r="K888" i="5"/>
  <c r="E888" i="5"/>
  <c r="F888" i="5"/>
  <c r="D889" i="5" l="1"/>
  <c r="G889" i="5"/>
  <c r="H889" i="5" s="1"/>
  <c r="I889" i="5" l="1"/>
  <c r="J889" i="5" s="1"/>
  <c r="K889" i="5"/>
  <c r="F889" i="5"/>
  <c r="E889" i="5"/>
  <c r="D890" i="5" s="1"/>
  <c r="G890" i="5" l="1"/>
  <c r="H890" i="5" s="1"/>
  <c r="F890" i="5"/>
  <c r="E890" i="5"/>
  <c r="D891" i="5" s="1"/>
  <c r="G891" i="5" l="1"/>
  <c r="H891" i="5" s="1"/>
  <c r="K891" i="5" s="1"/>
  <c r="E891" i="5"/>
  <c r="D892" i="5" s="1"/>
  <c r="F891" i="5"/>
  <c r="I890" i="5"/>
  <c r="J890" i="5" s="1"/>
  <c r="K890" i="5"/>
  <c r="I891" i="5" l="1"/>
  <c r="J891" i="5" s="1"/>
  <c r="G892" i="5"/>
  <c r="H892" i="5" s="1"/>
  <c r="K892" i="5" s="1"/>
  <c r="E892" i="5"/>
  <c r="D893" i="5" s="1"/>
  <c r="F892" i="5"/>
  <c r="G893" i="5" l="1"/>
  <c r="H893" i="5" s="1"/>
  <c r="K893" i="5" s="1"/>
  <c r="I892" i="5"/>
  <c r="J892" i="5" s="1"/>
  <c r="F893" i="5"/>
  <c r="E893" i="5"/>
  <c r="D894" i="5" s="1"/>
  <c r="I893" i="5" l="1"/>
  <c r="J893" i="5" s="1"/>
  <c r="G894" i="5"/>
  <c r="H894" i="5" s="1"/>
  <c r="K894" i="5" s="1"/>
  <c r="E894" i="5"/>
  <c r="D895" i="5" s="1"/>
  <c r="F894" i="5"/>
  <c r="I894" i="5" l="1"/>
  <c r="J894" i="5" s="1"/>
  <c r="G895" i="5"/>
  <c r="H895" i="5" s="1"/>
  <c r="K895" i="5" s="1"/>
  <c r="F895" i="5"/>
  <c r="E895" i="5"/>
  <c r="D896" i="5" s="1"/>
  <c r="I895" i="5"/>
  <c r="J895" i="5" s="1"/>
  <c r="E896" i="5" l="1"/>
  <c r="D897" i="5" s="1"/>
  <c r="F896" i="5"/>
  <c r="G896" i="5"/>
  <c r="H896" i="5" s="1"/>
  <c r="G897" i="5" l="1"/>
  <c r="H897" i="5" s="1"/>
  <c r="I897" i="5" s="1"/>
  <c r="J897" i="5" s="1"/>
  <c r="K896" i="5"/>
  <c r="I896" i="5"/>
  <c r="J896" i="5" s="1"/>
  <c r="E897" i="5"/>
  <c r="G898" i="5" s="1"/>
  <c r="H898" i="5" s="1"/>
  <c r="F897" i="5"/>
  <c r="D898" i="5" l="1"/>
  <c r="E898" i="5" s="1"/>
  <c r="D899" i="5" s="1"/>
  <c r="K897" i="5"/>
  <c r="K898" i="5"/>
  <c r="I898" i="5"/>
  <c r="J898" i="5" s="1"/>
  <c r="F898" i="5" l="1"/>
  <c r="G899" i="5"/>
  <c r="H899" i="5" s="1"/>
  <c r="I899" i="5" s="1"/>
  <c r="J899" i="5" s="1"/>
  <c r="F899" i="5"/>
  <c r="E899" i="5"/>
  <c r="D900" i="5" s="1"/>
  <c r="K899" i="5" l="1"/>
  <c r="F900" i="5"/>
  <c r="E900" i="5"/>
  <c r="G901" i="5" s="1"/>
  <c r="H901" i="5" s="1"/>
  <c r="G900" i="5"/>
  <c r="H900" i="5" s="1"/>
  <c r="I901" i="5" l="1"/>
  <c r="J901" i="5" s="1"/>
  <c r="K901" i="5"/>
  <c r="K900" i="5"/>
  <c r="I900" i="5"/>
  <c r="J900" i="5" s="1"/>
  <c r="D901" i="5"/>
  <c r="E901" i="5" l="1"/>
  <c r="G902" i="5" s="1"/>
  <c r="H902" i="5" s="1"/>
  <c r="F901" i="5"/>
  <c r="D902" i="5" l="1"/>
  <c r="F902" i="5" s="1"/>
  <c r="K902" i="5"/>
  <c r="I902" i="5"/>
  <c r="J902" i="5" s="1"/>
  <c r="E902" i="5" l="1"/>
  <c r="G903" i="5" s="1"/>
  <c r="H903" i="5" s="1"/>
  <c r="I903" i="5" s="1"/>
  <c r="J903" i="5" s="1"/>
  <c r="D903" i="5" l="1"/>
  <c r="E903" i="5" s="1"/>
  <c r="K903" i="5"/>
  <c r="F903" i="5" l="1"/>
  <c r="D904" i="5"/>
  <c r="E904" i="5" s="1"/>
  <c r="D905" i="5" s="1"/>
  <c r="G904" i="5"/>
  <c r="H904" i="5" s="1"/>
  <c r="K904" i="5" s="1"/>
  <c r="F904" i="5" l="1"/>
  <c r="I904" i="5"/>
  <c r="J904" i="5" s="1"/>
  <c r="G905" i="5"/>
  <c r="H905" i="5" s="1"/>
  <c r="I905" i="5" s="1"/>
  <c r="J905" i="5" s="1"/>
  <c r="F905" i="5"/>
  <c r="E905" i="5"/>
  <c r="D906" i="5" s="1"/>
  <c r="K905" i="5" l="1"/>
  <c r="E906" i="5"/>
  <c r="G907" i="5" s="1"/>
  <c r="H907" i="5" s="1"/>
  <c r="F906" i="5"/>
  <c r="G906" i="5"/>
  <c r="H906" i="5" s="1"/>
  <c r="D907" i="5"/>
  <c r="F907" i="5" l="1"/>
  <c r="E907" i="5"/>
  <c r="D908" i="5" s="1"/>
  <c r="K906" i="5"/>
  <c r="I906" i="5"/>
  <c r="J906" i="5" s="1"/>
  <c r="K907" i="5"/>
  <c r="I907" i="5"/>
  <c r="J907" i="5" s="1"/>
  <c r="G908" i="5" l="1"/>
  <c r="H908" i="5" s="1"/>
  <c r="K908" i="5" s="1"/>
  <c r="F908" i="5"/>
  <c r="E908" i="5"/>
  <c r="I908" i="5" l="1"/>
  <c r="J908" i="5" s="1"/>
  <c r="G909" i="5"/>
  <c r="H909" i="5" s="1"/>
  <c r="D909" i="5"/>
  <c r="K909" i="5" l="1"/>
  <c r="I909" i="5"/>
  <c r="J909" i="5" s="1"/>
  <c r="E909" i="5"/>
  <c r="D910" i="5" s="1"/>
  <c r="F909" i="5"/>
  <c r="G910" i="5" l="1"/>
  <c r="H910" i="5" s="1"/>
  <c r="K910" i="5" s="1"/>
  <c r="E910" i="5"/>
  <c r="G911" i="5" s="1"/>
  <c r="H911" i="5" s="1"/>
  <c r="F910" i="5"/>
  <c r="D911" i="5" l="1"/>
  <c r="F911" i="5" s="1"/>
  <c r="I910" i="5"/>
  <c r="J910" i="5" s="1"/>
  <c r="K911" i="5"/>
  <c r="I911" i="5"/>
  <c r="J911" i="5" s="1"/>
  <c r="E911" i="5" l="1"/>
  <c r="D912" i="5" s="1"/>
  <c r="E912" i="5" s="1"/>
  <c r="G913" i="5" s="1"/>
  <c r="H913" i="5" s="1"/>
  <c r="F912" i="5" l="1"/>
  <c r="G912" i="5"/>
  <c r="H912" i="5" s="1"/>
  <c r="I912" i="5" s="1"/>
  <c r="J912" i="5" s="1"/>
  <c r="D913" i="5"/>
  <c r="F913" i="5" s="1"/>
  <c r="I913" i="5"/>
  <c r="J913" i="5" s="1"/>
  <c r="K913" i="5"/>
  <c r="K912" i="5" l="1"/>
  <c r="E913" i="5"/>
  <c r="D914" i="5" s="1"/>
  <c r="E914" i="5" s="1"/>
  <c r="F914" i="5" l="1"/>
  <c r="G914" i="5"/>
  <c r="H914" i="5" s="1"/>
  <c r="K914" i="5" s="1"/>
  <c r="G915" i="5"/>
  <c r="H915" i="5" s="1"/>
  <c r="D915" i="5"/>
  <c r="I914" i="5" l="1"/>
  <c r="J914" i="5" s="1"/>
  <c r="E915" i="5"/>
  <c r="D916" i="5" s="1"/>
  <c r="F915" i="5"/>
  <c r="I915" i="5"/>
  <c r="J915" i="5" s="1"/>
  <c r="K915" i="5"/>
  <c r="G916" i="5" l="1"/>
  <c r="H916" i="5" s="1"/>
  <c r="I916" i="5" s="1"/>
  <c r="J916" i="5" s="1"/>
  <c r="F916" i="5"/>
  <c r="E916" i="5"/>
  <c r="D917" i="5" s="1"/>
  <c r="K916" i="5" l="1"/>
  <c r="E917" i="5"/>
  <c r="D918" i="5" s="1"/>
  <c r="F917" i="5"/>
  <c r="G917" i="5"/>
  <c r="H917" i="5" s="1"/>
  <c r="G918" i="5" l="1"/>
  <c r="H918" i="5" s="1"/>
  <c r="K918" i="5" s="1"/>
  <c r="K917" i="5"/>
  <c r="I917" i="5"/>
  <c r="J917" i="5" s="1"/>
  <c r="E918" i="5"/>
  <c r="D919" i="5" s="1"/>
  <c r="F918" i="5"/>
  <c r="I918" i="5" l="1"/>
  <c r="J918" i="5" s="1"/>
  <c r="G919" i="5"/>
  <c r="H919" i="5" s="1"/>
  <c r="K919" i="5" s="1"/>
  <c r="F919" i="5"/>
  <c r="E919" i="5"/>
  <c r="D920" i="5" s="1"/>
  <c r="I919" i="5" l="1"/>
  <c r="J919" i="5" s="1"/>
  <c r="E920" i="5"/>
  <c r="D921" i="5" s="1"/>
  <c r="F920" i="5"/>
  <c r="G920" i="5"/>
  <c r="H920" i="5" s="1"/>
  <c r="G921" i="5" l="1"/>
  <c r="H921" i="5" s="1"/>
  <c r="K921" i="5" s="1"/>
  <c r="K920" i="5"/>
  <c r="I920" i="5"/>
  <c r="J920" i="5" s="1"/>
  <c r="F921" i="5"/>
  <c r="E921" i="5"/>
  <c r="D922" i="5" s="1"/>
  <c r="I921" i="5" l="1"/>
  <c r="J921" i="5" s="1"/>
  <c r="G922" i="5"/>
  <c r="H922" i="5" s="1"/>
  <c r="K922" i="5" s="1"/>
  <c r="F922" i="5"/>
  <c r="E922" i="5"/>
  <c r="G923" i="5" s="1"/>
  <c r="H923" i="5" s="1"/>
  <c r="I922" i="5" l="1"/>
  <c r="J922" i="5" s="1"/>
  <c r="D923" i="5"/>
  <c r="F923" i="5" s="1"/>
  <c r="I923" i="5"/>
  <c r="J923" i="5" s="1"/>
  <c r="K923" i="5"/>
  <c r="E923" i="5" l="1"/>
  <c r="D924" i="5" s="1"/>
  <c r="F924" i="5" s="1"/>
  <c r="E924" i="5" l="1"/>
  <c r="G925" i="5" s="1"/>
  <c r="H925" i="5" s="1"/>
  <c r="G924" i="5"/>
  <c r="H924" i="5" s="1"/>
  <c r="D925" i="5" l="1"/>
  <c r="E925" i="5" s="1"/>
  <c r="D926" i="5" s="1"/>
  <c r="K924" i="5"/>
  <c r="I924" i="5"/>
  <c r="J924" i="5" s="1"/>
  <c r="I925" i="5"/>
  <c r="J925" i="5" s="1"/>
  <c r="K925" i="5"/>
  <c r="F925" i="5" l="1"/>
  <c r="G926" i="5"/>
  <c r="H926" i="5" s="1"/>
  <c r="K926" i="5" s="1"/>
  <c r="E926" i="5"/>
  <c r="D927" i="5" s="1"/>
  <c r="F926" i="5"/>
  <c r="G927" i="5" l="1"/>
  <c r="H927" i="5" s="1"/>
  <c r="I927" i="5" s="1"/>
  <c r="J927" i="5" s="1"/>
  <c r="I926" i="5"/>
  <c r="J926" i="5" s="1"/>
  <c r="F927" i="5"/>
  <c r="E927" i="5"/>
  <c r="D928" i="5" s="1"/>
  <c r="K927" i="5" l="1"/>
  <c r="E928" i="5"/>
  <c r="G929" i="5" s="1"/>
  <c r="H929" i="5" s="1"/>
  <c r="F928" i="5"/>
  <c r="G928" i="5"/>
  <c r="H928" i="5" s="1"/>
  <c r="D929" i="5" l="1"/>
  <c r="F929" i="5" s="1"/>
  <c r="K928" i="5"/>
  <c r="I928" i="5"/>
  <c r="J928" i="5" s="1"/>
  <c r="I929" i="5"/>
  <c r="J929" i="5" s="1"/>
  <c r="K929" i="5"/>
  <c r="E929" i="5" l="1"/>
  <c r="D930" i="5" s="1"/>
  <c r="F930" i="5" s="1"/>
  <c r="E930" i="5" l="1"/>
  <c r="G930" i="5"/>
  <c r="H930" i="5" s="1"/>
  <c r="I930" i="5" s="1"/>
  <c r="J930" i="5" s="1"/>
  <c r="G931" i="5"/>
  <c r="H931" i="5" s="1"/>
  <c r="D931" i="5"/>
  <c r="K930" i="5" l="1"/>
  <c r="F931" i="5"/>
  <c r="E931" i="5"/>
  <c r="D932" i="5" s="1"/>
  <c r="K931" i="5"/>
  <c r="I931" i="5"/>
  <c r="J931" i="5" s="1"/>
  <c r="F932" i="5" l="1"/>
  <c r="E932" i="5"/>
  <c r="D933" i="5" s="1"/>
  <c r="G932" i="5"/>
  <c r="H932" i="5" s="1"/>
  <c r="G933" i="5" l="1"/>
  <c r="H933" i="5" s="1"/>
  <c r="K933" i="5" s="1"/>
  <c r="I932" i="5"/>
  <c r="J932" i="5" s="1"/>
  <c r="K932" i="5"/>
  <c r="F933" i="5"/>
  <c r="E933" i="5"/>
  <c r="D934" i="5" s="1"/>
  <c r="I933" i="5" l="1"/>
  <c r="J933" i="5" s="1"/>
  <c r="G934" i="5"/>
  <c r="H934" i="5" s="1"/>
  <c r="I934" i="5" s="1"/>
  <c r="J934" i="5" s="1"/>
  <c r="E934" i="5"/>
  <c r="D935" i="5" s="1"/>
  <c r="F934" i="5"/>
  <c r="G935" i="5" l="1"/>
  <c r="H935" i="5" s="1"/>
  <c r="K935" i="5" s="1"/>
  <c r="K934" i="5"/>
  <c r="F935" i="5"/>
  <c r="E935" i="5"/>
  <c r="D936" i="5" s="1"/>
  <c r="I935" i="5" l="1"/>
  <c r="J935" i="5" s="1"/>
  <c r="G936" i="5"/>
  <c r="H936" i="5" s="1"/>
  <c r="I936" i="5" s="1"/>
  <c r="J936" i="5" s="1"/>
  <c r="F936" i="5"/>
  <c r="E936" i="5"/>
  <c r="D937" i="5" s="1"/>
  <c r="K936" i="5" l="1"/>
  <c r="E937" i="5"/>
  <c r="D938" i="5" s="1"/>
  <c r="F937" i="5"/>
  <c r="G937" i="5"/>
  <c r="H937" i="5" s="1"/>
  <c r="G938" i="5" l="1"/>
  <c r="H938" i="5" s="1"/>
  <c r="K938" i="5" s="1"/>
  <c r="K937" i="5"/>
  <c r="I937" i="5"/>
  <c r="J937" i="5" s="1"/>
  <c r="E938" i="5"/>
  <c r="D939" i="5" s="1"/>
  <c r="F938" i="5"/>
  <c r="I938" i="5" l="1"/>
  <c r="J938" i="5" s="1"/>
  <c r="F939" i="5"/>
  <c r="E939" i="5"/>
  <c r="G940" i="5" s="1"/>
  <c r="H940" i="5" s="1"/>
  <c r="G939" i="5"/>
  <c r="H939" i="5" s="1"/>
  <c r="D940" i="5" l="1"/>
  <c r="E940" i="5" s="1"/>
  <c r="D941" i="5" s="1"/>
  <c r="K940" i="5"/>
  <c r="I940" i="5"/>
  <c r="J940" i="5" s="1"/>
  <c r="K939" i="5"/>
  <c r="I939" i="5"/>
  <c r="J939" i="5" s="1"/>
  <c r="F940" i="5" l="1"/>
  <c r="G941" i="5"/>
  <c r="H941" i="5" s="1"/>
  <c r="I941" i="5" s="1"/>
  <c r="J941" i="5" s="1"/>
  <c r="E941" i="5"/>
  <c r="F941" i="5"/>
  <c r="K941" i="5" l="1"/>
  <c r="G942" i="5"/>
  <c r="H942" i="5" s="1"/>
  <c r="D942" i="5"/>
  <c r="E942" i="5" l="1"/>
  <c r="D943" i="5" s="1"/>
  <c r="F942" i="5"/>
  <c r="K942" i="5"/>
  <c r="I942" i="5"/>
  <c r="J942" i="5" s="1"/>
  <c r="G943" i="5" l="1"/>
  <c r="H943" i="5" s="1"/>
  <c r="I943" i="5" s="1"/>
  <c r="J943" i="5" s="1"/>
  <c r="F943" i="5"/>
  <c r="E943" i="5"/>
  <c r="D944" i="5" s="1"/>
  <c r="K943" i="5" l="1"/>
  <c r="E944" i="5"/>
  <c r="D945" i="5" s="1"/>
  <c r="F944" i="5"/>
  <c r="G944" i="5"/>
  <c r="H944" i="5" s="1"/>
  <c r="G945" i="5" l="1"/>
  <c r="H945" i="5" s="1"/>
  <c r="I945" i="5" s="1"/>
  <c r="J945" i="5" s="1"/>
  <c r="I944" i="5"/>
  <c r="J944" i="5" s="1"/>
  <c r="K944" i="5"/>
  <c r="F945" i="5"/>
  <c r="E945" i="5"/>
  <c r="D946" i="5" s="1"/>
  <c r="K945" i="5" l="1"/>
  <c r="G946" i="5"/>
  <c r="H946" i="5" s="1"/>
  <c r="E946" i="5"/>
  <c r="D947" i="5" s="1"/>
  <c r="F946" i="5"/>
  <c r="G947" i="5" l="1"/>
  <c r="H947" i="5" s="1"/>
  <c r="K947" i="5" s="1"/>
  <c r="I946" i="5"/>
  <c r="J946" i="5" s="1"/>
  <c r="K946" i="5"/>
  <c r="F947" i="5"/>
  <c r="E947" i="5"/>
  <c r="D948" i="5" s="1"/>
  <c r="I947" i="5" l="1"/>
  <c r="J947" i="5" s="1"/>
  <c r="E948" i="5"/>
  <c r="D949" i="5" s="1"/>
  <c r="F948" i="5"/>
  <c r="G948" i="5"/>
  <c r="H948" i="5" s="1"/>
  <c r="G949" i="5" l="1"/>
  <c r="H949" i="5" s="1"/>
  <c r="K949" i="5" s="1"/>
  <c r="K948" i="5"/>
  <c r="I948" i="5"/>
  <c r="J948" i="5" s="1"/>
  <c r="F949" i="5"/>
  <c r="E949" i="5"/>
  <c r="D950" i="5" s="1"/>
  <c r="I949" i="5" l="1"/>
  <c r="J949" i="5" s="1"/>
  <c r="G950" i="5"/>
  <c r="H950" i="5" s="1"/>
  <c r="I950" i="5" s="1"/>
  <c r="J950" i="5" s="1"/>
  <c r="E950" i="5"/>
  <c r="D951" i="5" s="1"/>
  <c r="F950" i="5"/>
  <c r="K950" i="5" l="1"/>
  <c r="G951" i="5"/>
  <c r="H951" i="5" s="1"/>
  <c r="K951" i="5" s="1"/>
  <c r="F951" i="5"/>
  <c r="E951" i="5"/>
  <c r="D952" i="5" s="1"/>
  <c r="I951" i="5" l="1"/>
  <c r="J951" i="5" s="1"/>
  <c r="G952" i="5"/>
  <c r="H952" i="5" s="1"/>
  <c r="K952" i="5" s="1"/>
  <c r="F952" i="5"/>
  <c r="E952" i="5"/>
  <c r="D953" i="5" s="1"/>
  <c r="I952" i="5" l="1"/>
  <c r="J952" i="5" s="1"/>
  <c r="G953" i="5"/>
  <c r="H953" i="5" s="1"/>
  <c r="I953" i="5" s="1"/>
  <c r="J953" i="5" s="1"/>
  <c r="F953" i="5"/>
  <c r="E953" i="5"/>
  <c r="D954" i="5" s="1"/>
  <c r="K953" i="5" l="1"/>
  <c r="F954" i="5"/>
  <c r="E954" i="5"/>
  <c r="G955" i="5" s="1"/>
  <c r="H955" i="5" s="1"/>
  <c r="G954" i="5"/>
  <c r="H954" i="5" s="1"/>
  <c r="D955" i="5" l="1"/>
  <c r="E955" i="5" s="1"/>
  <c r="D956" i="5" s="1"/>
  <c r="I955" i="5"/>
  <c r="J955" i="5" s="1"/>
  <c r="K955" i="5"/>
  <c r="I954" i="5"/>
  <c r="J954" i="5" s="1"/>
  <c r="K954" i="5"/>
  <c r="F955" i="5" l="1"/>
  <c r="G956" i="5"/>
  <c r="H956" i="5" s="1"/>
  <c r="K956" i="5" s="1"/>
  <c r="F956" i="5"/>
  <c r="E956" i="5"/>
  <c r="I956" i="5" l="1"/>
  <c r="J956" i="5" s="1"/>
  <c r="G957" i="5"/>
  <c r="H957" i="5" s="1"/>
  <c r="D957" i="5"/>
  <c r="F957" i="5" l="1"/>
  <c r="E957" i="5"/>
  <c r="D958" i="5" s="1"/>
  <c r="K957" i="5"/>
  <c r="I957" i="5"/>
  <c r="J957" i="5" s="1"/>
  <c r="G958" i="5" l="1"/>
  <c r="H958" i="5" s="1"/>
  <c r="F958" i="5"/>
  <c r="E958" i="5"/>
  <c r="D959" i="5" s="1"/>
  <c r="E959" i="5" l="1"/>
  <c r="D960" i="5" s="1"/>
  <c r="F959" i="5"/>
  <c r="G959" i="5"/>
  <c r="H959" i="5" s="1"/>
  <c r="K958" i="5"/>
  <c r="I958" i="5"/>
  <c r="J958" i="5" s="1"/>
  <c r="G960" i="5" l="1"/>
  <c r="H960" i="5" s="1"/>
  <c r="K960" i="5" s="1"/>
  <c r="K959" i="5"/>
  <c r="I959" i="5"/>
  <c r="J959" i="5" s="1"/>
  <c r="E960" i="5"/>
  <c r="D961" i="5" s="1"/>
  <c r="F960" i="5"/>
  <c r="I960" i="5" l="1"/>
  <c r="J960" i="5" s="1"/>
  <c r="G961" i="5"/>
  <c r="H961" i="5" s="1"/>
  <c r="I961" i="5" s="1"/>
  <c r="J961" i="5" s="1"/>
  <c r="E961" i="5"/>
  <c r="D962" i="5" s="1"/>
  <c r="F961" i="5"/>
  <c r="G962" i="5" l="1"/>
  <c r="H962" i="5" s="1"/>
  <c r="K962" i="5" s="1"/>
  <c r="K961" i="5"/>
  <c r="F962" i="5"/>
  <c r="E962" i="5"/>
  <c r="I962" i="5" l="1"/>
  <c r="J962" i="5" s="1"/>
  <c r="G963" i="5"/>
  <c r="H963" i="5" s="1"/>
  <c r="D963" i="5"/>
  <c r="F963" i="5" l="1"/>
  <c r="E963" i="5"/>
  <c r="G964" i="5" s="1"/>
  <c r="H964" i="5" s="1"/>
  <c r="I963" i="5"/>
  <c r="J963" i="5" s="1"/>
  <c r="K963" i="5"/>
  <c r="D964" i="5" l="1"/>
  <c r="F964" i="5" s="1"/>
  <c r="K964" i="5"/>
  <c r="I964" i="5"/>
  <c r="J964" i="5" s="1"/>
  <c r="E964" i="5" l="1"/>
  <c r="D965" i="5" s="1"/>
  <c r="E965" i="5" s="1"/>
  <c r="D966" i="5" s="1"/>
  <c r="F965" i="5" l="1"/>
  <c r="G965" i="5"/>
  <c r="H965" i="5" s="1"/>
  <c r="I965" i="5" s="1"/>
  <c r="J965" i="5" s="1"/>
  <c r="G966" i="5"/>
  <c r="H966" i="5" s="1"/>
  <c r="K966" i="5" s="1"/>
  <c r="F966" i="5"/>
  <c r="E966" i="5"/>
  <c r="D967" i="5" s="1"/>
  <c r="I966" i="5" l="1"/>
  <c r="J966" i="5" s="1"/>
  <c r="K965" i="5"/>
  <c r="G967" i="5"/>
  <c r="H967" i="5" s="1"/>
  <c r="K967" i="5" s="1"/>
  <c r="F967" i="5"/>
  <c r="E967" i="5"/>
  <c r="D968" i="5" s="1"/>
  <c r="I967" i="5" l="1"/>
  <c r="J967" i="5" s="1"/>
  <c r="G968" i="5"/>
  <c r="H968" i="5" s="1"/>
  <c r="I968" i="5" s="1"/>
  <c r="J968" i="5" s="1"/>
  <c r="E968" i="5"/>
  <c r="D969" i="5" s="1"/>
  <c r="F968" i="5"/>
  <c r="K968" i="5" l="1"/>
  <c r="G969" i="5"/>
  <c r="H969" i="5" s="1"/>
  <c r="K969" i="5" s="1"/>
  <c r="F969" i="5"/>
  <c r="E969" i="5"/>
  <c r="G970" i="5" s="1"/>
  <c r="H970" i="5" s="1"/>
  <c r="I969" i="5" l="1"/>
  <c r="J969" i="5" s="1"/>
  <c r="D970" i="5"/>
  <c r="E970" i="5" s="1"/>
  <c r="K970" i="5"/>
  <c r="I970" i="5"/>
  <c r="J970" i="5" s="1"/>
  <c r="F970" i="5" l="1"/>
  <c r="G971" i="5"/>
  <c r="H971" i="5" s="1"/>
  <c r="I971" i="5" s="1"/>
  <c r="J971" i="5" s="1"/>
  <c r="D971" i="5"/>
  <c r="F971" i="5" s="1"/>
  <c r="K971" i="5" l="1"/>
  <c r="E971" i="5"/>
  <c r="D972" i="5" s="1"/>
  <c r="E972" i="5" s="1"/>
  <c r="G973" i="5" s="1"/>
  <c r="H973" i="5" s="1"/>
  <c r="F972" i="5" l="1"/>
  <c r="G972" i="5"/>
  <c r="H972" i="5" s="1"/>
  <c r="I972" i="5" s="1"/>
  <c r="J972" i="5" s="1"/>
  <c r="K973" i="5"/>
  <c r="I973" i="5"/>
  <c r="J973" i="5" s="1"/>
  <c r="D973" i="5"/>
  <c r="K972" i="5" l="1"/>
  <c r="F973" i="5"/>
  <c r="E973" i="5"/>
  <c r="D974" i="5" s="1"/>
  <c r="F974" i="5" l="1"/>
  <c r="E974" i="5"/>
  <c r="G975" i="5" s="1"/>
  <c r="H975" i="5" s="1"/>
  <c r="G974" i="5"/>
  <c r="H974" i="5" s="1"/>
  <c r="D975" i="5" l="1"/>
  <c r="F975" i="5" s="1"/>
  <c r="I974" i="5"/>
  <c r="J974" i="5" s="1"/>
  <c r="K974" i="5"/>
  <c r="I975" i="5"/>
  <c r="J975" i="5" s="1"/>
  <c r="K975" i="5"/>
  <c r="E975" i="5" l="1"/>
  <c r="D976" i="5" s="1"/>
  <c r="F976" i="5" s="1"/>
  <c r="G976" i="5" l="1"/>
  <c r="H976" i="5" s="1"/>
  <c r="I976" i="5" s="1"/>
  <c r="J976" i="5" s="1"/>
  <c r="E976" i="5"/>
  <c r="D977" i="5" s="1"/>
  <c r="F977" i="5" s="1"/>
  <c r="K976" i="5" l="1"/>
  <c r="E977" i="5"/>
  <c r="D978" i="5" s="1"/>
  <c r="F978" i="5" s="1"/>
  <c r="G977" i="5"/>
  <c r="H977" i="5" s="1"/>
  <c r="I977" i="5" s="1"/>
  <c r="J977" i="5" s="1"/>
  <c r="G978" i="5" l="1"/>
  <c r="H978" i="5" s="1"/>
  <c r="E978" i="5"/>
  <c r="D979" i="5" s="1"/>
  <c r="E979" i="5" s="1"/>
  <c r="G980" i="5" s="1"/>
  <c r="H980" i="5" s="1"/>
  <c r="K977" i="5"/>
  <c r="I978" i="5"/>
  <c r="J978" i="5" s="1"/>
  <c r="K978" i="5"/>
  <c r="F979" i="5" l="1"/>
  <c r="G979" i="5"/>
  <c r="H979" i="5" s="1"/>
  <c r="D980" i="5"/>
  <c r="F980" i="5" s="1"/>
  <c r="I980" i="5"/>
  <c r="J980" i="5" s="1"/>
  <c r="K980" i="5"/>
  <c r="K979" i="5"/>
  <c r="I979" i="5"/>
  <c r="J979" i="5" s="1"/>
  <c r="E980" i="5" l="1"/>
  <c r="D981" i="5" s="1"/>
  <c r="E981" i="5" s="1"/>
  <c r="D982" i="5" s="1"/>
  <c r="F982" i="5" s="1"/>
  <c r="G982" i="5" l="1"/>
  <c r="H982" i="5" s="1"/>
  <c r="K982" i="5" s="1"/>
  <c r="F981" i="5"/>
  <c r="G981" i="5"/>
  <c r="H981" i="5" s="1"/>
  <c r="K981" i="5" s="1"/>
  <c r="E982" i="5"/>
  <c r="D983" i="5" s="1"/>
  <c r="E983" i="5" s="1"/>
  <c r="D984" i="5" l="1"/>
  <c r="I982" i="5"/>
  <c r="J982" i="5" s="1"/>
  <c r="I981" i="5"/>
  <c r="J981" i="5" s="1"/>
  <c r="F983" i="5"/>
  <c r="G983" i="5"/>
  <c r="H983" i="5" s="1"/>
  <c r="I983" i="5" s="1"/>
  <c r="J983" i="5" s="1"/>
  <c r="G984" i="5"/>
  <c r="H984" i="5" s="1"/>
  <c r="I984" i="5" s="1"/>
  <c r="J984" i="5" s="1"/>
  <c r="F984" i="5"/>
  <c r="E984" i="5"/>
  <c r="D985" i="5" s="1"/>
  <c r="K983" i="5" l="1"/>
  <c r="K984" i="5"/>
  <c r="F985" i="5"/>
  <c r="E985" i="5"/>
  <c r="G986" i="5" s="1"/>
  <c r="H986" i="5" s="1"/>
  <c r="G985" i="5"/>
  <c r="H985" i="5" s="1"/>
  <c r="K985" i="5" l="1"/>
  <c r="I985" i="5"/>
  <c r="J985" i="5" s="1"/>
  <c r="K986" i="5"/>
  <c r="I986" i="5"/>
  <c r="J986" i="5" s="1"/>
  <c r="D986" i="5"/>
  <c r="F986" i="5" l="1"/>
  <c r="E986" i="5"/>
  <c r="D987" i="5" s="1"/>
  <c r="G987" i="5" l="1"/>
  <c r="H987" i="5" s="1"/>
  <c r="K987" i="5" s="1"/>
  <c r="F987" i="5"/>
  <c r="E987" i="5"/>
  <c r="G988" i="5" s="1"/>
  <c r="H988" i="5" s="1"/>
  <c r="I987" i="5" l="1"/>
  <c r="J987" i="5" s="1"/>
  <c r="K988" i="5"/>
  <c r="I988" i="5"/>
  <c r="J988" i="5" s="1"/>
  <c r="D988" i="5"/>
  <c r="F988" i="5" l="1"/>
  <c r="E988" i="5"/>
  <c r="G989" i="5" s="1"/>
  <c r="H989" i="5" s="1"/>
  <c r="K989" i="5" l="1"/>
  <c r="I989" i="5"/>
  <c r="J989" i="5" s="1"/>
  <c r="D989" i="5"/>
  <c r="F989" i="5" l="1"/>
  <c r="E989" i="5"/>
  <c r="G990" i="5" s="1"/>
  <c r="H990" i="5" s="1"/>
  <c r="D990" i="5" l="1"/>
  <c r="E990" i="5" s="1"/>
  <c r="D991" i="5" s="1"/>
  <c r="I990" i="5"/>
  <c r="J990" i="5" s="1"/>
  <c r="K990" i="5"/>
  <c r="F990" i="5" l="1"/>
  <c r="G991" i="5"/>
  <c r="H991" i="5" s="1"/>
  <c r="I991" i="5" s="1"/>
  <c r="J991" i="5" s="1"/>
  <c r="F991" i="5"/>
  <c r="E991" i="5"/>
  <c r="D992" i="5" s="1"/>
  <c r="K991" i="5" l="1"/>
  <c r="E992" i="5"/>
  <c r="G993" i="5" s="1"/>
  <c r="H993" i="5" s="1"/>
  <c r="F992" i="5"/>
  <c r="G992" i="5"/>
  <c r="H992" i="5" s="1"/>
  <c r="D993" i="5" l="1"/>
  <c r="E993" i="5" s="1"/>
  <c r="D994" i="5" s="1"/>
  <c r="K992" i="5"/>
  <c r="I992" i="5"/>
  <c r="J992" i="5" s="1"/>
  <c r="I993" i="5"/>
  <c r="J993" i="5" s="1"/>
  <c r="K993" i="5"/>
  <c r="F993" i="5" l="1"/>
  <c r="G994" i="5"/>
  <c r="H994" i="5" s="1"/>
  <c r="K994" i="5" s="1"/>
  <c r="F994" i="5"/>
  <c r="E994" i="5"/>
  <c r="D995" i="5" s="1"/>
  <c r="I994" i="5" l="1"/>
  <c r="J994" i="5" s="1"/>
  <c r="G995" i="5"/>
  <c r="H995" i="5" s="1"/>
  <c r="I995" i="5" s="1"/>
  <c r="J995" i="5" s="1"/>
  <c r="F995" i="5"/>
  <c r="E995" i="5"/>
  <c r="D996" i="5" s="1"/>
  <c r="K995" i="5" l="1"/>
  <c r="G996" i="5"/>
  <c r="H996" i="5" s="1"/>
  <c r="I996" i="5" s="1"/>
  <c r="J996" i="5" s="1"/>
  <c r="F996" i="5"/>
  <c r="E996" i="5"/>
  <c r="D997" i="5" s="1"/>
  <c r="K996" i="5" l="1"/>
  <c r="E997" i="5"/>
  <c r="D998" i="5" s="1"/>
  <c r="F997" i="5"/>
  <c r="G997" i="5"/>
  <c r="H997" i="5" s="1"/>
  <c r="G998" i="5" l="1"/>
  <c r="H998" i="5" s="1"/>
  <c r="K998" i="5" s="1"/>
  <c r="K997" i="5"/>
  <c r="I997" i="5"/>
  <c r="J997" i="5" s="1"/>
  <c r="E998" i="5"/>
  <c r="D999" i="5" s="1"/>
  <c r="F998" i="5"/>
  <c r="I998" i="5" l="1"/>
  <c r="J998" i="5" s="1"/>
  <c r="G999" i="5"/>
  <c r="H999" i="5" s="1"/>
  <c r="I999" i="5" s="1"/>
  <c r="J999" i="5" s="1"/>
  <c r="E999" i="5"/>
  <c r="D1000" i="5" s="1"/>
  <c r="F999" i="5"/>
  <c r="K999" i="5" l="1"/>
  <c r="F1000" i="5"/>
  <c r="E1000" i="5"/>
  <c r="D1001" i="5" s="1"/>
  <c r="G1000" i="5"/>
  <c r="H1000" i="5" s="1"/>
  <c r="G1001" i="5" l="1"/>
  <c r="H1001" i="5" s="1"/>
  <c r="I1000" i="5"/>
  <c r="J1000" i="5" s="1"/>
  <c r="K1000" i="5"/>
  <c r="E1001" i="5"/>
  <c r="D1002" i="5" s="1"/>
  <c r="F1001" i="5"/>
  <c r="G1002" i="5" l="1"/>
  <c r="H1002" i="5" s="1"/>
  <c r="I1002" i="5" s="1"/>
  <c r="J1002" i="5" s="1"/>
  <c r="F1002" i="5"/>
  <c r="E1002" i="5"/>
  <c r="D1003" i="5" s="1"/>
  <c r="K1001" i="5"/>
  <c r="I1001" i="5"/>
  <c r="J1001" i="5" s="1"/>
  <c r="K1002" i="5" l="1"/>
  <c r="G1003" i="5"/>
  <c r="H1003" i="5" s="1"/>
  <c r="K1003" i="5" s="1"/>
  <c r="F1003" i="5"/>
  <c r="E1003" i="5"/>
  <c r="D1004" i="5" s="1"/>
  <c r="I1003" i="5" l="1"/>
  <c r="J1003" i="5" s="1"/>
  <c r="E1004" i="5"/>
  <c r="G1005" i="5" s="1"/>
  <c r="H1005" i="5" s="1"/>
  <c r="F1004" i="5"/>
  <c r="G1004" i="5"/>
  <c r="H1004" i="5" s="1"/>
  <c r="D1005" i="5" l="1"/>
  <c r="F1005" i="5" s="1"/>
  <c r="I1004" i="5"/>
  <c r="J1004" i="5" s="1"/>
  <c r="K1004" i="5"/>
  <c r="I1005" i="5"/>
  <c r="J1005" i="5" s="1"/>
  <c r="K1005" i="5"/>
  <c r="E1005" i="5" l="1"/>
  <c r="D1006" i="5" s="1"/>
  <c r="E1006" i="5" s="1"/>
  <c r="G1007" i="5" s="1"/>
  <c r="H1007" i="5" s="1"/>
  <c r="F1006" i="5" l="1"/>
  <c r="G1006" i="5"/>
  <c r="H1006" i="5" s="1"/>
  <c r="K1006" i="5" s="1"/>
  <c r="D1007" i="5"/>
  <c r="F1007" i="5" s="1"/>
  <c r="K1007" i="5"/>
  <c r="I1007" i="5"/>
  <c r="J1007" i="5" s="1"/>
  <c r="I1006" i="5" l="1"/>
  <c r="J1006" i="5" s="1"/>
  <c r="E1007" i="5"/>
  <c r="D1008" i="5" s="1"/>
  <c r="E1008" i="5" s="1"/>
  <c r="D1009" i="5" s="1"/>
  <c r="F1008" i="5" l="1"/>
  <c r="G1008" i="5"/>
  <c r="H1008" i="5" s="1"/>
  <c r="K1008" i="5" s="1"/>
  <c r="G1009" i="5"/>
  <c r="H1009" i="5" s="1"/>
  <c r="I1009" i="5" s="1"/>
  <c r="J1009" i="5" s="1"/>
  <c r="E1009" i="5"/>
  <c r="D1010" i="5" s="1"/>
  <c r="F1009" i="5"/>
  <c r="I1008" i="5" l="1"/>
  <c r="J1008" i="5" s="1"/>
  <c r="K1009" i="5"/>
  <c r="G1010" i="5"/>
  <c r="H1010" i="5" s="1"/>
  <c r="I1010" i="5" s="1"/>
  <c r="J1010" i="5" s="1"/>
  <c r="F1010" i="5"/>
  <c r="E1010" i="5"/>
  <c r="D1011" i="5" s="1"/>
  <c r="K1010" i="5" l="1"/>
  <c r="F1011" i="5"/>
  <c r="E1011" i="5"/>
  <c r="D1012" i="5" s="1"/>
  <c r="G1011" i="5"/>
  <c r="H1011" i="5" s="1"/>
  <c r="K1011" i="5" l="1"/>
  <c r="I1011" i="5"/>
  <c r="J1011" i="5" s="1"/>
  <c r="G1012" i="5"/>
  <c r="H1012" i="5" s="1"/>
  <c r="E1012" i="5"/>
  <c r="D1013" i="5" s="1"/>
  <c r="F1012" i="5"/>
  <c r="G1013" i="5" l="1"/>
  <c r="H1013" i="5" s="1"/>
  <c r="K1013" i="5" s="1"/>
  <c r="F1013" i="5"/>
  <c r="E1013" i="5"/>
  <c r="D1014" i="5" s="1"/>
  <c r="K1012" i="5"/>
  <c r="I1012" i="5"/>
  <c r="J1012" i="5" s="1"/>
  <c r="I1013" i="5" l="1"/>
  <c r="J1013" i="5" s="1"/>
  <c r="G1014" i="5"/>
  <c r="H1014" i="5" s="1"/>
  <c r="E1014" i="5"/>
  <c r="G1015" i="5" s="1"/>
  <c r="H1015" i="5" s="1"/>
  <c r="F1014" i="5"/>
  <c r="K1015" i="5" l="1"/>
  <c r="I1015" i="5"/>
  <c r="J1015" i="5" s="1"/>
  <c r="D1015" i="5"/>
  <c r="K1014" i="5"/>
  <c r="I1014" i="5"/>
  <c r="J1014" i="5" s="1"/>
  <c r="F1015" i="5" l="1"/>
  <c r="E1015" i="5"/>
  <c r="G1016" i="5" s="1"/>
  <c r="H1016" i="5" s="1"/>
  <c r="D1016" i="5" l="1"/>
  <c r="E1016" i="5" s="1"/>
  <c r="I1016" i="5"/>
  <c r="J1016" i="5" s="1"/>
  <c r="K1016" i="5"/>
  <c r="F1016" i="5" l="1"/>
  <c r="D1017" i="5"/>
  <c r="E1017" i="5" s="1"/>
  <c r="D1018" i="5" s="1"/>
  <c r="G1017" i="5"/>
  <c r="H1017" i="5" s="1"/>
  <c r="I1017" i="5" s="1"/>
  <c r="J1017" i="5" s="1"/>
  <c r="K1017" i="5" l="1"/>
  <c r="F1017" i="5"/>
  <c r="G1018" i="5"/>
  <c r="H1018" i="5" s="1"/>
  <c r="I1018" i="5" s="1"/>
  <c r="J1018" i="5" s="1"/>
  <c r="F1018" i="5"/>
  <c r="E1018" i="5"/>
  <c r="D1019" i="5" s="1"/>
  <c r="K1018" i="5" l="1"/>
  <c r="G1019" i="5"/>
  <c r="H1019" i="5" s="1"/>
  <c r="E1019" i="5"/>
  <c r="D1020" i="5" s="1"/>
  <c r="F1019" i="5"/>
  <c r="F1020" i="5" l="1"/>
  <c r="E1020" i="5"/>
  <c r="G1021" i="5" s="1"/>
  <c r="H1021" i="5" s="1"/>
  <c r="G1020" i="5"/>
  <c r="H1020" i="5" s="1"/>
  <c r="K1019" i="5"/>
  <c r="I1019" i="5"/>
  <c r="J1019" i="5" s="1"/>
  <c r="K1020" i="5" l="1"/>
  <c r="I1020" i="5"/>
  <c r="J1020" i="5" s="1"/>
  <c r="D1021" i="5"/>
  <c r="I1021" i="5"/>
  <c r="J1021" i="5" s="1"/>
  <c r="K1021" i="5"/>
  <c r="F1021" i="5" l="1"/>
  <c r="E1021" i="5"/>
  <c r="D1022" i="5" s="1"/>
  <c r="E1022" i="5" l="1"/>
  <c r="G1023" i="5" s="1"/>
  <c r="H1023" i="5" s="1"/>
  <c r="F1022" i="5"/>
  <c r="G1022" i="5"/>
  <c r="H1022" i="5" s="1"/>
  <c r="D1023" i="5" l="1"/>
  <c r="F1023" i="5" s="1"/>
  <c r="I1022" i="5"/>
  <c r="J1022" i="5" s="1"/>
  <c r="K1022" i="5"/>
  <c r="K1023" i="5"/>
  <c r="I1023" i="5"/>
  <c r="J1023" i="5" s="1"/>
  <c r="E1023" i="5" l="1"/>
  <c r="D1024" i="5" s="1"/>
  <c r="F1024" i="5" s="1"/>
  <c r="E1024" i="5" l="1"/>
  <c r="D1025" i="5" s="1"/>
  <c r="E1025" i="5" s="1"/>
  <c r="D1026" i="5" s="1"/>
  <c r="G1024" i="5"/>
  <c r="H1024" i="5" s="1"/>
  <c r="K1024" i="5" s="1"/>
  <c r="G1025" i="5" l="1"/>
  <c r="H1025" i="5" s="1"/>
  <c r="I1025" i="5" s="1"/>
  <c r="J1025" i="5" s="1"/>
  <c r="I1024" i="5"/>
  <c r="J1024" i="5" s="1"/>
  <c r="F1025" i="5"/>
  <c r="G1026" i="5"/>
  <c r="H1026" i="5" s="1"/>
  <c r="K1026" i="5" s="1"/>
  <c r="E1026" i="5"/>
  <c r="D1027" i="5" s="1"/>
  <c r="F1026" i="5"/>
  <c r="K1025" i="5" l="1"/>
  <c r="I1026" i="5"/>
  <c r="J1026" i="5" s="1"/>
  <c r="G1027" i="5"/>
  <c r="H1027" i="5" s="1"/>
  <c r="F1027" i="5"/>
  <c r="E1027" i="5"/>
  <c r="D1028" i="5" s="1"/>
  <c r="E1028" i="5" l="1"/>
  <c r="G1029" i="5" s="1"/>
  <c r="H1029" i="5" s="1"/>
  <c r="F1028" i="5"/>
  <c r="I1027" i="5"/>
  <c r="J1027" i="5" s="1"/>
  <c r="K1027" i="5"/>
  <c r="G1028" i="5"/>
  <c r="H1028" i="5" s="1"/>
  <c r="D1029" i="5" l="1"/>
  <c r="E1029" i="5" s="1"/>
  <c r="D1030" i="5" s="1"/>
  <c r="I1028" i="5"/>
  <c r="J1028" i="5" s="1"/>
  <c r="K1028" i="5"/>
  <c r="I1029" i="5"/>
  <c r="J1029" i="5" s="1"/>
  <c r="K1029" i="5"/>
  <c r="F1029" i="5" l="1"/>
  <c r="E1030" i="5"/>
  <c r="D1031" i="5" s="1"/>
  <c r="F1030" i="5"/>
  <c r="G1030" i="5"/>
  <c r="H1030" i="5" s="1"/>
  <c r="G1031" i="5" l="1"/>
  <c r="H1031" i="5" s="1"/>
  <c r="I1031" i="5" s="1"/>
  <c r="J1031" i="5" s="1"/>
  <c r="I1030" i="5"/>
  <c r="J1030" i="5" s="1"/>
  <c r="K1030" i="5"/>
  <c r="F1031" i="5"/>
  <c r="E1031" i="5"/>
  <c r="G1032" i="5" s="1"/>
  <c r="H1032" i="5" s="1"/>
  <c r="K1031" i="5" l="1"/>
  <c r="K1032" i="5"/>
  <c r="I1032" i="5"/>
  <c r="J1032" i="5" s="1"/>
  <c r="D1032" i="5"/>
  <c r="F1032" i="5" l="1"/>
  <c r="E1032" i="5"/>
  <c r="D1033" i="5" s="1"/>
  <c r="G1033" i="5" l="1"/>
  <c r="H1033" i="5" s="1"/>
  <c r="F1033" i="5"/>
  <c r="E1033" i="5"/>
  <c r="G1034" i="5" s="1"/>
  <c r="H1034" i="5" s="1"/>
  <c r="K1034" i="5" l="1"/>
  <c r="I1034" i="5"/>
  <c r="J1034" i="5" s="1"/>
  <c r="D1034" i="5"/>
  <c r="I1033" i="5"/>
  <c r="J1033" i="5" s="1"/>
  <c r="K1033" i="5"/>
  <c r="E1034" i="5" l="1"/>
  <c r="D1035" i="5" s="1"/>
  <c r="F1034" i="5"/>
  <c r="G1035" i="5" l="1"/>
  <c r="H1035" i="5" s="1"/>
  <c r="I1035" i="5" s="1"/>
  <c r="J1035" i="5" s="1"/>
  <c r="E1035" i="5"/>
  <c r="D1036" i="5" s="1"/>
  <c r="F1035" i="5"/>
  <c r="K1035" i="5" l="1"/>
  <c r="F1036" i="5"/>
  <c r="E1036" i="5"/>
  <c r="G1037" i="5" s="1"/>
  <c r="H1037" i="5" s="1"/>
  <c r="G1036" i="5"/>
  <c r="H1036" i="5" s="1"/>
  <c r="I1037" i="5" l="1"/>
  <c r="J1037" i="5" s="1"/>
  <c r="K1037" i="5"/>
  <c r="K1036" i="5"/>
  <c r="I1036" i="5"/>
  <c r="J1036" i="5" s="1"/>
  <c r="D1037" i="5"/>
  <c r="F1037" i="5" l="1"/>
  <c r="E1037" i="5"/>
  <c r="D1038" i="5" s="1"/>
  <c r="G1038" i="5" l="1"/>
  <c r="H1038" i="5" s="1"/>
  <c r="K1038" i="5" s="1"/>
  <c r="E1038" i="5"/>
  <c r="D1039" i="5" s="1"/>
  <c r="F1038" i="5"/>
  <c r="I1038" i="5" l="1"/>
  <c r="J1038" i="5" s="1"/>
  <c r="G1039" i="5"/>
  <c r="H1039" i="5" s="1"/>
  <c r="I1039" i="5" s="1"/>
  <c r="J1039" i="5" s="1"/>
  <c r="F1039" i="5"/>
  <c r="E1039" i="5"/>
  <c r="K1039" i="5" l="1"/>
  <c r="G1040" i="5"/>
  <c r="H1040" i="5" s="1"/>
  <c r="D1040" i="5"/>
  <c r="E1040" i="5" l="1"/>
  <c r="D1041" i="5" s="1"/>
  <c r="F1040" i="5"/>
  <c r="I1040" i="5"/>
  <c r="J1040" i="5" s="1"/>
  <c r="K1040" i="5"/>
  <c r="G1041" i="5" l="1"/>
  <c r="H1041" i="5" s="1"/>
  <c r="I1041" i="5" s="1"/>
  <c r="J1041" i="5" s="1"/>
  <c r="F1041" i="5"/>
  <c r="E1041" i="5"/>
  <c r="D1042" i="5" s="1"/>
  <c r="K1041" i="5" l="1"/>
  <c r="G1042" i="5"/>
  <c r="H1042" i="5" s="1"/>
  <c r="E1042" i="5"/>
  <c r="G1043" i="5" s="1"/>
  <c r="H1043" i="5" s="1"/>
  <c r="F1042" i="5"/>
  <c r="K1043" i="5" l="1"/>
  <c r="I1043" i="5"/>
  <c r="J1043" i="5" s="1"/>
  <c r="I1042" i="5"/>
  <c r="J1042" i="5" s="1"/>
  <c r="K1042" i="5"/>
  <c r="D1043" i="5"/>
  <c r="E1043" i="5" l="1"/>
  <c r="D1044" i="5" s="1"/>
  <c r="F1043" i="5"/>
  <c r="G1044" i="5" l="1"/>
  <c r="H1044" i="5" s="1"/>
  <c r="K1044" i="5" s="1"/>
  <c r="E1044" i="5"/>
  <c r="G1045" i="5" s="1"/>
  <c r="H1045" i="5" s="1"/>
  <c r="F1044" i="5"/>
  <c r="I1044" i="5" l="1"/>
  <c r="J1044" i="5" s="1"/>
  <c r="D1045" i="5"/>
  <c r="E1045" i="5" s="1"/>
  <c r="I1045" i="5"/>
  <c r="J1045" i="5" s="1"/>
  <c r="K1045" i="5"/>
  <c r="G1046" i="5" l="1"/>
  <c r="H1046" i="5" s="1"/>
  <c r="K1046" i="5" s="1"/>
  <c r="D1046" i="5"/>
  <c r="F1046" i="5" s="1"/>
  <c r="F1045" i="5"/>
  <c r="I1046" i="5" l="1"/>
  <c r="J1046" i="5" s="1"/>
  <c r="E1046" i="5"/>
  <c r="D1047" i="5" s="1"/>
  <c r="F1047" i="5" s="1"/>
  <c r="G1047" i="5" l="1"/>
  <c r="H1047" i="5" s="1"/>
  <c r="I1047" i="5" s="1"/>
  <c r="J1047" i="5" s="1"/>
  <c r="E1047" i="5"/>
  <c r="D1048" i="5" s="1"/>
  <c r="E1048" i="5" s="1"/>
  <c r="K1047" i="5" l="1"/>
  <c r="F1048" i="5"/>
  <c r="G1048" i="5"/>
  <c r="H1048" i="5" s="1"/>
  <c r="G1049" i="5"/>
  <c r="H1049" i="5" s="1"/>
  <c r="D1049" i="5"/>
  <c r="K1048" i="5" l="1"/>
  <c r="I1048" i="5"/>
  <c r="J1048" i="5" s="1"/>
  <c r="E1049" i="5"/>
  <c r="D1050" i="5" s="1"/>
  <c r="F1049" i="5"/>
  <c r="I1049" i="5"/>
  <c r="J1049" i="5" s="1"/>
  <c r="K1049" i="5"/>
  <c r="G1050" i="5" l="1"/>
  <c r="H1050" i="5" s="1"/>
  <c r="I1050" i="5" s="1"/>
  <c r="J1050" i="5" s="1"/>
  <c r="F1050" i="5"/>
  <c r="E1050" i="5"/>
  <c r="D1051" i="5" s="1"/>
  <c r="K1050" i="5" l="1"/>
  <c r="G1051" i="5"/>
  <c r="H1051" i="5" s="1"/>
  <c r="I1051" i="5" s="1"/>
  <c r="J1051" i="5" s="1"/>
  <c r="F1051" i="5"/>
  <c r="E1051" i="5"/>
  <c r="D1052" i="5" s="1"/>
  <c r="K1051" i="5" l="1"/>
  <c r="G1052" i="5"/>
  <c r="H1052" i="5" s="1"/>
  <c r="K1052" i="5" s="1"/>
  <c r="E1052" i="5"/>
  <c r="D1053" i="5" s="1"/>
  <c r="F1052" i="5"/>
  <c r="I1052" i="5" l="1"/>
  <c r="J1052" i="5" s="1"/>
  <c r="G1053" i="5"/>
  <c r="H1053" i="5" s="1"/>
  <c r="E1053" i="5"/>
  <c r="D1054" i="5" s="1"/>
  <c r="F1053" i="5"/>
  <c r="F1054" i="5" l="1"/>
  <c r="E1054" i="5"/>
  <c r="D1055" i="5" s="1"/>
  <c r="G1054" i="5"/>
  <c r="H1054" i="5" s="1"/>
  <c r="K1053" i="5"/>
  <c r="I1053" i="5"/>
  <c r="J1053" i="5" s="1"/>
  <c r="F1055" i="5" l="1"/>
  <c r="E1055" i="5"/>
  <c r="D1056" i="5" s="1"/>
  <c r="K1054" i="5"/>
  <c r="I1054" i="5"/>
  <c r="J1054" i="5" s="1"/>
  <c r="G1055" i="5"/>
  <c r="H1055" i="5" s="1"/>
  <c r="G1056" i="5" l="1"/>
  <c r="H1056" i="5" s="1"/>
  <c r="E1056" i="5"/>
  <c r="D1057" i="5" s="1"/>
  <c r="F1056" i="5"/>
  <c r="I1055" i="5"/>
  <c r="J1055" i="5" s="1"/>
  <c r="K1055" i="5"/>
  <c r="G1057" i="5" l="1"/>
  <c r="H1057" i="5" s="1"/>
  <c r="E1057" i="5"/>
  <c r="D1058" i="5" s="1"/>
  <c r="F1057" i="5"/>
  <c r="K1056" i="5"/>
  <c r="I1056" i="5"/>
  <c r="J1056" i="5" s="1"/>
  <c r="G1058" i="5" l="1"/>
  <c r="H1058" i="5" s="1"/>
  <c r="I1058" i="5" s="1"/>
  <c r="J1058" i="5" s="1"/>
  <c r="E1058" i="5"/>
  <c r="D1059" i="5" s="1"/>
  <c r="F1058" i="5"/>
  <c r="K1057" i="5"/>
  <c r="I1057" i="5"/>
  <c r="J1057" i="5" s="1"/>
  <c r="K1058" i="5" l="1"/>
  <c r="G1059" i="5"/>
  <c r="H1059" i="5" s="1"/>
  <c r="K1059" i="5" s="1"/>
  <c r="F1059" i="5"/>
  <c r="E1059" i="5"/>
  <c r="D1060" i="5" s="1"/>
  <c r="I1059" i="5" l="1"/>
  <c r="J1059" i="5" s="1"/>
  <c r="E1060" i="5"/>
  <c r="G1061" i="5" s="1"/>
  <c r="H1061" i="5" s="1"/>
  <c r="F1060" i="5"/>
  <c r="G1060" i="5"/>
  <c r="H1060" i="5" s="1"/>
  <c r="D1061" i="5" l="1"/>
  <c r="E1061" i="5" s="1"/>
  <c r="D1062" i="5" s="1"/>
  <c r="I1060" i="5"/>
  <c r="J1060" i="5" s="1"/>
  <c r="K1060" i="5"/>
  <c r="K1061" i="5"/>
  <c r="I1061" i="5"/>
  <c r="J1061" i="5" s="1"/>
  <c r="F1061" i="5" l="1"/>
  <c r="G1062" i="5"/>
  <c r="H1062" i="5" s="1"/>
  <c r="I1062" i="5" s="1"/>
  <c r="J1062" i="5" s="1"/>
  <c r="E1062" i="5"/>
  <c r="D1063" i="5" s="1"/>
  <c r="F1062" i="5"/>
  <c r="K1062" i="5" l="1"/>
  <c r="F1063" i="5"/>
  <c r="E1063" i="5"/>
  <c r="D1064" i="5" s="1"/>
  <c r="G1063" i="5"/>
  <c r="H1063" i="5" s="1"/>
  <c r="G1064" i="5" l="1"/>
  <c r="H1064" i="5" s="1"/>
  <c r="K1064" i="5" s="1"/>
  <c r="I1063" i="5"/>
  <c r="J1063" i="5" s="1"/>
  <c r="K1063" i="5"/>
  <c r="F1064" i="5"/>
  <c r="E1064" i="5"/>
  <c r="D1065" i="5" s="1"/>
  <c r="I1064" i="5" l="1"/>
  <c r="J1064" i="5" s="1"/>
  <c r="E1065" i="5"/>
  <c r="D1066" i="5" s="1"/>
  <c r="F1065" i="5"/>
  <c r="G1065" i="5"/>
  <c r="H1065" i="5" s="1"/>
  <c r="G1066" i="5" l="1"/>
  <c r="H1066" i="5" s="1"/>
  <c r="K1066" i="5" s="1"/>
  <c r="K1065" i="5"/>
  <c r="I1065" i="5"/>
  <c r="J1065" i="5" s="1"/>
  <c r="F1066" i="5"/>
  <c r="E1066" i="5"/>
  <c r="D1067" i="5" s="1"/>
  <c r="I1066" i="5" l="1"/>
  <c r="J1066" i="5" s="1"/>
  <c r="F1067" i="5"/>
  <c r="E1067" i="5"/>
  <c r="D1068" i="5" s="1"/>
  <c r="G1067" i="5"/>
  <c r="H1067" i="5" s="1"/>
  <c r="G1068" i="5" l="1"/>
  <c r="H1068" i="5" s="1"/>
  <c r="K1068" i="5" s="1"/>
  <c r="I1067" i="5"/>
  <c r="J1067" i="5" s="1"/>
  <c r="K1067" i="5"/>
  <c r="F1068" i="5"/>
  <c r="E1068" i="5"/>
  <c r="D1069" i="5" s="1"/>
  <c r="I1068" i="5" l="1"/>
  <c r="J1068" i="5" s="1"/>
  <c r="G1069" i="5"/>
  <c r="H1069" i="5" s="1"/>
  <c r="F1069" i="5"/>
  <c r="E1069" i="5"/>
  <c r="D1070" i="5" s="1"/>
  <c r="F1070" i="5" l="1"/>
  <c r="E1070" i="5"/>
  <c r="G1071" i="5" s="1"/>
  <c r="H1071" i="5" s="1"/>
  <c r="G1070" i="5"/>
  <c r="H1070" i="5" s="1"/>
  <c r="I1069" i="5"/>
  <c r="J1069" i="5" s="1"/>
  <c r="K1069" i="5"/>
  <c r="D1071" i="5" l="1"/>
  <c r="E1071" i="5" s="1"/>
  <c r="D1072" i="5" s="1"/>
  <c r="K1070" i="5"/>
  <c r="I1070" i="5"/>
  <c r="J1070" i="5" s="1"/>
  <c r="K1071" i="5"/>
  <c r="I1071" i="5"/>
  <c r="J1071" i="5" s="1"/>
  <c r="F1071" i="5" l="1"/>
  <c r="G1072" i="5"/>
  <c r="H1072" i="5" s="1"/>
  <c r="F1072" i="5"/>
  <c r="E1072" i="5"/>
  <c r="D1073" i="5" s="1"/>
  <c r="K1072" i="5" l="1"/>
  <c r="I1072" i="5"/>
  <c r="J1072" i="5" s="1"/>
  <c r="E1073" i="5"/>
  <c r="D1074" i="5" s="1"/>
  <c r="F1073" i="5"/>
  <c r="G1073" i="5"/>
  <c r="H1073" i="5" s="1"/>
  <c r="F1074" i="5" l="1"/>
  <c r="E1074" i="5"/>
  <c r="D1075" i="5" s="1"/>
  <c r="I1073" i="5"/>
  <c r="J1073" i="5" s="1"/>
  <c r="K1073" i="5"/>
  <c r="G1074" i="5"/>
  <c r="H1074" i="5" s="1"/>
  <c r="K1074" i="5" l="1"/>
  <c r="I1074" i="5"/>
  <c r="J1074" i="5" s="1"/>
  <c r="G1075" i="5"/>
  <c r="H1075" i="5" s="1"/>
  <c r="E1075" i="5"/>
  <c r="D1076" i="5" s="1"/>
  <c r="F1075" i="5"/>
  <c r="F1076" i="5" l="1"/>
  <c r="E1076" i="5"/>
  <c r="G1077" i="5" s="1"/>
  <c r="H1077" i="5" s="1"/>
  <c r="G1076" i="5"/>
  <c r="H1076" i="5" s="1"/>
  <c r="K1075" i="5"/>
  <c r="I1075" i="5"/>
  <c r="J1075" i="5" s="1"/>
  <c r="D1077" i="5" l="1"/>
  <c r="F1077" i="5" s="1"/>
  <c r="I1076" i="5"/>
  <c r="J1076" i="5" s="1"/>
  <c r="K1076" i="5"/>
  <c r="K1077" i="5"/>
  <c r="I1077" i="5"/>
  <c r="J1077" i="5" s="1"/>
  <c r="E1077" i="5" l="1"/>
  <c r="D1078" i="5" s="1"/>
  <c r="F1078" i="5" s="1"/>
  <c r="G1078" i="5" l="1"/>
  <c r="H1078" i="5" s="1"/>
  <c r="I1078" i="5" s="1"/>
  <c r="J1078" i="5" s="1"/>
  <c r="E1078" i="5"/>
  <c r="D1079" i="5" s="1"/>
  <c r="E1079" i="5" s="1"/>
  <c r="D1080" i="5" s="1"/>
  <c r="K1078" i="5" l="1"/>
  <c r="F1079" i="5"/>
  <c r="G1079" i="5"/>
  <c r="H1079" i="5" s="1"/>
  <c r="I1079" i="5" s="1"/>
  <c r="J1079" i="5" s="1"/>
  <c r="G1080" i="5"/>
  <c r="H1080" i="5" s="1"/>
  <c r="K1080" i="5" s="1"/>
  <c r="F1080" i="5"/>
  <c r="E1080" i="5"/>
  <c r="G1081" i="5" s="1"/>
  <c r="H1081" i="5" s="1"/>
  <c r="K1079" i="5"/>
  <c r="I1080" i="5" l="1"/>
  <c r="J1080" i="5" s="1"/>
  <c r="I1081" i="5"/>
  <c r="J1081" i="5" s="1"/>
  <c r="K1081" i="5"/>
  <c r="D1081" i="5"/>
  <c r="E1081" i="5" l="1"/>
  <c r="D1082" i="5" s="1"/>
  <c r="F1081" i="5"/>
  <c r="G1082" i="5" l="1"/>
  <c r="H1082" i="5" s="1"/>
  <c r="K1082" i="5" s="1"/>
  <c r="E1082" i="5"/>
  <c r="D1083" i="5" s="1"/>
  <c r="F1082" i="5"/>
  <c r="I1082" i="5" l="1"/>
  <c r="J1082" i="5" s="1"/>
  <c r="E1083" i="5"/>
  <c r="D1084" i="5" s="1"/>
  <c r="F1083" i="5"/>
  <c r="G1083" i="5"/>
  <c r="H1083" i="5" s="1"/>
  <c r="E1084" i="5" l="1"/>
  <c r="D1085" i="5" s="1"/>
  <c r="F1084" i="5"/>
  <c r="I1083" i="5"/>
  <c r="J1083" i="5" s="1"/>
  <c r="K1083" i="5"/>
  <c r="G1084" i="5"/>
  <c r="H1084" i="5" s="1"/>
  <c r="F1085" i="5" l="1"/>
  <c r="E1085" i="5"/>
  <c r="G1086" i="5" s="1"/>
  <c r="H1086" i="5" s="1"/>
  <c r="K1084" i="5"/>
  <c r="I1084" i="5"/>
  <c r="J1084" i="5" s="1"/>
  <c r="G1085" i="5"/>
  <c r="H1085" i="5" s="1"/>
  <c r="D1086" i="5" l="1"/>
  <c r="F1086" i="5" s="1"/>
  <c r="I1085" i="5"/>
  <c r="J1085" i="5" s="1"/>
  <c r="K1085" i="5"/>
  <c r="K1086" i="5"/>
  <c r="I1086" i="5"/>
  <c r="J1086" i="5" s="1"/>
  <c r="E1086" i="5" l="1"/>
  <c r="D1087" i="5" s="1"/>
  <c r="E1087" i="5" s="1"/>
  <c r="D1088" i="5" s="1"/>
  <c r="F1087" i="5" l="1"/>
  <c r="G1087" i="5"/>
  <c r="H1087" i="5" s="1"/>
  <c r="I1087" i="5" s="1"/>
  <c r="J1087" i="5" s="1"/>
  <c r="G1088" i="5"/>
  <c r="H1088" i="5" s="1"/>
  <c r="E1088" i="5"/>
  <c r="D1089" i="5" s="1"/>
  <c r="F1088" i="5"/>
  <c r="K1087" i="5" l="1"/>
  <c r="G1089" i="5"/>
  <c r="H1089" i="5" s="1"/>
  <c r="K1089" i="5" s="1"/>
  <c r="F1089" i="5"/>
  <c r="E1089" i="5"/>
  <c r="D1090" i="5" s="1"/>
  <c r="K1088" i="5"/>
  <c r="I1088" i="5"/>
  <c r="J1088" i="5" s="1"/>
  <c r="I1089" i="5" l="1"/>
  <c r="J1089" i="5" s="1"/>
  <c r="G1090" i="5"/>
  <c r="H1090" i="5" s="1"/>
  <c r="K1090" i="5" s="1"/>
  <c r="E1090" i="5"/>
  <c r="D1091" i="5" s="1"/>
  <c r="F1090" i="5"/>
  <c r="I1090" i="5" l="1"/>
  <c r="J1090" i="5" s="1"/>
  <c r="E1091" i="5"/>
  <c r="D1092" i="5" s="1"/>
  <c r="F1091" i="5"/>
  <c r="G1091" i="5"/>
  <c r="H1091" i="5" s="1"/>
  <c r="G1092" i="5" l="1"/>
  <c r="H1092" i="5" s="1"/>
  <c r="K1092" i="5" s="1"/>
  <c r="I1091" i="5"/>
  <c r="J1091" i="5" s="1"/>
  <c r="K1091" i="5"/>
  <c r="E1092" i="5"/>
  <c r="G1093" i="5" s="1"/>
  <c r="H1093" i="5" s="1"/>
  <c r="F1092" i="5"/>
  <c r="I1092" i="5" l="1"/>
  <c r="J1092" i="5" s="1"/>
  <c r="D1093" i="5"/>
  <c r="F1093" i="5" s="1"/>
  <c r="I1093" i="5"/>
  <c r="J1093" i="5" s="1"/>
  <c r="K1093" i="5"/>
  <c r="E1093" i="5" l="1"/>
  <c r="D1094" i="5" s="1"/>
  <c r="E1094" i="5" s="1"/>
  <c r="G1095" i="5" s="1"/>
  <c r="H1095" i="5" s="1"/>
  <c r="F1094" i="5" l="1"/>
  <c r="G1094" i="5"/>
  <c r="H1094" i="5" s="1"/>
  <c r="D1095" i="5"/>
  <c r="F1095" i="5" s="1"/>
  <c r="K1095" i="5"/>
  <c r="I1095" i="5"/>
  <c r="J1095" i="5" s="1"/>
  <c r="K1094" i="5"/>
  <c r="I1094" i="5"/>
  <c r="J1094" i="5" s="1"/>
  <c r="E1095" i="5" l="1"/>
  <c r="D1096" i="5" s="1"/>
  <c r="F1096" i="5" s="1"/>
  <c r="G1096" i="5" l="1"/>
  <c r="H1096" i="5" s="1"/>
  <c r="I1096" i="5" s="1"/>
  <c r="J1096" i="5" s="1"/>
  <c r="E1096" i="5"/>
  <c r="G1097" i="5" s="1"/>
  <c r="H1097" i="5" s="1"/>
  <c r="I1097" i="5" s="1"/>
  <c r="J1097" i="5" s="1"/>
  <c r="D1097" i="5" l="1"/>
  <c r="F1097" i="5" s="1"/>
  <c r="K1097" i="5"/>
  <c r="K1096" i="5"/>
  <c r="E1097" i="5" l="1"/>
  <c r="D1098" i="5" s="1"/>
  <c r="E1098" i="5" s="1"/>
  <c r="D1099" i="5" s="1"/>
  <c r="F1098" i="5" l="1"/>
  <c r="G1098" i="5"/>
  <c r="H1098" i="5" s="1"/>
  <c r="G1099" i="5"/>
  <c r="H1099" i="5" s="1"/>
  <c r="E1099" i="5"/>
  <c r="G1100" i="5" s="1"/>
  <c r="H1100" i="5" s="1"/>
  <c r="F1099" i="5"/>
  <c r="I1098" i="5"/>
  <c r="J1098" i="5" s="1"/>
  <c r="K1098" i="5"/>
  <c r="I1100" i="5" l="1"/>
  <c r="J1100" i="5" s="1"/>
  <c r="K1100" i="5"/>
  <c r="D1100" i="5"/>
  <c r="K1099" i="5"/>
  <c r="I1099" i="5"/>
  <c r="J1099" i="5" s="1"/>
  <c r="E1100" i="5" l="1"/>
  <c r="D1101" i="5" s="1"/>
  <c r="F1100" i="5"/>
  <c r="G1101" i="5" l="1"/>
  <c r="H1101" i="5" s="1"/>
  <c r="I1101" i="5" s="1"/>
  <c r="J1101" i="5" s="1"/>
  <c r="F1101" i="5"/>
  <c r="E1101" i="5"/>
  <c r="K1101" i="5" l="1"/>
  <c r="D1102" i="5"/>
  <c r="G1102" i="5"/>
  <c r="H1102" i="5" s="1"/>
  <c r="I1102" i="5" l="1"/>
  <c r="J1102" i="5" s="1"/>
  <c r="K1102" i="5"/>
  <c r="E1102" i="5"/>
  <c r="G1103" i="5" s="1"/>
  <c r="H1103" i="5" s="1"/>
  <c r="F1102" i="5"/>
  <c r="D1103" i="5" l="1"/>
  <c r="E1103" i="5" s="1"/>
  <c r="D1104" i="5" s="1"/>
  <c r="I1103" i="5"/>
  <c r="J1103" i="5" s="1"/>
  <c r="K1103" i="5"/>
  <c r="F1103" i="5" l="1"/>
  <c r="G1104" i="5"/>
  <c r="H1104" i="5" s="1"/>
  <c r="E1104" i="5"/>
  <c r="G1105" i="5" s="1"/>
  <c r="H1105" i="5" s="1"/>
  <c r="F1104" i="5"/>
  <c r="D1105" i="5" l="1"/>
  <c r="F1105" i="5" s="1"/>
  <c r="K1105" i="5"/>
  <c r="I1105" i="5"/>
  <c r="J1105" i="5" s="1"/>
  <c r="I1104" i="5"/>
  <c r="J1104" i="5" s="1"/>
  <c r="K1104" i="5"/>
  <c r="E1105" i="5" l="1"/>
  <c r="D1106" i="5" s="1"/>
  <c r="F1106" i="5" s="1"/>
  <c r="E1106" i="5" l="1"/>
  <c r="D1107" i="5" s="1"/>
  <c r="G1106" i="5"/>
  <c r="H1106" i="5" s="1"/>
  <c r="K1106" i="5" s="1"/>
  <c r="I1106" i="5" l="1"/>
  <c r="J1106" i="5" s="1"/>
  <c r="G1107" i="5"/>
  <c r="H1107" i="5" s="1"/>
  <c r="K1107" i="5" s="1"/>
  <c r="E1107" i="5"/>
  <c r="D1108" i="5" s="1"/>
  <c r="F1107" i="5"/>
  <c r="I1107" i="5" l="1"/>
  <c r="J1107" i="5" s="1"/>
  <c r="G1108" i="5"/>
  <c r="H1108" i="5" s="1"/>
  <c r="E1108" i="5"/>
  <c r="G1109" i="5" s="1"/>
  <c r="H1109" i="5" s="1"/>
  <c r="F1108" i="5"/>
  <c r="D1109" i="5" l="1"/>
  <c r="E1109" i="5" s="1"/>
  <c r="D1110" i="5" s="1"/>
  <c r="K1109" i="5"/>
  <c r="I1109" i="5"/>
  <c r="J1109" i="5" s="1"/>
  <c r="I1108" i="5"/>
  <c r="J1108" i="5" s="1"/>
  <c r="K1108" i="5"/>
  <c r="F1109" i="5" l="1"/>
  <c r="G1110" i="5"/>
  <c r="H1110" i="5" s="1"/>
  <c r="K1110" i="5" s="1"/>
  <c r="E1110" i="5"/>
  <c r="D1111" i="5" s="1"/>
  <c r="F1110" i="5"/>
  <c r="I1110" i="5" l="1"/>
  <c r="J1110" i="5" s="1"/>
  <c r="G1111" i="5"/>
  <c r="H1111" i="5" s="1"/>
  <c r="I1111" i="5" s="1"/>
  <c r="J1111" i="5" s="1"/>
  <c r="E1111" i="5"/>
  <c r="D1112" i="5" s="1"/>
  <c r="F1111" i="5"/>
  <c r="K1111" i="5" l="1"/>
  <c r="E1112" i="5"/>
  <c r="D1113" i="5" s="1"/>
  <c r="F1112" i="5"/>
  <c r="G1112" i="5"/>
  <c r="H1112" i="5" s="1"/>
  <c r="G1113" i="5" l="1"/>
  <c r="H1113" i="5" s="1"/>
  <c r="K1113" i="5" s="1"/>
  <c r="K1112" i="5"/>
  <c r="I1112" i="5"/>
  <c r="J1112" i="5" s="1"/>
  <c r="F1113" i="5"/>
  <c r="E1113" i="5"/>
  <c r="D1114" i="5" s="1"/>
  <c r="I1113" i="5" l="1"/>
  <c r="J1113" i="5" s="1"/>
  <c r="E1114" i="5"/>
  <c r="G1115" i="5" s="1"/>
  <c r="H1115" i="5" s="1"/>
  <c r="F1114" i="5"/>
  <c r="G1114" i="5"/>
  <c r="H1114" i="5" s="1"/>
  <c r="D1115" i="5" l="1"/>
  <c r="E1115" i="5" s="1"/>
  <c r="K1115" i="5"/>
  <c r="I1115" i="5"/>
  <c r="J1115" i="5" s="1"/>
  <c r="K1114" i="5"/>
  <c r="I1114" i="5"/>
  <c r="J1114" i="5" s="1"/>
  <c r="F1115" i="5" l="1"/>
  <c r="D1116" i="5"/>
  <c r="G1116" i="5"/>
  <c r="H1116" i="5" s="1"/>
  <c r="I1116" i="5" l="1"/>
  <c r="J1116" i="5" s="1"/>
  <c r="K1116" i="5"/>
  <c r="F1116" i="5"/>
  <c r="E1116" i="5"/>
  <c r="D1117" i="5" s="1"/>
  <c r="E1117" i="5" l="1"/>
  <c r="D1118" i="5" s="1"/>
  <c r="F1117" i="5"/>
  <c r="G1117" i="5"/>
  <c r="H1117" i="5" s="1"/>
  <c r="G1118" i="5" l="1"/>
  <c r="H1118" i="5" s="1"/>
  <c r="K1118" i="5" s="1"/>
  <c r="K1117" i="5"/>
  <c r="I1117" i="5"/>
  <c r="J1117" i="5" s="1"/>
  <c r="F1118" i="5"/>
  <c r="E1118" i="5"/>
  <c r="D1119" i="5" s="1"/>
  <c r="I1118" i="5" l="1"/>
  <c r="J1118" i="5" s="1"/>
  <c r="E1119" i="5"/>
  <c r="D1120" i="5" s="1"/>
  <c r="F1119" i="5"/>
  <c r="G1119" i="5"/>
  <c r="H1119" i="5" s="1"/>
  <c r="G1120" i="5" l="1"/>
  <c r="H1120" i="5" s="1"/>
  <c r="K1120" i="5" s="1"/>
  <c r="K1119" i="5"/>
  <c r="I1119" i="5"/>
  <c r="J1119" i="5" s="1"/>
  <c r="F1120" i="5"/>
  <c r="E1120" i="5"/>
  <c r="D1121" i="5" s="1"/>
  <c r="I1120" i="5" l="1"/>
  <c r="J1120" i="5" s="1"/>
  <c r="E1121" i="5"/>
  <c r="D1122" i="5" s="1"/>
  <c r="F1121" i="5"/>
  <c r="G1121" i="5"/>
  <c r="H1121" i="5" s="1"/>
  <c r="G1122" i="5" l="1"/>
  <c r="H1122" i="5" s="1"/>
  <c r="I1122" i="5" s="1"/>
  <c r="J1122" i="5" s="1"/>
  <c r="K1121" i="5"/>
  <c r="I1121" i="5"/>
  <c r="J1121" i="5" s="1"/>
  <c r="F1122" i="5"/>
  <c r="E1122" i="5"/>
  <c r="D1123" i="5" s="1"/>
  <c r="K1122" i="5" l="1"/>
  <c r="F1123" i="5"/>
  <c r="E1123" i="5"/>
  <c r="D1124" i="5" s="1"/>
  <c r="G1123" i="5"/>
  <c r="H1123" i="5" s="1"/>
  <c r="E1124" i="5" l="1"/>
  <c r="D1125" i="5" s="1"/>
  <c r="F1124" i="5"/>
  <c r="K1123" i="5"/>
  <c r="I1123" i="5"/>
  <c r="J1123" i="5" s="1"/>
  <c r="G1124" i="5"/>
  <c r="H1124" i="5" s="1"/>
  <c r="G1125" i="5" l="1"/>
  <c r="H1125" i="5" s="1"/>
  <c r="I1125" i="5" s="1"/>
  <c r="J1125" i="5" s="1"/>
  <c r="I1124" i="5"/>
  <c r="J1124" i="5" s="1"/>
  <c r="K1124" i="5"/>
  <c r="F1125" i="5"/>
  <c r="E1125" i="5"/>
  <c r="D1126" i="5" s="1"/>
  <c r="K1125" i="5" l="1"/>
  <c r="F1126" i="5"/>
  <c r="E1126" i="5"/>
  <c r="D1127" i="5" s="1"/>
  <c r="G1126" i="5"/>
  <c r="H1126" i="5" s="1"/>
  <c r="G1127" i="5" l="1"/>
  <c r="H1127" i="5" s="1"/>
  <c r="E1127" i="5"/>
  <c r="D1128" i="5" s="1"/>
  <c r="F1127" i="5"/>
  <c r="K1126" i="5"/>
  <c r="I1126" i="5"/>
  <c r="J1126" i="5" s="1"/>
  <c r="G1128" i="5" l="1"/>
  <c r="H1128" i="5" s="1"/>
  <c r="K1128" i="5" s="1"/>
  <c r="F1128" i="5"/>
  <c r="E1128" i="5"/>
  <c r="D1129" i="5" s="1"/>
  <c r="I1127" i="5"/>
  <c r="J1127" i="5" s="1"/>
  <c r="K1127" i="5"/>
  <c r="I1128" i="5" l="1"/>
  <c r="J1128" i="5" s="1"/>
  <c r="G1129" i="5"/>
  <c r="H1129" i="5" s="1"/>
  <c r="F1129" i="5"/>
  <c r="E1129" i="5"/>
  <c r="G1130" i="5" s="1"/>
  <c r="H1130" i="5" s="1"/>
  <c r="D1130" i="5" l="1"/>
  <c r="I1130" i="5"/>
  <c r="J1130" i="5" s="1"/>
  <c r="K1130" i="5"/>
  <c r="I1129" i="5"/>
  <c r="J1129" i="5" s="1"/>
  <c r="K1129" i="5"/>
  <c r="E1130" i="5" l="1"/>
  <c r="G1131" i="5" s="1"/>
  <c r="H1131" i="5" s="1"/>
  <c r="F1130" i="5"/>
  <c r="D1131" i="5" l="1"/>
  <c r="E1131" i="5" s="1"/>
  <c r="D1132" i="5" s="1"/>
  <c r="K1131" i="5"/>
  <c r="I1131" i="5"/>
  <c r="J1131" i="5" s="1"/>
  <c r="F1131" i="5" l="1"/>
  <c r="G1132" i="5"/>
  <c r="H1132" i="5" s="1"/>
  <c r="I1132" i="5" s="1"/>
  <c r="J1132" i="5" s="1"/>
  <c r="E1132" i="5"/>
  <c r="D1133" i="5" s="1"/>
  <c r="F1132" i="5"/>
  <c r="K1132" i="5" l="1"/>
  <c r="F1133" i="5"/>
  <c r="E1133" i="5"/>
  <c r="D1134" i="5" s="1"/>
  <c r="G1133" i="5"/>
  <c r="H1133" i="5" s="1"/>
  <c r="G1134" i="5" l="1"/>
  <c r="H1134" i="5" s="1"/>
  <c r="F1134" i="5"/>
  <c r="E1134" i="5"/>
  <c r="D1135" i="5" s="1"/>
  <c r="K1133" i="5"/>
  <c r="I1133" i="5"/>
  <c r="J1133" i="5" s="1"/>
  <c r="E1135" i="5" l="1"/>
  <c r="D1136" i="5" s="1"/>
  <c r="F1135" i="5"/>
  <c r="G1135" i="5"/>
  <c r="H1135" i="5" s="1"/>
  <c r="I1134" i="5"/>
  <c r="J1134" i="5" s="1"/>
  <c r="K1134" i="5"/>
  <c r="G1136" i="5" l="1"/>
  <c r="H1136" i="5" s="1"/>
  <c r="K1136" i="5" s="1"/>
  <c r="K1135" i="5"/>
  <c r="I1135" i="5"/>
  <c r="J1135" i="5" s="1"/>
  <c r="E1136" i="5"/>
  <c r="D1137" i="5" s="1"/>
  <c r="F1136" i="5"/>
  <c r="I1136" i="5" l="1"/>
  <c r="J1136" i="5" s="1"/>
  <c r="G1137" i="5"/>
  <c r="H1137" i="5" s="1"/>
  <c r="F1137" i="5"/>
  <c r="E1137" i="5"/>
  <c r="D1138" i="5" s="1"/>
  <c r="G1138" i="5" l="1"/>
  <c r="H1138" i="5" s="1"/>
  <c r="F1138" i="5"/>
  <c r="E1138" i="5"/>
  <c r="D1139" i="5" s="1"/>
  <c r="K1137" i="5"/>
  <c r="I1137" i="5"/>
  <c r="J1137" i="5" s="1"/>
  <c r="E1139" i="5" l="1"/>
  <c r="D1140" i="5" s="1"/>
  <c r="F1139" i="5"/>
  <c r="G1139" i="5"/>
  <c r="H1139" i="5" s="1"/>
  <c r="K1138" i="5"/>
  <c r="I1138" i="5"/>
  <c r="J1138" i="5" s="1"/>
  <c r="G1140" i="5" l="1"/>
  <c r="H1140" i="5" s="1"/>
  <c r="I1140" i="5" s="1"/>
  <c r="J1140" i="5" s="1"/>
  <c r="I1139" i="5"/>
  <c r="J1139" i="5" s="1"/>
  <c r="K1139" i="5"/>
  <c r="F1140" i="5"/>
  <c r="E1140" i="5"/>
  <c r="D1141" i="5" s="1"/>
  <c r="K1140" i="5" l="1"/>
  <c r="F1141" i="5"/>
  <c r="E1141" i="5"/>
  <c r="D1142" i="5" s="1"/>
  <c r="G1141" i="5"/>
  <c r="H1141" i="5" s="1"/>
  <c r="G1142" i="5" l="1"/>
  <c r="H1142" i="5" s="1"/>
  <c r="F1142" i="5"/>
  <c r="E1142" i="5"/>
  <c r="D1143" i="5" s="1"/>
  <c r="I1141" i="5"/>
  <c r="J1141" i="5" s="1"/>
  <c r="K1141" i="5"/>
  <c r="E1143" i="5" l="1"/>
  <c r="G1144" i="5" s="1"/>
  <c r="H1144" i="5" s="1"/>
  <c r="F1143" i="5"/>
  <c r="G1143" i="5"/>
  <c r="H1143" i="5" s="1"/>
  <c r="K1142" i="5"/>
  <c r="I1142" i="5"/>
  <c r="J1142" i="5" s="1"/>
  <c r="K1143" i="5" l="1"/>
  <c r="I1143" i="5"/>
  <c r="J1143" i="5" s="1"/>
  <c r="I1144" i="5"/>
  <c r="J1144" i="5" s="1"/>
  <c r="K1144" i="5"/>
  <c r="D1144" i="5"/>
  <c r="F1144" i="5" l="1"/>
  <c r="E1144" i="5"/>
  <c r="D1145" i="5" s="1"/>
  <c r="E1145" i="5" l="1"/>
  <c r="D1146" i="5" s="1"/>
  <c r="F1145" i="5"/>
  <c r="G1145" i="5"/>
  <c r="H1145" i="5" s="1"/>
  <c r="G1146" i="5" l="1"/>
  <c r="H1146" i="5" s="1"/>
  <c r="K1146" i="5" s="1"/>
  <c r="K1145" i="5"/>
  <c r="I1145" i="5"/>
  <c r="J1145" i="5" s="1"/>
  <c r="F1146" i="5"/>
  <c r="E1146" i="5"/>
  <c r="D1147" i="5" s="1"/>
  <c r="I1146" i="5" l="1"/>
  <c r="J1146" i="5" s="1"/>
  <c r="G1147" i="5"/>
  <c r="H1147" i="5" s="1"/>
  <c r="E1147" i="5"/>
  <c r="D1148" i="5" s="1"/>
  <c r="F1147" i="5"/>
  <c r="E1148" i="5" l="1"/>
  <c r="D1149" i="5" s="1"/>
  <c r="F1148" i="5"/>
  <c r="G1148" i="5"/>
  <c r="H1148" i="5" s="1"/>
  <c r="I1147" i="5"/>
  <c r="J1147" i="5" s="1"/>
  <c r="K1147" i="5"/>
  <c r="G1149" i="5" l="1"/>
  <c r="H1149" i="5" s="1"/>
  <c r="K1149" i="5" s="1"/>
  <c r="I1148" i="5"/>
  <c r="J1148" i="5" s="1"/>
  <c r="K1148" i="5"/>
  <c r="F1149" i="5"/>
  <c r="E1149" i="5"/>
  <c r="D1150" i="5" s="1"/>
  <c r="I1149" i="5" l="1"/>
  <c r="J1149" i="5" s="1"/>
  <c r="E1150" i="5"/>
  <c r="D1151" i="5" s="1"/>
  <c r="F1150" i="5"/>
  <c r="G1150" i="5"/>
  <c r="H1150" i="5" s="1"/>
  <c r="K1150" i="5" l="1"/>
  <c r="I1150" i="5"/>
  <c r="J1150" i="5" s="1"/>
  <c r="G1151" i="5"/>
  <c r="H1151" i="5" s="1"/>
  <c r="F1151" i="5"/>
  <c r="E1151" i="5"/>
  <c r="D1152" i="5" s="1"/>
  <c r="E1152" i="5" l="1"/>
  <c r="D1153" i="5" s="1"/>
  <c r="F1152" i="5"/>
  <c r="I1151" i="5"/>
  <c r="J1151" i="5" s="1"/>
  <c r="K1151" i="5"/>
  <c r="G1152" i="5"/>
  <c r="H1152" i="5" s="1"/>
  <c r="G1153" i="5" l="1"/>
  <c r="H1153" i="5" s="1"/>
  <c r="K1153" i="5" s="1"/>
  <c r="I1152" i="5"/>
  <c r="J1152" i="5" s="1"/>
  <c r="K1152" i="5"/>
  <c r="E1153" i="5"/>
  <c r="D1154" i="5" s="1"/>
  <c r="F1153" i="5"/>
  <c r="I1153" i="5" l="1"/>
  <c r="J1153" i="5" s="1"/>
  <c r="E1154" i="5"/>
  <c r="D1155" i="5" s="1"/>
  <c r="F1154" i="5"/>
  <c r="G1154" i="5"/>
  <c r="H1154" i="5" s="1"/>
  <c r="G1155" i="5" l="1"/>
  <c r="H1155" i="5" s="1"/>
  <c r="K1155" i="5" s="1"/>
  <c r="K1154" i="5"/>
  <c r="I1154" i="5"/>
  <c r="J1154" i="5" s="1"/>
  <c r="E1155" i="5"/>
  <c r="F1155" i="5"/>
  <c r="I1155" i="5" l="1"/>
  <c r="J1155" i="5" s="1"/>
  <c r="G1156" i="5"/>
  <c r="H1156" i="5" s="1"/>
  <c r="D1156" i="5"/>
  <c r="E1156" i="5" l="1"/>
  <c r="G1157" i="5" s="1"/>
  <c r="H1157" i="5" s="1"/>
  <c r="F1156" i="5"/>
  <c r="I1156" i="5"/>
  <c r="J1156" i="5" s="1"/>
  <c r="K1156" i="5"/>
  <c r="D1157" i="5" l="1"/>
  <c r="E1157" i="5" s="1"/>
  <c r="K1157" i="5"/>
  <c r="I1157" i="5"/>
  <c r="J1157" i="5" s="1"/>
  <c r="F1157" i="5" l="1"/>
  <c r="G1158" i="5"/>
  <c r="H1158" i="5" s="1"/>
  <c r="K1158" i="5" s="1"/>
  <c r="D1158" i="5"/>
  <c r="E1158" i="5" s="1"/>
  <c r="D1159" i="5" s="1"/>
  <c r="F1158" i="5" l="1"/>
  <c r="I1158" i="5"/>
  <c r="J1158" i="5" s="1"/>
  <c r="G1159" i="5"/>
  <c r="H1159" i="5" s="1"/>
  <c r="K1159" i="5" s="1"/>
  <c r="E1159" i="5"/>
  <c r="D1160" i="5" s="1"/>
  <c r="F1159" i="5"/>
  <c r="I1159" i="5" l="1"/>
  <c r="J1159" i="5" s="1"/>
  <c r="E1160" i="5"/>
  <c r="D1161" i="5" s="1"/>
  <c r="F1160" i="5"/>
  <c r="G1160" i="5"/>
  <c r="H1160" i="5" s="1"/>
  <c r="G1161" i="5" l="1"/>
  <c r="H1161" i="5" s="1"/>
  <c r="K1161" i="5" s="1"/>
  <c r="I1160" i="5"/>
  <c r="J1160" i="5" s="1"/>
  <c r="K1160" i="5"/>
  <c r="E1161" i="5"/>
  <c r="D1162" i="5" s="1"/>
  <c r="F1161" i="5"/>
  <c r="I1161" i="5" l="1"/>
  <c r="J1161" i="5" s="1"/>
  <c r="G1162" i="5"/>
  <c r="H1162" i="5" s="1"/>
  <c r="E1162" i="5"/>
  <c r="G1163" i="5" s="1"/>
  <c r="H1163" i="5" s="1"/>
  <c r="F1162" i="5"/>
  <c r="D1163" i="5" l="1"/>
  <c r="F1163" i="5" s="1"/>
  <c r="I1163" i="5"/>
  <c r="J1163" i="5" s="1"/>
  <c r="K1163" i="5"/>
  <c r="K1162" i="5"/>
  <c r="I1162" i="5"/>
  <c r="J1162" i="5" s="1"/>
  <c r="E1163" i="5" l="1"/>
  <c r="D1164" i="5" s="1"/>
  <c r="F1164" i="5" s="1"/>
  <c r="E1164" i="5" l="1"/>
  <c r="D1165" i="5" s="1"/>
  <c r="E1165" i="5" s="1"/>
  <c r="D1166" i="5" s="1"/>
  <c r="G1164" i="5"/>
  <c r="H1164" i="5" s="1"/>
  <c r="K1164" i="5" s="1"/>
  <c r="F1165" i="5" l="1"/>
  <c r="I1164" i="5"/>
  <c r="J1164" i="5" s="1"/>
  <c r="G1165" i="5"/>
  <c r="H1165" i="5" s="1"/>
  <c r="I1165" i="5" s="1"/>
  <c r="J1165" i="5" s="1"/>
  <c r="G1166" i="5"/>
  <c r="H1166" i="5" s="1"/>
  <c r="I1166" i="5" s="1"/>
  <c r="J1166" i="5" s="1"/>
  <c r="F1166" i="5"/>
  <c r="E1166" i="5"/>
  <c r="D1167" i="5" s="1"/>
  <c r="K1165" i="5" l="1"/>
  <c r="K1166" i="5"/>
  <c r="G1167" i="5"/>
  <c r="H1167" i="5" s="1"/>
  <c r="F1167" i="5"/>
  <c r="E1167" i="5"/>
  <c r="D1168" i="5" s="1"/>
  <c r="F1168" i="5" l="1"/>
  <c r="E1168" i="5"/>
  <c r="D1169" i="5" s="1"/>
  <c r="G1168" i="5"/>
  <c r="H1168" i="5" s="1"/>
  <c r="K1167" i="5"/>
  <c r="I1167" i="5"/>
  <c r="J1167" i="5" s="1"/>
  <c r="G1169" i="5" l="1"/>
  <c r="H1169" i="5" s="1"/>
  <c r="I1169" i="5" s="1"/>
  <c r="J1169" i="5" s="1"/>
  <c r="I1168" i="5"/>
  <c r="J1168" i="5" s="1"/>
  <c r="K1168" i="5"/>
  <c r="F1169" i="5"/>
  <c r="E1169" i="5"/>
  <c r="D1170" i="5" s="1"/>
  <c r="K1169" i="5" l="1"/>
  <c r="E1170" i="5"/>
  <c r="G1171" i="5" s="1"/>
  <c r="H1171" i="5" s="1"/>
  <c r="F1170" i="5"/>
  <c r="G1170" i="5"/>
  <c r="H1170" i="5" s="1"/>
  <c r="D1171" i="5" l="1"/>
  <c r="F1171" i="5" s="1"/>
  <c r="I1170" i="5"/>
  <c r="J1170" i="5" s="1"/>
  <c r="K1170" i="5"/>
  <c r="K1171" i="5"/>
  <c r="I1171" i="5"/>
  <c r="J1171" i="5" s="1"/>
  <c r="E1171" i="5" l="1"/>
  <c r="D1172" i="5" s="1"/>
  <c r="F1172" i="5" s="1"/>
  <c r="E1172" i="5" l="1"/>
  <c r="D1173" i="5" s="1"/>
  <c r="F1173" i="5" s="1"/>
  <c r="G1172" i="5"/>
  <c r="H1172" i="5" s="1"/>
  <c r="K1172" i="5" s="1"/>
  <c r="G1173" i="5" l="1"/>
  <c r="H1173" i="5" s="1"/>
  <c r="K1173" i="5" s="1"/>
  <c r="E1173" i="5"/>
  <c r="D1174" i="5" s="1"/>
  <c r="F1174" i="5" s="1"/>
  <c r="I1172" i="5"/>
  <c r="J1172" i="5" s="1"/>
  <c r="G1174" i="5" l="1"/>
  <c r="H1174" i="5" s="1"/>
  <c r="K1174" i="5" s="1"/>
  <c r="I1173" i="5"/>
  <c r="J1173" i="5" s="1"/>
  <c r="E1174" i="5"/>
  <c r="D1175" i="5" s="1"/>
  <c r="F1175" i="5" s="1"/>
  <c r="I1174" i="5" l="1"/>
  <c r="J1174" i="5" s="1"/>
  <c r="G1175" i="5"/>
  <c r="H1175" i="5" s="1"/>
  <c r="K1175" i="5" s="1"/>
  <c r="E1175" i="5"/>
  <c r="D1176" i="5" s="1"/>
  <c r="E1176" i="5" s="1"/>
  <c r="D1177" i="5" s="1"/>
  <c r="I1175" i="5" l="1"/>
  <c r="J1175" i="5" s="1"/>
  <c r="F1176" i="5"/>
  <c r="G1176" i="5"/>
  <c r="H1176" i="5" s="1"/>
  <c r="G1177" i="5"/>
  <c r="H1177" i="5" s="1"/>
  <c r="I1177" i="5" s="1"/>
  <c r="J1177" i="5" s="1"/>
  <c r="E1177" i="5"/>
  <c r="F1177" i="5"/>
  <c r="I1176" i="5" l="1"/>
  <c r="J1176" i="5" s="1"/>
  <c r="K1176" i="5"/>
  <c r="K1177" i="5"/>
  <c r="G1178" i="5"/>
  <c r="H1178" i="5" s="1"/>
  <c r="D1178" i="5"/>
  <c r="I1178" i="5" l="1"/>
  <c r="J1178" i="5" s="1"/>
  <c r="K1178" i="5"/>
  <c r="E1178" i="5"/>
  <c r="G1179" i="5" s="1"/>
  <c r="H1179" i="5" s="1"/>
  <c r="F1178" i="5"/>
  <c r="K1179" i="5" l="1"/>
  <c r="I1179" i="5"/>
  <c r="J1179" i="5" s="1"/>
  <c r="D1179" i="5"/>
  <c r="E1179" i="5" l="1"/>
  <c r="G1180" i="5" s="1"/>
  <c r="H1180" i="5" s="1"/>
  <c r="F1179" i="5"/>
  <c r="D1180" i="5" l="1"/>
  <c r="F1180" i="5" s="1"/>
  <c r="I1180" i="5"/>
  <c r="J1180" i="5" s="1"/>
  <c r="K1180" i="5"/>
  <c r="E1180" i="5" l="1"/>
  <c r="D1181" i="5" s="1"/>
  <c r="E1181" i="5" s="1"/>
  <c r="D1182" i="5" s="1"/>
  <c r="F1181" i="5" l="1"/>
  <c r="G1181" i="5"/>
  <c r="H1181" i="5" s="1"/>
  <c r="K1181" i="5" s="1"/>
  <c r="G1182" i="5"/>
  <c r="H1182" i="5" s="1"/>
  <c r="I1182" i="5" s="1"/>
  <c r="J1182" i="5" s="1"/>
  <c r="F1182" i="5"/>
  <c r="E1182" i="5"/>
  <c r="D1183" i="5" s="1"/>
  <c r="I1181" i="5" l="1"/>
  <c r="J1181" i="5" s="1"/>
  <c r="K1182" i="5"/>
  <c r="F1183" i="5"/>
  <c r="E1183" i="5"/>
  <c r="D1184" i="5" s="1"/>
  <c r="G1183" i="5"/>
  <c r="H1183" i="5" s="1"/>
  <c r="I1183" i="5" l="1"/>
  <c r="J1183" i="5" s="1"/>
  <c r="K1183" i="5"/>
  <c r="F1184" i="5"/>
  <c r="E1184" i="5"/>
  <c r="D1185" i="5" s="1"/>
  <c r="G1184" i="5"/>
  <c r="H1184" i="5" s="1"/>
  <c r="I1184" i="5" l="1"/>
  <c r="J1184" i="5" s="1"/>
  <c r="K1184" i="5"/>
  <c r="G1185" i="5"/>
  <c r="H1185" i="5" s="1"/>
  <c r="E1185" i="5"/>
  <c r="D1186" i="5" s="1"/>
  <c r="F1185" i="5"/>
  <c r="G1186" i="5" l="1"/>
  <c r="H1186" i="5" s="1"/>
  <c r="K1186" i="5" s="1"/>
  <c r="K1185" i="5"/>
  <c r="I1185" i="5"/>
  <c r="J1185" i="5" s="1"/>
  <c r="E1186" i="5"/>
  <c r="D1187" i="5" s="1"/>
  <c r="F1186" i="5"/>
  <c r="I1186" i="5" l="1"/>
  <c r="J1186" i="5" s="1"/>
  <c r="G1187" i="5"/>
  <c r="H1187" i="5" s="1"/>
  <c r="I1187" i="5" s="1"/>
  <c r="J1187" i="5" s="1"/>
  <c r="F1187" i="5"/>
  <c r="E1187" i="5"/>
  <c r="D1188" i="5" s="1"/>
  <c r="K1187" i="5" l="1"/>
  <c r="F1188" i="5"/>
  <c r="E1188" i="5"/>
  <c r="D1189" i="5" s="1"/>
  <c r="G1188" i="5"/>
  <c r="H1188" i="5" s="1"/>
  <c r="E1189" i="5" l="1"/>
  <c r="D1190" i="5" s="1"/>
  <c r="F1189" i="5"/>
  <c r="K1188" i="5"/>
  <c r="I1188" i="5"/>
  <c r="J1188" i="5" s="1"/>
  <c r="G1189" i="5"/>
  <c r="H1189" i="5" s="1"/>
  <c r="G1190" i="5" l="1"/>
  <c r="H1190" i="5" s="1"/>
  <c r="I1190" i="5" s="1"/>
  <c r="J1190" i="5" s="1"/>
  <c r="K1189" i="5"/>
  <c r="I1189" i="5"/>
  <c r="J1189" i="5" s="1"/>
  <c r="F1190" i="5"/>
  <c r="E1190" i="5"/>
  <c r="D1191" i="5" s="1"/>
  <c r="K1190" i="5" l="1"/>
  <c r="G1191" i="5"/>
  <c r="H1191" i="5" s="1"/>
  <c r="I1191" i="5" s="1"/>
  <c r="J1191" i="5" s="1"/>
  <c r="E1191" i="5"/>
  <c r="D1192" i="5" s="1"/>
  <c r="F1191" i="5"/>
  <c r="K1191" i="5" l="1"/>
  <c r="G1192" i="5"/>
  <c r="H1192" i="5" s="1"/>
  <c r="I1192" i="5" s="1"/>
  <c r="J1192" i="5" s="1"/>
  <c r="E1192" i="5"/>
  <c r="D1193" i="5" s="1"/>
  <c r="F1192" i="5"/>
  <c r="K1192" i="5" l="1"/>
  <c r="G1193" i="5"/>
  <c r="H1193" i="5" s="1"/>
  <c r="K1193" i="5" s="1"/>
  <c r="F1193" i="5"/>
  <c r="E1193" i="5"/>
  <c r="D1194" i="5" s="1"/>
  <c r="I1193" i="5" l="1"/>
  <c r="J1193" i="5" s="1"/>
  <c r="G1194" i="5"/>
  <c r="H1194" i="5" s="1"/>
  <c r="K1194" i="5" s="1"/>
  <c r="F1194" i="5"/>
  <c r="E1194" i="5"/>
  <c r="D1195" i="5" s="1"/>
  <c r="I1194" i="5" l="1"/>
  <c r="J1194" i="5" s="1"/>
  <c r="G1195" i="5"/>
  <c r="H1195" i="5" s="1"/>
  <c r="I1195" i="5" s="1"/>
  <c r="J1195" i="5" s="1"/>
  <c r="F1195" i="5"/>
  <c r="E1195" i="5"/>
  <c r="D1196" i="5" s="1"/>
  <c r="K1195" i="5" l="1"/>
  <c r="G1196" i="5"/>
  <c r="H1196" i="5" s="1"/>
  <c r="K1196" i="5" s="1"/>
  <c r="F1196" i="5"/>
  <c r="E1196" i="5"/>
  <c r="I1196" i="5" l="1"/>
  <c r="J1196" i="5" s="1"/>
  <c r="G1197" i="5"/>
  <c r="H1197" i="5" s="1"/>
  <c r="D1197" i="5"/>
  <c r="F1197" i="5" l="1"/>
  <c r="E1197" i="5"/>
  <c r="D1198" i="5" s="1"/>
  <c r="K1197" i="5"/>
  <c r="I1197" i="5"/>
  <c r="J1197" i="5" s="1"/>
  <c r="F1198" i="5" l="1"/>
  <c r="E1198" i="5"/>
  <c r="D1199" i="5" s="1"/>
  <c r="G1198" i="5"/>
  <c r="H1198" i="5" s="1"/>
  <c r="E1199" i="5" l="1"/>
  <c r="D1200" i="5" s="1"/>
  <c r="F1199" i="5"/>
  <c r="K1198" i="5"/>
  <c r="I1198" i="5"/>
  <c r="J1198" i="5" s="1"/>
  <c r="G1199" i="5"/>
  <c r="H1199" i="5" s="1"/>
  <c r="I1199" i="5" l="1"/>
  <c r="J1199" i="5" s="1"/>
  <c r="K1199" i="5"/>
  <c r="G1200" i="5"/>
  <c r="H1200" i="5" s="1"/>
  <c r="F1200" i="5"/>
  <c r="E1200" i="5"/>
  <c r="D1201" i="5" s="1"/>
  <c r="G1201" i="5" l="1"/>
  <c r="H1201" i="5" s="1"/>
  <c r="I1201" i="5" s="1"/>
  <c r="J1201" i="5" s="1"/>
  <c r="F1201" i="5"/>
  <c r="E1201" i="5"/>
  <c r="D1202" i="5" s="1"/>
  <c r="I1200" i="5"/>
  <c r="J1200" i="5" s="1"/>
  <c r="K1200" i="5"/>
  <c r="K1201" i="5" l="1"/>
  <c r="E1202" i="5"/>
  <c r="D1203" i="5" s="1"/>
  <c r="F1202" i="5"/>
  <c r="G1202" i="5"/>
  <c r="H1202" i="5" s="1"/>
  <c r="G1203" i="5" l="1"/>
  <c r="H1203" i="5" s="1"/>
  <c r="I1203" i="5" s="1"/>
  <c r="J1203" i="5" s="1"/>
  <c r="I1202" i="5"/>
  <c r="J1202" i="5" s="1"/>
  <c r="K1202" i="5"/>
  <c r="E1203" i="5"/>
  <c r="D1204" i="5" s="1"/>
  <c r="F1203" i="5"/>
  <c r="K1203" i="5" l="1"/>
  <c r="G1204" i="5"/>
  <c r="H1204" i="5" s="1"/>
  <c r="F1204" i="5"/>
  <c r="E1204" i="5"/>
  <c r="D1205" i="5" s="1"/>
  <c r="G1205" i="5" l="1"/>
  <c r="H1205" i="5" s="1"/>
  <c r="I1205" i="5" s="1"/>
  <c r="J1205" i="5" s="1"/>
  <c r="F1205" i="5"/>
  <c r="E1205" i="5"/>
  <c r="D1206" i="5" s="1"/>
  <c r="I1204" i="5"/>
  <c r="J1204" i="5" s="1"/>
  <c r="K1204" i="5"/>
  <c r="K1205" i="5" l="1"/>
  <c r="G1206" i="5"/>
  <c r="H1206" i="5" s="1"/>
  <c r="K1206" i="5" s="1"/>
  <c r="F1206" i="5"/>
  <c r="E1206" i="5"/>
  <c r="G1207" i="5" s="1"/>
  <c r="H1207" i="5" s="1"/>
  <c r="I1206" i="5" l="1"/>
  <c r="J1206" i="5" s="1"/>
  <c r="D1207" i="5"/>
  <c r="F1207" i="5" s="1"/>
  <c r="K1207" i="5"/>
  <c r="I1207" i="5"/>
  <c r="J1207" i="5" s="1"/>
  <c r="E1207" i="5" l="1"/>
  <c r="D1208" i="5" s="1"/>
  <c r="E1208" i="5" s="1"/>
  <c r="D1209" i="5" s="1"/>
  <c r="F1208" i="5" l="1"/>
  <c r="G1208" i="5"/>
  <c r="H1208" i="5" s="1"/>
  <c r="I1208" i="5" s="1"/>
  <c r="J1208" i="5" s="1"/>
  <c r="G1209" i="5"/>
  <c r="H1209" i="5" s="1"/>
  <c r="K1209" i="5" s="1"/>
  <c r="F1209" i="5"/>
  <c r="E1209" i="5"/>
  <c r="D1210" i="5" s="1"/>
  <c r="K1208" i="5" l="1"/>
  <c r="I1209" i="5"/>
  <c r="J1209" i="5" s="1"/>
  <c r="G1210" i="5"/>
  <c r="H1210" i="5" s="1"/>
  <c r="E1210" i="5"/>
  <c r="G1211" i="5" s="1"/>
  <c r="H1211" i="5" s="1"/>
  <c r="F1210" i="5"/>
  <c r="D1211" i="5" l="1"/>
  <c r="F1211" i="5" s="1"/>
  <c r="K1211" i="5"/>
  <c r="I1211" i="5"/>
  <c r="J1211" i="5" s="1"/>
  <c r="K1210" i="5"/>
  <c r="I1210" i="5"/>
  <c r="J1210" i="5" s="1"/>
  <c r="E1211" i="5" l="1"/>
  <c r="G1212" i="5" s="1"/>
  <c r="H1212" i="5" s="1"/>
  <c r="I1212" i="5" s="1"/>
  <c r="J1212" i="5" s="1"/>
  <c r="D1212" i="5" l="1"/>
  <c r="F1212" i="5" s="1"/>
  <c r="K1212" i="5"/>
  <c r="E1212" i="5" l="1"/>
  <c r="G1213" i="5" s="1"/>
  <c r="H1213" i="5" s="1"/>
  <c r="K1213" i="5" s="1"/>
  <c r="D1213" i="5" l="1"/>
  <c r="E1213" i="5" s="1"/>
  <c r="D1214" i="5" s="1"/>
  <c r="I1213" i="5"/>
  <c r="J1213" i="5" s="1"/>
  <c r="F1213" i="5"/>
  <c r="G1214" i="5" l="1"/>
  <c r="H1214" i="5" s="1"/>
  <c r="K1214" i="5" s="1"/>
  <c r="F1214" i="5"/>
  <c r="E1214" i="5"/>
  <c r="D1215" i="5" s="1"/>
  <c r="I1214" i="5" l="1"/>
  <c r="J1214" i="5" s="1"/>
  <c r="G1215" i="5"/>
  <c r="H1215" i="5" s="1"/>
  <c r="K1215" i="5" s="1"/>
  <c r="E1215" i="5"/>
  <c r="D1216" i="5" s="1"/>
  <c r="F1215" i="5"/>
  <c r="I1215" i="5" l="1"/>
  <c r="J1215" i="5" s="1"/>
  <c r="F1216" i="5"/>
  <c r="E1216" i="5"/>
  <c r="G1217" i="5" s="1"/>
  <c r="H1217" i="5" s="1"/>
  <c r="G1216" i="5"/>
  <c r="H1216" i="5" s="1"/>
  <c r="D1217" i="5" l="1"/>
  <c r="F1217" i="5" s="1"/>
  <c r="I1217" i="5"/>
  <c r="J1217" i="5" s="1"/>
  <c r="K1217" i="5"/>
  <c r="I1216" i="5"/>
  <c r="J1216" i="5" s="1"/>
  <c r="K1216" i="5"/>
  <c r="E1217" i="5" l="1"/>
  <c r="D1218" i="5" s="1"/>
  <c r="F1218" i="5" s="1"/>
  <c r="G1218" i="5" l="1"/>
  <c r="H1218" i="5" s="1"/>
  <c r="E1218" i="5"/>
  <c r="D1219" i="5" s="1"/>
  <c r="E1219" i="5" s="1"/>
  <c r="D1220" i="5" s="1"/>
  <c r="I1218" i="5"/>
  <c r="J1218" i="5" s="1"/>
  <c r="K1218" i="5"/>
  <c r="G1219" i="5" l="1"/>
  <c r="H1219" i="5" s="1"/>
  <c r="F1219" i="5"/>
  <c r="G1220" i="5"/>
  <c r="H1220" i="5" s="1"/>
  <c r="I1220" i="5" s="1"/>
  <c r="J1220" i="5" s="1"/>
  <c r="I1219" i="5"/>
  <c r="J1219" i="5" s="1"/>
  <c r="K1219" i="5"/>
  <c r="F1220" i="5"/>
  <c r="E1220" i="5"/>
  <c r="D1221" i="5" s="1"/>
  <c r="K1220" i="5" l="1"/>
  <c r="G1221" i="5"/>
  <c r="H1221" i="5" s="1"/>
  <c r="I1221" i="5" s="1"/>
  <c r="J1221" i="5" s="1"/>
  <c r="E1221" i="5"/>
  <c r="D1222" i="5" s="1"/>
  <c r="F1221" i="5"/>
  <c r="K1221" i="5" l="1"/>
  <c r="G1222" i="5"/>
  <c r="H1222" i="5" s="1"/>
  <c r="K1222" i="5" s="1"/>
  <c r="E1222" i="5"/>
  <c r="D1223" i="5" s="1"/>
  <c r="F1222" i="5"/>
  <c r="I1222" i="5" l="1"/>
  <c r="J1222" i="5" s="1"/>
  <c r="G1223" i="5"/>
  <c r="H1223" i="5" s="1"/>
  <c r="I1223" i="5" s="1"/>
  <c r="J1223" i="5" s="1"/>
  <c r="F1223" i="5"/>
  <c r="E1223" i="5"/>
  <c r="G1224" i="5" s="1"/>
  <c r="H1224" i="5" s="1"/>
  <c r="K1223" i="5" l="1"/>
  <c r="I1224" i="5"/>
  <c r="J1224" i="5" s="1"/>
  <c r="K1224" i="5"/>
  <c r="D1224" i="5"/>
  <c r="F1224" i="5" l="1"/>
  <c r="E1224" i="5"/>
  <c r="D1225" i="5" s="1"/>
  <c r="E1225" i="5" l="1"/>
  <c r="D1226" i="5" s="1"/>
  <c r="F1225" i="5"/>
  <c r="G1225" i="5"/>
  <c r="H1225" i="5" s="1"/>
  <c r="G1226" i="5" l="1"/>
  <c r="H1226" i="5" s="1"/>
  <c r="I1226" i="5" s="1"/>
  <c r="J1226" i="5" s="1"/>
  <c r="I1225" i="5"/>
  <c r="J1225" i="5" s="1"/>
  <c r="K1225" i="5"/>
  <c r="F1226" i="5"/>
  <c r="E1226" i="5"/>
  <c r="K1226" i="5" l="1"/>
  <c r="G1227" i="5"/>
  <c r="H1227" i="5" s="1"/>
  <c r="D1227" i="5"/>
  <c r="F1227" i="5" l="1"/>
  <c r="E1227" i="5"/>
  <c r="D1228" i="5" s="1"/>
  <c r="K1227" i="5"/>
  <c r="I1227" i="5"/>
  <c r="J1227" i="5" s="1"/>
  <c r="F1228" i="5" l="1"/>
  <c r="E1228" i="5"/>
  <c r="G1229" i="5" s="1"/>
  <c r="H1229" i="5" s="1"/>
  <c r="G1228" i="5"/>
  <c r="H1228" i="5" s="1"/>
  <c r="K1229" i="5" l="1"/>
  <c r="I1229" i="5"/>
  <c r="J1229" i="5" s="1"/>
  <c r="I1228" i="5"/>
  <c r="J1228" i="5" s="1"/>
  <c r="K1228" i="5"/>
  <c r="D1229" i="5"/>
  <c r="F1229" i="5" l="1"/>
  <c r="E1229" i="5"/>
  <c r="G1230" i="5" s="1"/>
  <c r="H1230" i="5" s="1"/>
  <c r="K1230" i="5" l="1"/>
  <c r="I1230" i="5"/>
  <c r="J1230" i="5" s="1"/>
  <c r="D1230" i="5"/>
  <c r="E1230" i="5" l="1"/>
  <c r="D1231" i="5" s="1"/>
  <c r="F1230" i="5"/>
  <c r="G1231" i="5" l="1"/>
  <c r="H1231" i="5" s="1"/>
  <c r="K1231" i="5" s="1"/>
  <c r="E1231" i="5"/>
  <c r="D1232" i="5" s="1"/>
  <c r="F1231" i="5"/>
  <c r="I1231" i="5" l="1"/>
  <c r="J1231" i="5" s="1"/>
  <c r="G1232" i="5"/>
  <c r="H1232" i="5" s="1"/>
  <c r="I1232" i="5" s="1"/>
  <c r="J1232" i="5" s="1"/>
  <c r="E1232" i="5"/>
  <c r="D1233" i="5" s="1"/>
  <c r="F1232" i="5"/>
  <c r="K1232" i="5" l="1"/>
  <c r="G1233" i="5"/>
  <c r="H1233" i="5" s="1"/>
  <c r="I1233" i="5" s="1"/>
  <c r="J1233" i="5" s="1"/>
  <c r="F1233" i="5"/>
  <c r="E1233" i="5"/>
  <c r="D1234" i="5" s="1"/>
  <c r="K1233" i="5" l="1"/>
  <c r="F1234" i="5"/>
  <c r="E1234" i="5"/>
  <c r="D1235" i="5" s="1"/>
  <c r="G1234" i="5"/>
  <c r="H1234" i="5" s="1"/>
  <c r="F1235" i="5" l="1"/>
  <c r="E1235" i="5"/>
  <c r="D1236" i="5" s="1"/>
  <c r="I1234" i="5"/>
  <c r="J1234" i="5" s="1"/>
  <c r="K1234" i="5"/>
  <c r="G1235" i="5"/>
  <c r="H1235" i="5" s="1"/>
  <c r="G1236" i="5" l="1"/>
  <c r="H1236" i="5" s="1"/>
  <c r="I1236" i="5" s="1"/>
  <c r="J1236" i="5" s="1"/>
  <c r="E1236" i="5"/>
  <c r="D1237" i="5" s="1"/>
  <c r="F1236" i="5"/>
  <c r="K1235" i="5"/>
  <c r="I1235" i="5"/>
  <c r="J1235" i="5" s="1"/>
  <c r="K1236" i="5" l="1"/>
  <c r="G1237" i="5"/>
  <c r="H1237" i="5" s="1"/>
  <c r="K1237" i="5" s="1"/>
  <c r="F1237" i="5"/>
  <c r="E1237" i="5"/>
  <c r="D1238" i="5" s="1"/>
  <c r="I1237" i="5" l="1"/>
  <c r="J1237" i="5" s="1"/>
  <c r="G1238" i="5"/>
  <c r="H1238" i="5" s="1"/>
  <c r="K1238" i="5" s="1"/>
  <c r="F1238" i="5"/>
  <c r="E1238" i="5"/>
  <c r="D1239" i="5" s="1"/>
  <c r="I1238" i="5" l="1"/>
  <c r="J1238" i="5" s="1"/>
  <c r="G1239" i="5"/>
  <c r="H1239" i="5" s="1"/>
  <c r="K1239" i="5" s="1"/>
  <c r="E1239" i="5"/>
  <c r="F1239" i="5"/>
  <c r="I1239" i="5" l="1"/>
  <c r="J1239" i="5" s="1"/>
  <c r="G1240" i="5"/>
  <c r="H1240" i="5" s="1"/>
  <c r="D1240" i="5"/>
  <c r="E1240" i="5" l="1"/>
  <c r="D1241" i="5" s="1"/>
  <c r="F1240" i="5"/>
  <c r="I1240" i="5"/>
  <c r="J1240" i="5" s="1"/>
  <c r="K1240" i="5"/>
  <c r="G1241" i="5" l="1"/>
  <c r="H1241" i="5" s="1"/>
  <c r="K1241" i="5" s="1"/>
  <c r="E1241" i="5"/>
  <c r="D1242" i="5" s="1"/>
  <c r="F1241" i="5"/>
  <c r="I1241" i="5" l="1"/>
  <c r="J1241" i="5" s="1"/>
  <c r="G1242" i="5"/>
  <c r="H1242" i="5" s="1"/>
  <c r="I1242" i="5" s="1"/>
  <c r="J1242" i="5" s="1"/>
  <c r="E1242" i="5"/>
  <c r="D1243" i="5" s="1"/>
  <c r="F1242" i="5"/>
  <c r="K1242" i="5" l="1"/>
  <c r="G1243" i="5"/>
  <c r="H1243" i="5" s="1"/>
  <c r="I1243" i="5" s="1"/>
  <c r="J1243" i="5" s="1"/>
  <c r="E1243" i="5"/>
  <c r="D1244" i="5" s="1"/>
  <c r="F1243" i="5"/>
  <c r="K1243" i="5" l="1"/>
  <c r="G1244" i="5"/>
  <c r="H1244" i="5" s="1"/>
  <c r="K1244" i="5" s="1"/>
  <c r="F1244" i="5"/>
  <c r="E1244" i="5"/>
  <c r="D1245" i="5" s="1"/>
  <c r="I1244" i="5" l="1"/>
  <c r="J1244" i="5" s="1"/>
  <c r="G1245" i="5"/>
  <c r="H1245" i="5" s="1"/>
  <c r="I1245" i="5" s="1"/>
  <c r="J1245" i="5" s="1"/>
  <c r="F1245" i="5"/>
  <c r="E1245" i="5"/>
  <c r="D1246" i="5" s="1"/>
  <c r="K1245" i="5" l="1"/>
  <c r="G1246" i="5"/>
  <c r="H1246" i="5" s="1"/>
  <c r="I1246" i="5" s="1"/>
  <c r="J1246" i="5" s="1"/>
  <c r="E1246" i="5"/>
  <c r="D1247" i="5" s="1"/>
  <c r="F1246" i="5"/>
  <c r="K1246" i="5" l="1"/>
  <c r="G1247" i="5"/>
  <c r="H1247" i="5" s="1"/>
  <c r="K1247" i="5" s="1"/>
  <c r="F1247" i="5"/>
  <c r="E1247" i="5"/>
  <c r="D1248" i="5" s="1"/>
  <c r="I1247" i="5" l="1"/>
  <c r="J1247" i="5" s="1"/>
  <c r="G1248" i="5"/>
  <c r="H1248" i="5" s="1"/>
  <c r="E1248" i="5"/>
  <c r="D1249" i="5" s="1"/>
  <c r="F1248" i="5"/>
  <c r="E1249" i="5" l="1"/>
  <c r="G1250" i="5" s="1"/>
  <c r="H1250" i="5" s="1"/>
  <c r="F1249" i="5"/>
  <c r="G1249" i="5"/>
  <c r="H1249" i="5" s="1"/>
  <c r="I1248" i="5"/>
  <c r="J1248" i="5" s="1"/>
  <c r="K1248" i="5"/>
  <c r="D1250" i="5" l="1"/>
  <c r="F1250" i="5" s="1"/>
  <c r="I1249" i="5"/>
  <c r="J1249" i="5" s="1"/>
  <c r="K1249" i="5"/>
  <c r="I1250" i="5"/>
  <c r="J1250" i="5" s="1"/>
  <c r="K1250" i="5"/>
  <c r="E1250" i="5" l="1"/>
  <c r="G1251" i="5" s="1"/>
  <c r="H1251" i="5" s="1"/>
  <c r="D1251" i="5" l="1"/>
  <c r="F1251" i="5" s="1"/>
  <c r="I1251" i="5"/>
  <c r="J1251" i="5" s="1"/>
  <c r="K1251" i="5"/>
  <c r="E1251" i="5" l="1"/>
  <c r="D1252" i="5" s="1"/>
  <c r="E1252" i="5" s="1"/>
  <c r="D1253" i="5" s="1"/>
  <c r="G1252" i="5" l="1"/>
  <c r="H1252" i="5" s="1"/>
  <c r="K1252" i="5" s="1"/>
  <c r="F1252" i="5"/>
  <c r="G1253" i="5"/>
  <c r="H1253" i="5" s="1"/>
  <c r="K1253" i="5" s="1"/>
  <c r="F1253" i="5"/>
  <c r="E1253" i="5"/>
  <c r="D1254" i="5" s="1"/>
  <c r="I1252" i="5" l="1"/>
  <c r="J1252" i="5" s="1"/>
  <c r="I1253" i="5"/>
  <c r="J1253" i="5" s="1"/>
  <c r="G1254" i="5"/>
  <c r="H1254" i="5" s="1"/>
  <c r="E1254" i="5"/>
  <c r="D1255" i="5" s="1"/>
  <c r="F1254" i="5"/>
  <c r="G1255" i="5" l="1"/>
  <c r="H1255" i="5" s="1"/>
  <c r="K1255" i="5" s="1"/>
  <c r="F1255" i="5"/>
  <c r="E1255" i="5"/>
  <c r="K1254" i="5"/>
  <c r="I1254" i="5"/>
  <c r="J1254" i="5" s="1"/>
  <c r="I1255" i="5" l="1"/>
  <c r="J1255" i="5" s="1"/>
  <c r="G1256" i="5"/>
  <c r="H1256" i="5" s="1"/>
  <c r="D1256" i="5"/>
  <c r="F1256" i="5" l="1"/>
  <c r="E1256" i="5"/>
  <c r="D1257" i="5" s="1"/>
  <c r="I1256" i="5"/>
  <c r="J1256" i="5" s="1"/>
  <c r="K1256" i="5"/>
  <c r="F1257" i="5" l="1"/>
  <c r="E1257" i="5"/>
  <c r="D1258" i="5" s="1"/>
  <c r="G1257" i="5"/>
  <c r="H1257" i="5" s="1"/>
  <c r="E1258" i="5" l="1"/>
  <c r="D1259" i="5" s="1"/>
  <c r="F1258" i="5"/>
  <c r="I1257" i="5"/>
  <c r="J1257" i="5" s="1"/>
  <c r="K1257" i="5"/>
  <c r="G1258" i="5"/>
  <c r="H1258" i="5" s="1"/>
  <c r="K1258" i="5" l="1"/>
  <c r="I1258" i="5"/>
  <c r="J1258" i="5" s="1"/>
  <c r="G1259" i="5"/>
  <c r="H1259" i="5" s="1"/>
  <c r="E1259" i="5"/>
  <c r="D1260" i="5" s="1"/>
  <c r="F1259" i="5"/>
  <c r="E1260" i="5" l="1"/>
  <c r="D1261" i="5" s="1"/>
  <c r="F1260" i="5"/>
  <c r="G1260" i="5"/>
  <c r="H1260" i="5" s="1"/>
  <c r="K1259" i="5"/>
  <c r="I1259" i="5"/>
  <c r="J1259" i="5" s="1"/>
  <c r="G1261" i="5" l="1"/>
  <c r="H1261" i="5" s="1"/>
  <c r="I1261" i="5" s="1"/>
  <c r="J1261" i="5" s="1"/>
  <c r="I1260" i="5"/>
  <c r="J1260" i="5" s="1"/>
  <c r="K1260" i="5"/>
  <c r="E1261" i="5"/>
  <c r="D1262" i="5" s="1"/>
  <c r="F1261" i="5"/>
  <c r="K1261" i="5" l="1"/>
  <c r="G1262" i="5"/>
  <c r="H1262" i="5" s="1"/>
  <c r="F1262" i="5"/>
  <c r="E1262" i="5"/>
  <c r="D1263" i="5" s="1"/>
  <c r="E1263" i="5" l="1"/>
  <c r="D1264" i="5" s="1"/>
  <c r="F1263" i="5"/>
  <c r="G1263" i="5"/>
  <c r="H1263" i="5" s="1"/>
  <c r="I1262" i="5"/>
  <c r="J1262" i="5" s="1"/>
  <c r="K1262" i="5"/>
  <c r="G1264" i="5" l="1"/>
  <c r="H1264" i="5" s="1"/>
  <c r="I1264" i="5" s="1"/>
  <c r="J1264" i="5" s="1"/>
  <c r="I1263" i="5"/>
  <c r="J1263" i="5" s="1"/>
  <c r="K1263" i="5"/>
  <c r="E1264" i="5"/>
  <c r="F1264" i="5"/>
  <c r="K1264" i="5" l="1"/>
  <c r="G1265" i="5"/>
  <c r="H1265" i="5" s="1"/>
  <c r="D1265" i="5"/>
  <c r="K1265" i="5" l="1"/>
  <c r="I1265" i="5"/>
  <c r="J1265" i="5" s="1"/>
  <c r="F1265" i="5"/>
  <c r="E1265" i="5"/>
  <c r="G1266" i="5" s="1"/>
  <c r="H1266" i="5" s="1"/>
  <c r="K1266" i="5" l="1"/>
  <c r="I1266" i="5"/>
  <c r="J1266" i="5" s="1"/>
  <c r="D1266" i="5"/>
  <c r="F1266" i="5" l="1"/>
  <c r="E1266" i="5"/>
  <c r="G1267" i="5" s="1"/>
  <c r="H1267" i="5" s="1"/>
  <c r="D1267" i="5" l="1"/>
  <c r="F1267" i="5" s="1"/>
  <c r="I1267" i="5"/>
  <c r="J1267" i="5" s="1"/>
  <c r="K1267" i="5"/>
  <c r="E1267" i="5" l="1"/>
  <c r="G1268" i="5" s="1"/>
  <c r="H1268" i="5" s="1"/>
  <c r="K1268" i="5" s="1"/>
  <c r="D1268" i="5" l="1"/>
  <c r="E1268" i="5" s="1"/>
  <c r="D1269" i="5" s="1"/>
  <c r="I1268" i="5"/>
  <c r="J1268" i="5" s="1"/>
  <c r="F1268" i="5" l="1"/>
  <c r="G1269" i="5"/>
  <c r="H1269" i="5" s="1"/>
  <c r="I1269" i="5" s="1"/>
  <c r="J1269" i="5" s="1"/>
  <c r="F1269" i="5"/>
  <c r="E1269" i="5"/>
  <c r="G1270" i="5" s="1"/>
  <c r="H1270" i="5" s="1"/>
  <c r="K1269" i="5" l="1"/>
  <c r="D1270" i="5"/>
  <c r="E1270" i="5" s="1"/>
  <c r="D1271" i="5" s="1"/>
  <c r="I1270" i="5"/>
  <c r="J1270" i="5" s="1"/>
  <c r="K1270" i="5"/>
  <c r="F1270" i="5" l="1"/>
  <c r="G1271" i="5"/>
  <c r="H1271" i="5" s="1"/>
  <c r="E1271" i="5"/>
  <c r="D1272" i="5" s="1"/>
  <c r="F1271" i="5"/>
  <c r="E1272" i="5" l="1"/>
  <c r="D1273" i="5" s="1"/>
  <c r="F1272" i="5"/>
  <c r="I1271" i="5"/>
  <c r="J1271" i="5" s="1"/>
  <c r="K1271" i="5"/>
  <c r="G1272" i="5"/>
  <c r="H1272" i="5" s="1"/>
  <c r="K1272" i="5" l="1"/>
  <c r="I1272" i="5"/>
  <c r="J1272" i="5" s="1"/>
  <c r="G1273" i="5"/>
  <c r="H1273" i="5" s="1"/>
  <c r="E1273" i="5"/>
  <c r="D1274" i="5" s="1"/>
  <c r="F1273" i="5"/>
  <c r="G1274" i="5" l="1"/>
  <c r="H1274" i="5" s="1"/>
  <c r="K1274" i="5" s="1"/>
  <c r="K1273" i="5"/>
  <c r="I1273" i="5"/>
  <c r="J1273" i="5" s="1"/>
  <c r="E1274" i="5"/>
  <c r="D1275" i="5" s="1"/>
  <c r="F1274" i="5"/>
  <c r="I1274" i="5" l="1"/>
  <c r="J1274" i="5" s="1"/>
  <c r="G1275" i="5"/>
  <c r="H1275" i="5" s="1"/>
  <c r="F1275" i="5"/>
  <c r="E1275" i="5"/>
  <c r="D1276" i="5" s="1"/>
  <c r="G1276" i="5" l="1"/>
  <c r="H1276" i="5" s="1"/>
  <c r="K1276" i="5" s="1"/>
  <c r="E1276" i="5"/>
  <c r="D1277" i="5" s="1"/>
  <c r="F1276" i="5"/>
  <c r="I1275" i="5"/>
  <c r="J1275" i="5" s="1"/>
  <c r="K1275" i="5"/>
  <c r="I1276" i="5" l="1"/>
  <c r="J1276" i="5" s="1"/>
  <c r="E1277" i="5"/>
  <c r="G1278" i="5" s="1"/>
  <c r="H1278" i="5" s="1"/>
  <c r="F1277" i="5"/>
  <c r="G1277" i="5"/>
  <c r="H1277" i="5" s="1"/>
  <c r="D1278" i="5" l="1"/>
  <c r="E1278" i="5" s="1"/>
  <c r="D1279" i="5" s="1"/>
  <c r="I1277" i="5"/>
  <c r="J1277" i="5" s="1"/>
  <c r="K1277" i="5"/>
  <c r="K1278" i="5"/>
  <c r="I1278" i="5"/>
  <c r="J1278" i="5" s="1"/>
  <c r="F1278" i="5" l="1"/>
  <c r="F1279" i="5"/>
  <c r="E1279" i="5"/>
  <c r="D1280" i="5" s="1"/>
  <c r="G1279" i="5"/>
  <c r="H1279" i="5" s="1"/>
  <c r="K1279" i="5" l="1"/>
  <c r="I1279" i="5"/>
  <c r="J1279" i="5" s="1"/>
  <c r="G1280" i="5"/>
  <c r="H1280" i="5" s="1"/>
  <c r="E1280" i="5"/>
  <c r="D1281" i="5" s="1"/>
  <c r="F1280" i="5"/>
  <c r="G1281" i="5" l="1"/>
  <c r="H1281" i="5" s="1"/>
  <c r="I1281" i="5" s="1"/>
  <c r="J1281" i="5" s="1"/>
  <c r="E1281" i="5"/>
  <c r="D1282" i="5" s="1"/>
  <c r="F1281" i="5"/>
  <c r="K1280" i="5"/>
  <c r="I1280" i="5"/>
  <c r="J1280" i="5" s="1"/>
  <c r="K1281" i="5" l="1"/>
  <c r="G1282" i="5"/>
  <c r="H1282" i="5" s="1"/>
  <c r="E1282" i="5"/>
  <c r="D1283" i="5" s="1"/>
  <c r="F1282" i="5"/>
  <c r="E1283" i="5" l="1"/>
  <c r="D1284" i="5" s="1"/>
  <c r="F1283" i="5"/>
  <c r="G1283" i="5"/>
  <c r="H1283" i="5" s="1"/>
  <c r="I1282" i="5"/>
  <c r="J1282" i="5" s="1"/>
  <c r="K1282" i="5"/>
  <c r="G1284" i="5" l="1"/>
  <c r="H1284" i="5" s="1"/>
  <c r="K1284" i="5" s="1"/>
  <c r="K1283" i="5"/>
  <c r="I1283" i="5"/>
  <c r="J1283" i="5" s="1"/>
  <c r="F1284" i="5"/>
  <c r="E1284" i="5"/>
  <c r="D1285" i="5" s="1"/>
  <c r="I1284" i="5" l="1"/>
  <c r="J1284" i="5" s="1"/>
  <c r="G1285" i="5"/>
  <c r="H1285" i="5" s="1"/>
  <c r="E1285" i="5"/>
  <c r="D1286" i="5" s="1"/>
  <c r="F1285" i="5"/>
  <c r="G1286" i="5" l="1"/>
  <c r="H1286" i="5" s="1"/>
  <c r="E1286" i="5"/>
  <c r="D1287" i="5" s="1"/>
  <c r="F1286" i="5"/>
  <c r="I1285" i="5"/>
  <c r="J1285" i="5" s="1"/>
  <c r="K1285" i="5"/>
  <c r="G1287" i="5" l="1"/>
  <c r="H1287" i="5" s="1"/>
  <c r="F1287" i="5"/>
  <c r="E1287" i="5"/>
  <c r="D1288" i="5" s="1"/>
  <c r="I1286" i="5"/>
  <c r="J1286" i="5" s="1"/>
  <c r="K1286" i="5"/>
  <c r="G1288" i="5" l="1"/>
  <c r="H1288" i="5" s="1"/>
  <c r="I1288" i="5" s="1"/>
  <c r="J1288" i="5" s="1"/>
  <c r="E1288" i="5"/>
  <c r="G1289" i="5" s="1"/>
  <c r="H1289" i="5" s="1"/>
  <c r="F1288" i="5"/>
  <c r="K1287" i="5"/>
  <c r="I1287" i="5"/>
  <c r="J1287" i="5" s="1"/>
  <c r="K1288" i="5" l="1"/>
  <c r="D1289" i="5"/>
  <c r="K1289" i="5"/>
  <c r="I1289" i="5"/>
  <c r="J1289" i="5" s="1"/>
  <c r="F1289" i="5" l="1"/>
  <c r="E1289" i="5"/>
  <c r="G1290" i="5" s="1"/>
  <c r="H1290" i="5" s="1"/>
  <c r="D1290" i="5" l="1"/>
  <c r="E1290" i="5" s="1"/>
  <c r="D1291" i="5" s="1"/>
  <c r="I1290" i="5"/>
  <c r="J1290" i="5" s="1"/>
  <c r="K1290" i="5"/>
  <c r="F1290" i="5" l="1"/>
  <c r="G1291" i="5"/>
  <c r="H1291" i="5" s="1"/>
  <c r="I1291" i="5" s="1"/>
  <c r="J1291" i="5" s="1"/>
  <c r="F1291" i="5"/>
  <c r="E1291" i="5"/>
  <c r="D1292" i="5" s="1"/>
  <c r="G1292" i="5" l="1"/>
  <c r="H1292" i="5" s="1"/>
  <c r="K1292" i="5" s="1"/>
  <c r="K1291" i="5"/>
  <c r="F1292" i="5"/>
  <c r="E1292" i="5"/>
  <c r="D1293" i="5" s="1"/>
  <c r="I1292" i="5" l="1"/>
  <c r="J1292" i="5" s="1"/>
  <c r="F1293" i="5"/>
  <c r="E1293" i="5"/>
  <c r="D1294" i="5" s="1"/>
  <c r="G1293" i="5"/>
  <c r="H1293" i="5" s="1"/>
  <c r="G1294" i="5" l="1"/>
  <c r="H1294" i="5" s="1"/>
  <c r="I1294" i="5" s="1"/>
  <c r="J1294" i="5" s="1"/>
  <c r="K1293" i="5"/>
  <c r="I1293" i="5"/>
  <c r="J1293" i="5" s="1"/>
  <c r="E1294" i="5"/>
  <c r="D1295" i="5" s="1"/>
  <c r="F1294" i="5"/>
  <c r="K1294" i="5" l="1"/>
  <c r="G1295" i="5"/>
  <c r="H1295" i="5" s="1"/>
  <c r="E1295" i="5"/>
  <c r="D1296" i="5" s="1"/>
  <c r="F1295" i="5"/>
  <c r="G1296" i="5" l="1"/>
  <c r="H1296" i="5" s="1"/>
  <c r="K1296" i="5" s="1"/>
  <c r="E1296" i="5"/>
  <c r="D1297" i="5" s="1"/>
  <c r="F1296" i="5"/>
  <c r="K1295" i="5"/>
  <c r="I1295" i="5"/>
  <c r="J1295" i="5" s="1"/>
  <c r="I1296" i="5" l="1"/>
  <c r="J1296" i="5" s="1"/>
  <c r="E1297" i="5"/>
  <c r="D1298" i="5" s="1"/>
  <c r="F1297" i="5"/>
  <c r="G1297" i="5"/>
  <c r="H1297" i="5" s="1"/>
  <c r="G1298" i="5" l="1"/>
  <c r="H1298" i="5" s="1"/>
  <c r="K1298" i="5" s="1"/>
  <c r="K1297" i="5"/>
  <c r="I1297" i="5"/>
  <c r="J1297" i="5" s="1"/>
  <c r="F1298" i="5"/>
  <c r="E1298" i="5"/>
  <c r="D1299" i="5" s="1"/>
  <c r="I1298" i="5" l="1"/>
  <c r="J1298" i="5" s="1"/>
  <c r="F1299" i="5"/>
  <c r="E1299" i="5"/>
  <c r="D1300" i="5" s="1"/>
  <c r="G1299" i="5"/>
  <c r="H1299" i="5" s="1"/>
  <c r="G1300" i="5" l="1"/>
  <c r="H1300" i="5" s="1"/>
  <c r="K1300" i="5" s="1"/>
  <c r="I1299" i="5"/>
  <c r="J1299" i="5" s="1"/>
  <c r="K1299" i="5"/>
  <c r="F1300" i="5"/>
  <c r="E1300" i="5"/>
  <c r="D1301" i="5" s="1"/>
  <c r="I1300" i="5" l="1"/>
  <c r="J1300" i="5" s="1"/>
  <c r="G1301" i="5"/>
  <c r="H1301" i="5" s="1"/>
  <c r="E1301" i="5"/>
  <c r="D1302" i="5" s="1"/>
  <c r="F1301" i="5"/>
  <c r="G1302" i="5" l="1"/>
  <c r="H1302" i="5" s="1"/>
  <c r="K1302" i="5" s="1"/>
  <c r="E1302" i="5"/>
  <c r="D1303" i="5" s="1"/>
  <c r="F1302" i="5"/>
  <c r="I1301" i="5"/>
  <c r="J1301" i="5" s="1"/>
  <c r="K1301" i="5"/>
  <c r="G1303" i="5" l="1"/>
  <c r="H1303" i="5" s="1"/>
  <c r="I1303" i="5" s="1"/>
  <c r="J1303" i="5" s="1"/>
  <c r="I1302" i="5"/>
  <c r="J1302" i="5" s="1"/>
  <c r="E1303" i="5"/>
  <c r="D1304" i="5" s="1"/>
  <c r="F1303" i="5"/>
  <c r="K1303" i="5" l="1"/>
  <c r="G1304" i="5"/>
  <c r="H1304" i="5" s="1"/>
  <c r="I1304" i="5" s="1"/>
  <c r="J1304" i="5" s="1"/>
  <c r="F1304" i="5"/>
  <c r="E1304" i="5"/>
  <c r="D1305" i="5" s="1"/>
  <c r="K1304" i="5" l="1"/>
  <c r="G1305" i="5"/>
  <c r="H1305" i="5" s="1"/>
  <c r="E1305" i="5"/>
  <c r="D1306" i="5" s="1"/>
  <c r="F1305" i="5"/>
  <c r="I1305" i="5" l="1"/>
  <c r="J1305" i="5" s="1"/>
  <c r="K1305" i="5"/>
  <c r="G1306" i="5"/>
  <c r="H1306" i="5" s="1"/>
  <c r="F1306" i="5"/>
  <c r="E1306" i="5"/>
  <c r="D1307" i="5" s="1"/>
  <c r="E1307" i="5" l="1"/>
  <c r="D1308" i="5" s="1"/>
  <c r="F1307" i="5"/>
  <c r="K1306" i="5"/>
  <c r="I1306" i="5"/>
  <c r="J1306" i="5" s="1"/>
  <c r="G1307" i="5"/>
  <c r="H1307" i="5" s="1"/>
  <c r="F1308" i="5" l="1"/>
  <c r="E1308" i="5"/>
  <c r="G1309" i="5" s="1"/>
  <c r="H1309" i="5" s="1"/>
  <c r="K1307" i="5"/>
  <c r="I1307" i="5"/>
  <c r="J1307" i="5" s="1"/>
  <c r="G1308" i="5"/>
  <c r="H1308" i="5" s="1"/>
  <c r="D1309" i="5"/>
  <c r="E1309" i="5" l="1"/>
  <c r="D1310" i="5" s="1"/>
  <c r="F1309" i="5"/>
  <c r="K1308" i="5"/>
  <c r="I1308" i="5"/>
  <c r="J1308" i="5" s="1"/>
  <c r="K1309" i="5"/>
  <c r="I1309" i="5"/>
  <c r="J1309" i="5" s="1"/>
  <c r="G1310" i="5" l="1"/>
  <c r="H1310" i="5" s="1"/>
  <c r="I1310" i="5" s="1"/>
  <c r="J1310" i="5" s="1"/>
  <c r="E1310" i="5"/>
  <c r="D1311" i="5" s="1"/>
  <c r="F1310" i="5"/>
  <c r="K1310" i="5" l="1"/>
  <c r="G1311" i="5"/>
  <c r="H1311" i="5" s="1"/>
  <c r="I1311" i="5" s="1"/>
  <c r="J1311" i="5" s="1"/>
  <c r="F1311" i="5"/>
  <c r="E1311" i="5"/>
  <c r="D1312" i="5" s="1"/>
  <c r="K1311" i="5" l="1"/>
  <c r="G1312" i="5"/>
  <c r="H1312" i="5" s="1"/>
  <c r="I1312" i="5" s="1"/>
  <c r="J1312" i="5" s="1"/>
  <c r="E1312" i="5"/>
  <c r="D1313" i="5" s="1"/>
  <c r="F1312" i="5"/>
  <c r="K1312" i="5"/>
  <c r="G1313" i="5" l="1"/>
  <c r="H1313" i="5" s="1"/>
  <c r="I1313" i="5" s="1"/>
  <c r="J1313" i="5" s="1"/>
  <c r="E1313" i="5"/>
  <c r="D1314" i="5" s="1"/>
  <c r="F1313" i="5"/>
  <c r="K1313" i="5" l="1"/>
  <c r="G1314" i="5"/>
  <c r="H1314" i="5" s="1"/>
  <c r="F1314" i="5"/>
  <c r="E1314" i="5"/>
  <c r="D1315" i="5" s="1"/>
  <c r="G1315" i="5" l="1"/>
  <c r="H1315" i="5" s="1"/>
  <c r="K1315" i="5" s="1"/>
  <c r="E1315" i="5"/>
  <c r="D1316" i="5" s="1"/>
  <c r="F1315" i="5"/>
  <c r="I1314" i="5"/>
  <c r="J1314" i="5" s="1"/>
  <c r="K1314" i="5"/>
  <c r="I1315" i="5" l="1"/>
  <c r="J1315" i="5" s="1"/>
  <c r="G1316" i="5"/>
  <c r="H1316" i="5" s="1"/>
  <c r="I1316" i="5" s="1"/>
  <c r="J1316" i="5" s="1"/>
  <c r="F1316" i="5"/>
  <c r="E1316" i="5"/>
  <c r="D1317" i="5" s="1"/>
  <c r="K1316" i="5" l="1"/>
  <c r="G1317" i="5"/>
  <c r="H1317" i="5" s="1"/>
  <c r="K1317" i="5" s="1"/>
  <c r="E1317" i="5"/>
  <c r="D1318" i="5" s="1"/>
  <c r="F1317" i="5"/>
  <c r="I1317" i="5"/>
  <c r="J1317" i="5" s="1"/>
  <c r="G1318" i="5" l="1"/>
  <c r="H1318" i="5" s="1"/>
  <c r="K1318" i="5" s="1"/>
  <c r="E1318" i="5"/>
  <c r="F1318" i="5"/>
  <c r="I1318" i="5" l="1"/>
  <c r="J1318" i="5" s="1"/>
  <c r="G1319" i="5"/>
  <c r="H1319" i="5" s="1"/>
  <c r="D1319" i="5"/>
  <c r="E1319" i="5" l="1"/>
  <c r="D1320" i="5" s="1"/>
  <c r="F1319" i="5"/>
  <c r="I1319" i="5"/>
  <c r="J1319" i="5" s="1"/>
  <c r="K1319" i="5"/>
  <c r="G1320" i="5" l="1"/>
  <c r="H1320" i="5" s="1"/>
  <c r="I1320" i="5" s="1"/>
  <c r="J1320" i="5" s="1"/>
  <c r="F1320" i="5"/>
  <c r="E1320" i="5"/>
  <c r="D1321" i="5" s="1"/>
  <c r="K1320" i="5" l="1"/>
  <c r="G1321" i="5"/>
  <c r="H1321" i="5" s="1"/>
  <c r="F1321" i="5"/>
  <c r="E1321" i="5"/>
  <c r="G1322" i="5" s="1"/>
  <c r="H1322" i="5" s="1"/>
  <c r="D1322" i="5" l="1"/>
  <c r="E1322" i="5" s="1"/>
  <c r="D1323" i="5" s="1"/>
  <c r="I1322" i="5"/>
  <c r="J1322" i="5" s="1"/>
  <c r="K1322" i="5"/>
  <c r="K1321" i="5"/>
  <c r="I1321" i="5"/>
  <c r="J1321" i="5" s="1"/>
  <c r="F1322" i="5" l="1"/>
  <c r="G1323" i="5"/>
  <c r="H1323" i="5" s="1"/>
  <c r="E1323" i="5"/>
  <c r="D1324" i="5" s="1"/>
  <c r="F1323" i="5"/>
  <c r="G1324" i="5" l="1"/>
  <c r="H1324" i="5" s="1"/>
  <c r="I1324" i="5" s="1"/>
  <c r="J1324" i="5" s="1"/>
  <c r="F1324" i="5"/>
  <c r="E1324" i="5"/>
  <c r="G1325" i="5" s="1"/>
  <c r="H1325" i="5" s="1"/>
  <c r="K1323" i="5"/>
  <c r="I1323" i="5"/>
  <c r="J1323" i="5" s="1"/>
  <c r="K1324" i="5" l="1"/>
  <c r="I1325" i="5"/>
  <c r="J1325" i="5" s="1"/>
  <c r="K1325" i="5"/>
  <c r="D1325" i="5"/>
  <c r="E1325" i="5" l="1"/>
  <c r="D1326" i="5" s="1"/>
  <c r="F1325" i="5"/>
  <c r="G1326" i="5" l="1"/>
  <c r="H1326" i="5" s="1"/>
  <c r="I1326" i="5" s="1"/>
  <c r="J1326" i="5" s="1"/>
  <c r="F1326" i="5"/>
  <c r="E1326" i="5"/>
  <c r="D1327" i="5" s="1"/>
  <c r="K1326" i="5" l="1"/>
  <c r="G1327" i="5"/>
  <c r="H1327" i="5" s="1"/>
  <c r="I1327" i="5" s="1"/>
  <c r="J1327" i="5" s="1"/>
  <c r="E1327" i="5"/>
  <c r="D1328" i="5" s="1"/>
  <c r="F1327" i="5"/>
  <c r="K1327" i="5" l="1"/>
  <c r="G1328" i="5"/>
  <c r="H1328" i="5" s="1"/>
  <c r="K1328" i="5" s="1"/>
  <c r="E1328" i="5"/>
  <c r="D1329" i="5" s="1"/>
  <c r="F1328" i="5"/>
  <c r="I1328" i="5" l="1"/>
  <c r="J1328" i="5" s="1"/>
  <c r="E1329" i="5"/>
  <c r="D1330" i="5" s="1"/>
  <c r="F1329" i="5"/>
  <c r="G1329" i="5"/>
  <c r="H1329" i="5" s="1"/>
  <c r="G1330" i="5" l="1"/>
  <c r="H1330" i="5" s="1"/>
  <c r="I1330" i="5" s="1"/>
  <c r="J1330" i="5" s="1"/>
  <c r="I1329" i="5"/>
  <c r="J1329" i="5" s="1"/>
  <c r="K1329" i="5"/>
  <c r="E1330" i="5"/>
  <c r="D1331" i="5" s="1"/>
  <c r="F1330" i="5"/>
  <c r="K1330" i="5" l="1"/>
  <c r="G1331" i="5"/>
  <c r="H1331" i="5" s="1"/>
  <c r="K1331" i="5" s="1"/>
  <c r="F1331" i="5"/>
  <c r="E1331" i="5"/>
  <c r="D1332" i="5" s="1"/>
  <c r="I1331" i="5" l="1"/>
  <c r="J1331" i="5" s="1"/>
  <c r="G1332" i="5"/>
  <c r="H1332" i="5" s="1"/>
  <c r="I1332" i="5" s="1"/>
  <c r="J1332" i="5" s="1"/>
  <c r="E1332" i="5"/>
  <c r="G1333" i="5" s="1"/>
  <c r="H1333" i="5" s="1"/>
  <c r="F1332" i="5"/>
  <c r="K1332" i="5" l="1"/>
  <c r="D1333" i="5"/>
  <c r="F1333" i="5" s="1"/>
  <c r="I1333" i="5"/>
  <c r="J1333" i="5" s="1"/>
  <c r="K1333" i="5"/>
  <c r="E1333" i="5" l="1"/>
  <c r="D1334" i="5" s="1"/>
  <c r="F1334" i="5" s="1"/>
  <c r="G1334" i="5" l="1"/>
  <c r="H1334" i="5" s="1"/>
  <c r="K1334" i="5" s="1"/>
  <c r="E1334" i="5"/>
  <c r="G1335" i="5" s="1"/>
  <c r="H1335" i="5" s="1"/>
  <c r="K1335" i="5" s="1"/>
  <c r="I1334" i="5" l="1"/>
  <c r="J1334" i="5" s="1"/>
  <c r="I1335" i="5"/>
  <c r="J1335" i="5" s="1"/>
  <c r="D1335" i="5"/>
  <c r="E1335" i="5" l="1"/>
  <c r="F1335" i="5"/>
  <c r="D1336" i="5" l="1"/>
  <c r="G1336" i="5"/>
  <c r="H1336" i="5" s="1"/>
  <c r="I1336" i="5" l="1"/>
  <c r="J1336" i="5" s="1"/>
  <c r="K1336" i="5"/>
  <c r="E1336" i="5"/>
  <c r="G1337" i="5" s="1"/>
  <c r="H1337" i="5" s="1"/>
  <c r="F1336" i="5"/>
  <c r="D1337" i="5" l="1"/>
  <c r="E1337" i="5" s="1"/>
  <c r="G1338" i="5" s="1"/>
  <c r="H1338" i="5" s="1"/>
  <c r="I1337" i="5"/>
  <c r="J1337" i="5" s="1"/>
  <c r="K1337" i="5"/>
  <c r="F1337" i="5" l="1"/>
  <c r="D1338" i="5"/>
  <c r="F1338" i="5" s="1"/>
  <c r="I1338" i="5"/>
  <c r="J1338" i="5" s="1"/>
  <c r="K1338" i="5"/>
  <c r="E1338" i="5" l="1"/>
  <c r="D1339" i="5" s="1"/>
  <c r="G1339" i="5" l="1"/>
  <c r="H1339" i="5" s="1"/>
  <c r="K1339" i="5" s="1"/>
  <c r="E1339" i="5"/>
  <c r="G1340" i="5" s="1"/>
  <c r="H1340" i="5" s="1"/>
  <c r="F1339" i="5"/>
  <c r="I1339" i="5" l="1"/>
  <c r="J1339" i="5" s="1"/>
  <c r="K1340" i="5"/>
  <c r="I1340" i="5"/>
  <c r="J1340" i="5" s="1"/>
  <c r="D1340" i="5"/>
  <c r="E1340" i="5" l="1"/>
  <c r="D1341" i="5" s="1"/>
  <c r="F1340" i="5"/>
  <c r="G1341" i="5" l="1"/>
  <c r="H1341" i="5" s="1"/>
  <c r="I1341" i="5" s="1"/>
  <c r="J1341" i="5" s="1"/>
  <c r="E1341" i="5"/>
  <c r="D1342" i="5" s="1"/>
  <c r="F1341" i="5"/>
  <c r="K1341" i="5" l="1"/>
  <c r="G1342" i="5"/>
  <c r="H1342" i="5" s="1"/>
  <c r="K1342" i="5" s="1"/>
  <c r="F1342" i="5"/>
  <c r="E1342" i="5"/>
  <c r="D1343" i="5" s="1"/>
  <c r="I1342" i="5" l="1"/>
  <c r="J1342" i="5" s="1"/>
  <c r="G1343" i="5"/>
  <c r="H1343" i="5" s="1"/>
  <c r="I1343" i="5" s="1"/>
  <c r="J1343" i="5" s="1"/>
  <c r="F1343" i="5"/>
  <c r="E1343" i="5"/>
  <c r="D1344" i="5" s="1"/>
  <c r="K1343" i="5" l="1"/>
  <c r="F1344" i="5"/>
  <c r="E1344" i="5"/>
  <c r="D1345" i="5" s="1"/>
  <c r="G1344" i="5"/>
  <c r="H1344" i="5" s="1"/>
  <c r="G1345" i="5" l="1"/>
  <c r="H1345" i="5" s="1"/>
  <c r="I1345" i="5" s="1"/>
  <c r="J1345" i="5" s="1"/>
  <c r="I1344" i="5"/>
  <c r="J1344" i="5" s="1"/>
  <c r="K1344" i="5"/>
  <c r="E1345" i="5"/>
  <c r="D1346" i="5" s="1"/>
  <c r="F1345" i="5"/>
  <c r="K1345" i="5" l="1"/>
  <c r="E1346" i="5"/>
  <c r="D1347" i="5" s="1"/>
  <c r="F1346" i="5"/>
  <c r="G1346" i="5"/>
  <c r="H1346" i="5" s="1"/>
  <c r="G1347" i="5" l="1"/>
  <c r="H1347" i="5" s="1"/>
  <c r="K1347" i="5" s="1"/>
  <c r="K1346" i="5"/>
  <c r="I1346" i="5"/>
  <c r="J1346" i="5" s="1"/>
  <c r="F1347" i="5"/>
  <c r="E1347" i="5"/>
  <c r="D1348" i="5" s="1"/>
  <c r="I1347" i="5" l="1"/>
  <c r="J1347" i="5" s="1"/>
  <c r="G1348" i="5"/>
  <c r="H1348" i="5" s="1"/>
  <c r="K1348" i="5" s="1"/>
  <c r="E1348" i="5"/>
  <c r="D1349" i="5" s="1"/>
  <c r="F1348" i="5"/>
  <c r="I1348" i="5" l="1"/>
  <c r="J1348" i="5" s="1"/>
  <c r="G1349" i="5"/>
  <c r="H1349" i="5" s="1"/>
  <c r="I1349" i="5" s="1"/>
  <c r="J1349" i="5" s="1"/>
  <c r="F1349" i="5"/>
  <c r="E1349" i="5"/>
  <c r="D1350" i="5" s="1"/>
  <c r="K1349" i="5" l="1"/>
  <c r="G1350" i="5"/>
  <c r="H1350" i="5" s="1"/>
  <c r="I1350" i="5" s="1"/>
  <c r="J1350" i="5" s="1"/>
  <c r="E1350" i="5"/>
  <c r="D1351" i="5" s="1"/>
  <c r="F1350" i="5"/>
  <c r="K1350" i="5" l="1"/>
  <c r="G1351" i="5"/>
  <c r="H1351" i="5" s="1"/>
  <c r="I1351" i="5" s="1"/>
  <c r="J1351" i="5" s="1"/>
  <c r="E1351" i="5"/>
  <c r="G1352" i="5" s="1"/>
  <c r="H1352" i="5" s="1"/>
  <c r="F1351" i="5"/>
  <c r="K1351" i="5" l="1"/>
  <c r="D1352" i="5"/>
  <c r="E1352" i="5" s="1"/>
  <c r="D1353" i="5" s="1"/>
  <c r="I1352" i="5"/>
  <c r="J1352" i="5" s="1"/>
  <c r="K1352" i="5"/>
  <c r="F1352" i="5" l="1"/>
  <c r="E1353" i="5"/>
  <c r="F1353" i="5"/>
  <c r="G1353" i="5"/>
  <c r="H1353" i="5" s="1"/>
  <c r="I1353" i="5" l="1"/>
  <c r="J1353" i="5" s="1"/>
  <c r="K1353" i="5"/>
  <c r="D1354" i="5"/>
  <c r="G1354" i="5"/>
  <c r="H1354" i="5" s="1"/>
  <c r="K1354" i="5" l="1"/>
  <c r="I1354" i="5"/>
  <c r="J1354" i="5" s="1"/>
  <c r="E1354" i="5"/>
  <c r="D1355" i="5" s="1"/>
  <c r="F1354" i="5"/>
  <c r="G1355" i="5" l="1"/>
  <c r="H1355" i="5" s="1"/>
  <c r="K1355" i="5" s="1"/>
  <c r="F1355" i="5"/>
  <c r="E1355" i="5"/>
  <c r="D1356" i="5" s="1"/>
  <c r="I1355" i="5" l="1"/>
  <c r="J1355" i="5" s="1"/>
  <c r="G1356" i="5"/>
  <c r="H1356" i="5" s="1"/>
  <c r="I1356" i="5" s="1"/>
  <c r="J1356" i="5" s="1"/>
  <c r="F1356" i="5"/>
  <c r="E1356" i="5"/>
  <c r="G1357" i="5" s="1"/>
  <c r="H1357" i="5" s="1"/>
  <c r="K1356" i="5" l="1"/>
  <c r="D1357" i="5"/>
  <c r="E1357" i="5" s="1"/>
  <c r="K1357" i="5"/>
  <c r="I1357" i="5"/>
  <c r="J1357" i="5" s="1"/>
  <c r="F1357" i="5" l="1"/>
  <c r="D1358" i="5"/>
  <c r="F1358" i="5" s="1"/>
  <c r="G1358" i="5"/>
  <c r="H1358" i="5" s="1"/>
  <c r="K1358" i="5" s="1"/>
  <c r="E1358" i="5" l="1"/>
  <c r="G1359" i="5" s="1"/>
  <c r="H1359" i="5" s="1"/>
  <c r="I1359" i="5" s="1"/>
  <c r="J1359" i="5" s="1"/>
  <c r="I1358" i="5"/>
  <c r="J1358" i="5" s="1"/>
  <c r="D1359" i="5" l="1"/>
  <c r="F1359" i="5" s="1"/>
  <c r="K1359" i="5"/>
  <c r="E1359" i="5" l="1"/>
  <c r="G1360" i="5" s="1"/>
  <c r="H1360" i="5" s="1"/>
  <c r="D1360" i="5" l="1"/>
  <c r="E1360" i="5" s="1"/>
  <c r="F1360" i="5"/>
  <c r="K1360" i="5"/>
  <c r="I1360" i="5"/>
  <c r="J1360" i="5" s="1"/>
  <c r="G1361" i="5" l="1"/>
  <c r="H1361" i="5" s="1"/>
  <c r="D1361" i="5"/>
  <c r="E1361" i="5" l="1"/>
  <c r="D1362" i="5" s="1"/>
  <c r="F1361" i="5"/>
  <c r="K1361" i="5"/>
  <c r="I1361" i="5"/>
  <c r="J1361" i="5" s="1"/>
  <c r="E1362" i="5" l="1"/>
  <c r="D1363" i="5" s="1"/>
  <c r="F1362" i="5"/>
  <c r="G1362" i="5"/>
  <c r="H1362" i="5" s="1"/>
  <c r="K1362" i="5" l="1"/>
  <c r="I1362" i="5"/>
  <c r="J1362" i="5" s="1"/>
  <c r="F1363" i="5"/>
  <c r="E1363" i="5"/>
  <c r="G1363" i="5"/>
  <c r="H1363" i="5" s="1"/>
  <c r="I1363" i="5" l="1"/>
  <c r="J1363" i="5" s="1"/>
  <c r="K1363" i="5"/>
  <c r="D1364" i="5"/>
  <c r="G1364" i="5"/>
  <c r="H1364" i="5" s="1"/>
  <c r="I1364" i="5" l="1"/>
  <c r="J1364" i="5" s="1"/>
  <c r="K1364" i="5"/>
  <c r="E1364" i="5"/>
  <c r="D1365" i="5" s="1"/>
  <c r="F1364" i="5"/>
  <c r="G1365" i="5" l="1"/>
  <c r="H1365" i="5" s="1"/>
  <c r="I1365" i="5" s="1"/>
  <c r="J1365" i="5" s="1"/>
  <c r="E1365" i="5"/>
  <c r="D1366" i="5" s="1"/>
  <c r="F1365" i="5"/>
  <c r="K1365" i="5" l="1"/>
  <c r="G1366" i="5"/>
  <c r="H1366" i="5" s="1"/>
  <c r="I1366" i="5" s="1"/>
  <c r="J1366" i="5" s="1"/>
  <c r="F1366" i="5"/>
  <c r="E1366" i="5"/>
  <c r="D1367" i="5" s="1"/>
  <c r="K1366" i="5" l="1"/>
  <c r="G1367" i="5"/>
  <c r="H1367" i="5" s="1"/>
  <c r="I1367" i="5" s="1"/>
  <c r="J1367" i="5" s="1"/>
  <c r="E1367" i="5"/>
  <c r="D1368" i="5" s="1"/>
  <c r="F1367" i="5"/>
  <c r="K1367" i="5" l="1"/>
  <c r="G1368" i="5"/>
  <c r="H1368" i="5" s="1"/>
  <c r="I1368" i="5" s="1"/>
  <c r="J1368" i="5" s="1"/>
  <c r="E1368" i="5"/>
  <c r="D1369" i="5" s="1"/>
  <c r="F1368" i="5"/>
  <c r="K1368" i="5" l="1"/>
  <c r="G1369" i="5"/>
  <c r="H1369" i="5" s="1"/>
  <c r="K1369" i="5" s="1"/>
  <c r="E1369" i="5"/>
  <c r="D1370" i="5" s="1"/>
  <c r="F1369" i="5"/>
  <c r="I1369" i="5" l="1"/>
  <c r="J1369" i="5" s="1"/>
  <c r="G1370" i="5"/>
  <c r="H1370" i="5" s="1"/>
  <c r="K1370" i="5" s="1"/>
  <c r="F1370" i="5"/>
  <c r="E1370" i="5"/>
  <c r="D1371" i="5" s="1"/>
  <c r="I1370" i="5" l="1"/>
  <c r="J1370" i="5" s="1"/>
  <c r="E1371" i="5"/>
  <c r="D1372" i="5" s="1"/>
  <c r="F1371" i="5"/>
  <c r="G1371" i="5"/>
  <c r="H1371" i="5" s="1"/>
  <c r="G1372" i="5" l="1"/>
  <c r="H1372" i="5" s="1"/>
  <c r="K1372" i="5" s="1"/>
  <c r="K1371" i="5"/>
  <c r="I1371" i="5"/>
  <c r="J1371" i="5" s="1"/>
  <c r="E1372" i="5"/>
  <c r="D1373" i="5" s="1"/>
  <c r="F1372" i="5"/>
  <c r="I1372" i="5" l="1"/>
  <c r="J1372" i="5" s="1"/>
  <c r="G1373" i="5"/>
  <c r="H1373" i="5" s="1"/>
  <c r="K1373" i="5" s="1"/>
  <c r="F1373" i="5"/>
  <c r="E1373" i="5"/>
  <c r="D1374" i="5" s="1"/>
  <c r="I1373" i="5" l="1"/>
  <c r="J1373" i="5" s="1"/>
  <c r="G1374" i="5"/>
  <c r="H1374" i="5" s="1"/>
  <c r="I1374" i="5" s="1"/>
  <c r="J1374" i="5" s="1"/>
  <c r="E1374" i="5"/>
  <c r="D1375" i="5" s="1"/>
  <c r="F1374" i="5"/>
  <c r="G1375" i="5" l="1"/>
  <c r="H1375" i="5" s="1"/>
  <c r="K1375" i="5" s="1"/>
  <c r="K1374" i="5"/>
  <c r="F1375" i="5"/>
  <c r="E1375" i="5"/>
  <c r="D1376" i="5" s="1"/>
  <c r="I1375" i="5" l="1"/>
  <c r="J1375" i="5" s="1"/>
  <c r="G1376" i="5"/>
  <c r="H1376" i="5" s="1"/>
  <c r="I1376" i="5" s="1"/>
  <c r="J1376" i="5" s="1"/>
  <c r="F1376" i="5"/>
  <c r="E1376" i="5"/>
  <c r="D1377" i="5" s="1"/>
  <c r="K1376" i="5" l="1"/>
  <c r="F1377" i="5"/>
  <c r="E1377" i="5"/>
  <c r="D1378" i="5" s="1"/>
  <c r="G1377" i="5"/>
  <c r="H1377" i="5" s="1"/>
  <c r="G1378" i="5" l="1"/>
  <c r="H1378" i="5" s="1"/>
  <c r="K1378" i="5" s="1"/>
  <c r="I1377" i="5"/>
  <c r="J1377" i="5" s="1"/>
  <c r="K1377" i="5"/>
  <c r="E1378" i="5"/>
  <c r="D1379" i="5" s="1"/>
  <c r="F1378" i="5"/>
  <c r="I1378" i="5" l="1"/>
  <c r="J1378" i="5" s="1"/>
  <c r="G1379" i="5"/>
  <c r="H1379" i="5" s="1"/>
  <c r="E1379" i="5"/>
  <c r="D1380" i="5" s="1"/>
  <c r="F1379" i="5"/>
  <c r="G1380" i="5" l="1"/>
  <c r="H1380" i="5" s="1"/>
  <c r="I1380" i="5" s="1"/>
  <c r="J1380" i="5" s="1"/>
  <c r="E1380" i="5"/>
  <c r="D1381" i="5" s="1"/>
  <c r="F1380" i="5"/>
  <c r="K1379" i="5"/>
  <c r="I1379" i="5"/>
  <c r="J1379" i="5" s="1"/>
  <c r="K1380" i="5" l="1"/>
  <c r="G1381" i="5"/>
  <c r="H1381" i="5" s="1"/>
  <c r="F1381" i="5"/>
  <c r="E1381" i="5"/>
  <c r="D1382" i="5" s="1"/>
  <c r="F1382" i="5" l="1"/>
  <c r="E1382" i="5"/>
  <c r="D1383" i="5" s="1"/>
  <c r="I1381" i="5"/>
  <c r="J1381" i="5" s="1"/>
  <c r="K1381" i="5"/>
  <c r="G1382" i="5"/>
  <c r="H1382" i="5" s="1"/>
  <c r="G1383" i="5" l="1"/>
  <c r="H1383" i="5" s="1"/>
  <c r="I1383" i="5" s="1"/>
  <c r="J1383" i="5" s="1"/>
  <c r="I1382" i="5"/>
  <c r="J1382" i="5" s="1"/>
  <c r="K1382" i="5"/>
  <c r="E1383" i="5"/>
  <c r="G1384" i="5" s="1"/>
  <c r="H1384" i="5" s="1"/>
  <c r="F1383" i="5"/>
  <c r="K1383" i="5" l="1"/>
  <c r="D1384" i="5"/>
  <c r="E1384" i="5" s="1"/>
  <c r="D1385" i="5" s="1"/>
  <c r="I1384" i="5"/>
  <c r="J1384" i="5" s="1"/>
  <c r="K1384" i="5"/>
  <c r="F1384" i="5" l="1"/>
  <c r="G1385" i="5"/>
  <c r="H1385" i="5" s="1"/>
  <c r="K1385" i="5" s="1"/>
  <c r="F1385" i="5"/>
  <c r="E1385" i="5"/>
  <c r="I1385" i="5" l="1"/>
  <c r="J1385" i="5" s="1"/>
  <c r="G1386" i="5"/>
  <c r="H1386" i="5" s="1"/>
  <c r="D1386" i="5"/>
  <c r="F1386" i="5" l="1"/>
  <c r="E1386" i="5"/>
  <c r="K1386" i="5"/>
  <c r="I1386" i="5"/>
  <c r="J1386" i="5" s="1"/>
  <c r="D1387" i="5" l="1"/>
  <c r="G1387" i="5"/>
  <c r="H1387" i="5" s="1"/>
  <c r="I1387" i="5" l="1"/>
  <c r="J1387" i="5" s="1"/>
  <c r="K1387" i="5"/>
  <c r="F1387" i="5"/>
  <c r="E1387" i="5"/>
  <c r="G1388" i="5" s="1"/>
  <c r="H1388" i="5" s="1"/>
  <c r="D1388" i="5" l="1"/>
  <c r="E1388" i="5" s="1"/>
  <c r="I1388" i="5"/>
  <c r="J1388" i="5" s="1"/>
  <c r="K1388" i="5"/>
  <c r="F1388" i="5" l="1"/>
  <c r="G1389" i="5"/>
  <c r="H1389" i="5" s="1"/>
  <c r="K1389" i="5" s="1"/>
  <c r="D1389" i="5"/>
  <c r="F1389" i="5" s="1"/>
  <c r="I1389" i="5" l="1"/>
  <c r="J1389" i="5" s="1"/>
  <c r="E1389" i="5"/>
  <c r="G1390" i="5" s="1"/>
  <c r="H1390" i="5" s="1"/>
  <c r="D1390" i="5" l="1"/>
  <c r="F1390" i="5" s="1"/>
  <c r="K1390" i="5"/>
  <c r="I1390" i="5"/>
  <c r="J1390" i="5" s="1"/>
  <c r="E1390" i="5" l="1"/>
  <c r="D1391" i="5" s="1"/>
  <c r="E1391" i="5" s="1"/>
  <c r="D1392" i="5" s="1"/>
  <c r="F1391" i="5" l="1"/>
  <c r="G1391" i="5"/>
  <c r="H1391" i="5" s="1"/>
  <c r="K1391" i="5" s="1"/>
  <c r="G1392" i="5"/>
  <c r="H1392" i="5" s="1"/>
  <c r="K1392" i="5" s="1"/>
  <c r="E1392" i="5"/>
  <c r="F1392" i="5"/>
  <c r="I1392" i="5" l="1"/>
  <c r="J1392" i="5" s="1"/>
  <c r="I1391" i="5"/>
  <c r="J1391" i="5" s="1"/>
  <c r="G1393" i="5"/>
  <c r="H1393" i="5" s="1"/>
  <c r="D1393" i="5"/>
  <c r="E1393" i="5" l="1"/>
  <c r="D1394" i="5" s="1"/>
  <c r="F1393" i="5"/>
  <c r="K1393" i="5"/>
  <c r="I1393" i="5"/>
  <c r="J1393" i="5" s="1"/>
  <c r="G1394" i="5" l="1"/>
  <c r="H1394" i="5" s="1"/>
  <c r="I1394" i="5" s="1"/>
  <c r="J1394" i="5" s="1"/>
  <c r="E1394" i="5"/>
  <c r="G1395" i="5" s="1"/>
  <c r="H1395" i="5" s="1"/>
  <c r="F1394" i="5"/>
  <c r="K1394" i="5" l="1"/>
  <c r="D1395" i="5"/>
  <c r="E1395" i="5" s="1"/>
  <c r="D1396" i="5" s="1"/>
  <c r="I1395" i="5"/>
  <c r="J1395" i="5" s="1"/>
  <c r="K1395" i="5"/>
  <c r="F1395" i="5" l="1"/>
  <c r="G1396" i="5"/>
  <c r="H1396" i="5" s="1"/>
  <c r="F1396" i="5"/>
  <c r="E1396" i="5"/>
  <c r="D1397" i="5" s="1"/>
  <c r="F1397" i="5" l="1"/>
  <c r="E1397" i="5"/>
  <c r="D1398" i="5" s="1"/>
  <c r="G1397" i="5"/>
  <c r="H1397" i="5" s="1"/>
  <c r="I1396" i="5"/>
  <c r="J1396" i="5" s="1"/>
  <c r="K1396" i="5"/>
  <c r="E1398" i="5" l="1"/>
  <c r="D1399" i="5" s="1"/>
  <c r="F1398" i="5"/>
  <c r="I1397" i="5"/>
  <c r="J1397" i="5" s="1"/>
  <c r="K1397" i="5"/>
  <c r="G1398" i="5"/>
  <c r="H1398" i="5" s="1"/>
  <c r="G1399" i="5" l="1"/>
  <c r="H1399" i="5" s="1"/>
  <c r="I1399" i="5" s="1"/>
  <c r="J1399" i="5" s="1"/>
  <c r="K1398" i="5"/>
  <c r="I1398" i="5"/>
  <c r="J1398" i="5" s="1"/>
  <c r="F1399" i="5"/>
  <c r="E1399" i="5"/>
  <c r="D1400" i="5" s="1"/>
  <c r="K1399" i="5" l="1"/>
  <c r="E1400" i="5"/>
  <c r="D1401" i="5" s="1"/>
  <c r="F1400" i="5"/>
  <c r="G1400" i="5"/>
  <c r="H1400" i="5" s="1"/>
  <c r="G1401" i="5" l="1"/>
  <c r="H1401" i="5" s="1"/>
  <c r="I1401" i="5" s="1"/>
  <c r="J1401" i="5" s="1"/>
  <c r="K1400" i="5"/>
  <c r="I1400" i="5"/>
  <c r="J1400" i="5" s="1"/>
  <c r="E1401" i="5"/>
  <c r="F1401" i="5"/>
  <c r="K1401" i="5" l="1"/>
  <c r="D1402" i="5"/>
  <c r="G1402" i="5"/>
  <c r="H1402" i="5" s="1"/>
  <c r="I1402" i="5" l="1"/>
  <c r="J1402" i="5" s="1"/>
  <c r="K1402" i="5"/>
  <c r="E1402" i="5"/>
  <c r="D1403" i="5" s="1"/>
  <c r="F1402" i="5"/>
  <c r="G1403" i="5" l="1"/>
  <c r="H1403" i="5" s="1"/>
  <c r="I1403" i="5" s="1"/>
  <c r="J1403" i="5" s="1"/>
  <c r="F1403" i="5"/>
  <c r="E1403" i="5"/>
  <c r="D1404" i="5" s="1"/>
  <c r="K1403" i="5" l="1"/>
  <c r="G1404" i="5"/>
  <c r="H1404" i="5" s="1"/>
  <c r="I1404" i="5" s="1"/>
  <c r="J1404" i="5" s="1"/>
  <c r="E1404" i="5"/>
  <c r="D1405" i="5" s="1"/>
  <c r="F1404" i="5"/>
  <c r="K1404" i="5" l="1"/>
  <c r="G1405" i="5"/>
  <c r="H1405" i="5" s="1"/>
  <c r="I1405" i="5" s="1"/>
  <c r="J1405" i="5" s="1"/>
  <c r="F1405" i="5"/>
  <c r="E1405" i="5"/>
  <c r="D1406" i="5" s="1"/>
  <c r="K1405" i="5" l="1"/>
  <c r="F1406" i="5"/>
  <c r="E1406" i="5"/>
  <c r="D1407" i="5" s="1"/>
  <c r="G1406" i="5"/>
  <c r="H1406" i="5" s="1"/>
  <c r="E1407" i="5" l="1"/>
  <c r="D1408" i="5" s="1"/>
  <c r="F1407" i="5"/>
  <c r="I1406" i="5"/>
  <c r="J1406" i="5" s="1"/>
  <c r="K1406" i="5"/>
  <c r="G1407" i="5"/>
  <c r="H1407" i="5" s="1"/>
  <c r="G1408" i="5" l="1"/>
  <c r="H1408" i="5" s="1"/>
  <c r="K1408" i="5" s="1"/>
  <c r="K1407" i="5"/>
  <c r="I1407" i="5"/>
  <c r="J1407" i="5" s="1"/>
  <c r="E1408" i="5"/>
  <c r="D1409" i="5" s="1"/>
  <c r="F1408" i="5"/>
  <c r="I1408" i="5" l="1"/>
  <c r="J1408" i="5" s="1"/>
  <c r="E1409" i="5"/>
  <c r="D1410" i="5" s="1"/>
  <c r="F1409" i="5"/>
  <c r="G1409" i="5"/>
  <c r="H1409" i="5" s="1"/>
  <c r="G1410" i="5" l="1"/>
  <c r="H1410" i="5" s="1"/>
  <c r="K1410" i="5" s="1"/>
  <c r="E1410" i="5"/>
  <c r="G1411" i="5" s="1"/>
  <c r="H1411" i="5" s="1"/>
  <c r="F1410" i="5"/>
  <c r="K1409" i="5"/>
  <c r="I1409" i="5"/>
  <c r="J1409" i="5" s="1"/>
  <c r="D1411" i="5"/>
  <c r="I1410" i="5" l="1"/>
  <c r="J1410" i="5" s="1"/>
  <c r="E1411" i="5"/>
  <c r="D1412" i="5" s="1"/>
  <c r="F1411" i="5"/>
  <c r="K1411" i="5"/>
  <c r="I1411" i="5"/>
  <c r="J1411" i="5" s="1"/>
  <c r="G1412" i="5" l="1"/>
  <c r="H1412" i="5" s="1"/>
  <c r="I1412" i="5" s="1"/>
  <c r="J1412" i="5" s="1"/>
  <c r="E1412" i="5"/>
  <c r="F1412" i="5"/>
  <c r="K1412" i="5" l="1"/>
  <c r="D1413" i="5"/>
  <c r="G1413" i="5"/>
  <c r="H1413" i="5" s="1"/>
  <c r="K1413" i="5" l="1"/>
  <c r="I1413" i="5"/>
  <c r="J1413" i="5" s="1"/>
  <c r="E1413" i="5"/>
  <c r="D1414" i="5" s="1"/>
  <c r="F1413" i="5"/>
  <c r="G1414" i="5" l="1"/>
  <c r="H1414" i="5" s="1"/>
  <c r="I1414" i="5" s="1"/>
  <c r="J1414" i="5" s="1"/>
  <c r="F1414" i="5"/>
  <c r="E1414" i="5"/>
  <c r="D1415" i="5" s="1"/>
  <c r="K1414" i="5" l="1"/>
  <c r="G1415" i="5"/>
  <c r="H1415" i="5" s="1"/>
  <c r="I1415" i="5" s="1"/>
  <c r="J1415" i="5" s="1"/>
  <c r="F1415" i="5"/>
  <c r="E1415" i="5"/>
  <c r="D1416" i="5" s="1"/>
  <c r="K1415" i="5" l="1"/>
  <c r="G1416" i="5"/>
  <c r="H1416" i="5" s="1"/>
  <c r="F1416" i="5"/>
  <c r="E1416" i="5"/>
  <c r="D1417" i="5" s="1"/>
  <c r="F1417" i="5" l="1"/>
  <c r="E1417" i="5"/>
  <c r="D1418" i="5" s="1"/>
  <c r="G1417" i="5"/>
  <c r="H1417" i="5" s="1"/>
  <c r="K1416" i="5"/>
  <c r="I1416" i="5"/>
  <c r="J1416" i="5" s="1"/>
  <c r="F1418" i="5" l="1"/>
  <c r="E1418" i="5"/>
  <c r="D1419" i="5" s="1"/>
  <c r="K1417" i="5"/>
  <c r="I1417" i="5"/>
  <c r="J1417" i="5" s="1"/>
  <c r="G1418" i="5"/>
  <c r="H1418" i="5" s="1"/>
  <c r="I1418" i="5" l="1"/>
  <c r="J1418" i="5" s="1"/>
  <c r="K1418" i="5"/>
  <c r="F1419" i="5"/>
  <c r="E1419" i="5"/>
  <c r="D1420" i="5" s="1"/>
  <c r="G1419" i="5"/>
  <c r="H1419" i="5" s="1"/>
  <c r="K1419" i="5" l="1"/>
  <c r="I1419" i="5"/>
  <c r="J1419" i="5" s="1"/>
  <c r="G1420" i="5"/>
  <c r="H1420" i="5" s="1"/>
  <c r="F1420" i="5"/>
  <c r="E1420" i="5"/>
  <c r="D1421" i="5" s="1"/>
  <c r="G1421" i="5" l="1"/>
  <c r="H1421" i="5" s="1"/>
  <c r="K1421" i="5" s="1"/>
  <c r="E1421" i="5"/>
  <c r="D1422" i="5" s="1"/>
  <c r="F1421" i="5"/>
  <c r="I1420" i="5"/>
  <c r="J1420" i="5" s="1"/>
  <c r="K1420" i="5"/>
  <c r="I1421" i="5" l="1"/>
  <c r="J1421" i="5" s="1"/>
  <c r="G1422" i="5"/>
  <c r="H1422" i="5" s="1"/>
  <c r="K1422" i="5" s="1"/>
  <c r="F1422" i="5"/>
  <c r="E1422" i="5"/>
  <c r="D1423" i="5" s="1"/>
  <c r="I1422" i="5" l="1"/>
  <c r="J1422" i="5" s="1"/>
  <c r="G1423" i="5"/>
  <c r="H1423" i="5" s="1"/>
  <c r="K1423" i="5" s="1"/>
  <c r="E1423" i="5"/>
  <c r="D1424" i="5" s="1"/>
  <c r="F1423" i="5"/>
  <c r="I1423" i="5" l="1"/>
  <c r="J1423" i="5" s="1"/>
  <c r="G1424" i="5"/>
  <c r="H1424" i="5" s="1"/>
  <c r="I1424" i="5" s="1"/>
  <c r="J1424" i="5" s="1"/>
  <c r="E1424" i="5"/>
  <c r="D1425" i="5" s="1"/>
  <c r="F1424" i="5"/>
  <c r="K1424" i="5" l="1"/>
  <c r="G1425" i="5"/>
  <c r="H1425" i="5" s="1"/>
  <c r="K1425" i="5" s="1"/>
  <c r="F1425" i="5"/>
  <c r="E1425" i="5"/>
  <c r="D1426" i="5" s="1"/>
  <c r="I1425" i="5" l="1"/>
  <c r="J1425" i="5" s="1"/>
  <c r="G1426" i="5"/>
  <c r="H1426" i="5" s="1"/>
  <c r="I1426" i="5" s="1"/>
  <c r="J1426" i="5" s="1"/>
  <c r="F1426" i="5"/>
  <c r="E1426" i="5"/>
  <c r="D1427" i="5" s="1"/>
  <c r="K1426" i="5" l="1"/>
  <c r="G1427" i="5"/>
  <c r="H1427" i="5" s="1"/>
  <c r="K1427" i="5" s="1"/>
  <c r="E1427" i="5"/>
  <c r="D1428" i="5" s="1"/>
  <c r="F1427" i="5"/>
  <c r="I1427" i="5" l="1"/>
  <c r="J1427" i="5" s="1"/>
  <c r="F1428" i="5"/>
  <c r="E1428" i="5"/>
  <c r="G1429" i="5" s="1"/>
  <c r="H1429" i="5" s="1"/>
  <c r="G1428" i="5"/>
  <c r="H1428" i="5" s="1"/>
  <c r="D1429" i="5" l="1"/>
  <c r="E1429" i="5" s="1"/>
  <c r="D1430" i="5" s="1"/>
  <c r="I1429" i="5"/>
  <c r="J1429" i="5" s="1"/>
  <c r="K1429" i="5"/>
  <c r="K1428" i="5"/>
  <c r="I1428" i="5"/>
  <c r="J1428" i="5" s="1"/>
  <c r="F1429" i="5" l="1"/>
  <c r="G1430" i="5"/>
  <c r="H1430" i="5" s="1"/>
  <c r="E1430" i="5"/>
  <c r="D1431" i="5" s="1"/>
  <c r="F1430" i="5"/>
  <c r="F1431" i="5" l="1"/>
  <c r="E1431" i="5"/>
  <c r="D1432" i="5" s="1"/>
  <c r="I1430" i="5"/>
  <c r="J1430" i="5" s="1"/>
  <c r="K1430" i="5"/>
  <c r="G1431" i="5"/>
  <c r="H1431" i="5" s="1"/>
  <c r="E1432" i="5" l="1"/>
  <c r="F1432" i="5"/>
  <c r="K1431" i="5"/>
  <c r="I1431" i="5"/>
  <c r="J1431" i="5" s="1"/>
  <c r="G1432" i="5"/>
  <c r="H1432" i="5" s="1"/>
  <c r="I1432" i="5" l="1"/>
  <c r="J1432" i="5" s="1"/>
  <c r="K1432" i="5"/>
  <c r="D1433" i="5"/>
  <c r="G1433" i="5"/>
  <c r="H1433" i="5" s="1"/>
  <c r="I1433" i="5" l="1"/>
  <c r="J1433" i="5" s="1"/>
  <c r="K1433" i="5"/>
  <c r="E1433" i="5"/>
  <c r="D1434" i="5" s="1"/>
  <c r="F1433" i="5"/>
  <c r="G1434" i="5" l="1"/>
  <c r="H1434" i="5" s="1"/>
  <c r="E1434" i="5"/>
  <c r="D1435" i="5" s="1"/>
  <c r="F1434" i="5"/>
  <c r="G1435" i="5" l="1"/>
  <c r="H1435" i="5" s="1"/>
  <c r="E1435" i="5"/>
  <c r="D1436" i="5" s="1"/>
  <c r="F1435" i="5"/>
  <c r="I1434" i="5"/>
  <c r="J1434" i="5" s="1"/>
  <c r="K1434" i="5"/>
  <c r="G1436" i="5" l="1"/>
  <c r="H1436" i="5" s="1"/>
  <c r="I1436" i="5" s="1"/>
  <c r="J1436" i="5" s="1"/>
  <c r="F1436" i="5"/>
  <c r="E1436" i="5"/>
  <c r="D1437" i="5" s="1"/>
  <c r="K1435" i="5"/>
  <c r="I1435" i="5"/>
  <c r="J1435" i="5" s="1"/>
  <c r="K1436" i="5" l="1"/>
  <c r="G1437" i="5"/>
  <c r="H1437" i="5" s="1"/>
  <c r="I1437" i="5" s="1"/>
  <c r="J1437" i="5" s="1"/>
  <c r="E1437" i="5"/>
  <c r="D1438" i="5" s="1"/>
  <c r="F1437" i="5"/>
  <c r="K1437" i="5" l="1"/>
  <c r="G1438" i="5"/>
  <c r="H1438" i="5" s="1"/>
  <c r="K1438" i="5" s="1"/>
  <c r="E1438" i="5"/>
  <c r="D1439" i="5" s="1"/>
  <c r="F1438" i="5"/>
  <c r="G1439" i="5" l="1"/>
  <c r="H1439" i="5" s="1"/>
  <c r="K1439" i="5" s="1"/>
  <c r="I1438" i="5"/>
  <c r="J1438" i="5" s="1"/>
  <c r="F1439" i="5"/>
  <c r="E1439" i="5"/>
  <c r="D1440" i="5" s="1"/>
  <c r="I1439" i="5" l="1"/>
  <c r="J1439" i="5" s="1"/>
  <c r="G1440" i="5"/>
  <c r="H1440" i="5" s="1"/>
  <c r="F1440" i="5"/>
  <c r="E1440" i="5"/>
  <c r="D1441" i="5" s="1"/>
  <c r="G1441" i="5" l="1"/>
  <c r="H1441" i="5" s="1"/>
  <c r="I1441" i="5" s="1"/>
  <c r="J1441" i="5" s="1"/>
  <c r="F1441" i="5"/>
  <c r="E1441" i="5"/>
  <c r="D1442" i="5" s="1"/>
  <c r="K1440" i="5"/>
  <c r="I1440" i="5"/>
  <c r="J1440" i="5" s="1"/>
  <c r="K1441" i="5" l="1"/>
  <c r="G1442" i="5"/>
  <c r="H1442" i="5" s="1"/>
  <c r="I1442" i="5" s="1"/>
  <c r="J1442" i="5" s="1"/>
  <c r="E1442" i="5"/>
  <c r="D1443" i="5" s="1"/>
  <c r="F1442" i="5"/>
  <c r="K1442" i="5" l="1"/>
  <c r="G1443" i="5"/>
  <c r="H1443" i="5" s="1"/>
  <c r="K1443" i="5" s="1"/>
  <c r="F1443" i="5"/>
  <c r="E1443" i="5"/>
  <c r="I1443" i="5" l="1"/>
  <c r="J1443" i="5" s="1"/>
  <c r="D1444" i="5"/>
  <c r="G1444" i="5"/>
  <c r="H1444" i="5" s="1"/>
  <c r="K1444" i="5" l="1"/>
  <c r="I1444" i="5"/>
  <c r="J1444" i="5" s="1"/>
  <c r="F1444" i="5"/>
  <c r="E1444" i="5"/>
  <c r="D1445" i="5" s="1"/>
  <c r="G1445" i="5" l="1"/>
  <c r="H1445" i="5" s="1"/>
  <c r="I1445" i="5" s="1"/>
  <c r="J1445" i="5" s="1"/>
  <c r="E1445" i="5"/>
  <c r="D1446" i="5" s="1"/>
  <c r="F1445" i="5"/>
  <c r="K1445" i="5" l="1"/>
  <c r="G1446" i="5"/>
  <c r="H1446" i="5" s="1"/>
  <c r="I1446" i="5" s="1"/>
  <c r="J1446" i="5" s="1"/>
  <c r="E1446" i="5"/>
  <c r="D1447" i="5" s="1"/>
  <c r="F1446" i="5"/>
  <c r="G1447" i="5" l="1"/>
  <c r="H1447" i="5" s="1"/>
  <c r="K1447" i="5" s="1"/>
  <c r="K1446" i="5"/>
  <c r="F1447" i="5"/>
  <c r="E1447" i="5"/>
  <c r="D1448" i="5" s="1"/>
  <c r="I1447" i="5" l="1"/>
  <c r="J1447" i="5" s="1"/>
  <c r="G1448" i="5"/>
  <c r="H1448" i="5" s="1"/>
  <c r="I1448" i="5" s="1"/>
  <c r="J1448" i="5" s="1"/>
  <c r="F1448" i="5"/>
  <c r="E1448" i="5"/>
  <c r="D1449" i="5" s="1"/>
  <c r="K1448" i="5" l="1"/>
  <c r="G1449" i="5"/>
  <c r="H1449" i="5" s="1"/>
  <c r="E1449" i="5"/>
  <c r="G1450" i="5" s="1"/>
  <c r="H1450" i="5" s="1"/>
  <c r="F1449" i="5"/>
  <c r="D1450" i="5" l="1"/>
  <c r="E1450" i="5" s="1"/>
  <c r="D1451" i="5" s="1"/>
  <c r="K1450" i="5"/>
  <c r="I1450" i="5"/>
  <c r="J1450" i="5" s="1"/>
  <c r="I1449" i="5"/>
  <c r="J1449" i="5" s="1"/>
  <c r="K1449" i="5"/>
  <c r="F1450" i="5" l="1"/>
  <c r="G1451" i="5"/>
  <c r="H1451" i="5" s="1"/>
  <c r="E1451" i="5"/>
  <c r="G1452" i="5" s="1"/>
  <c r="H1452" i="5" s="1"/>
  <c r="F1451" i="5"/>
  <c r="D1452" i="5" l="1"/>
  <c r="F1452" i="5" s="1"/>
  <c r="I1452" i="5"/>
  <c r="J1452" i="5" s="1"/>
  <c r="K1452" i="5"/>
  <c r="K1451" i="5"/>
  <c r="I1451" i="5"/>
  <c r="J1451" i="5" s="1"/>
  <c r="E1452" i="5" l="1"/>
  <c r="D1453" i="5" s="1"/>
  <c r="G1453" i="5" l="1"/>
  <c r="H1453" i="5" s="1"/>
  <c r="I1453" i="5" s="1"/>
  <c r="J1453" i="5" s="1"/>
  <c r="E1453" i="5"/>
  <c r="D1454" i="5" s="1"/>
  <c r="F1453" i="5"/>
  <c r="K1453" i="5" l="1"/>
  <c r="G1454" i="5"/>
  <c r="H1454" i="5" s="1"/>
  <c r="K1454" i="5" s="1"/>
  <c r="E1454" i="5"/>
  <c r="D1455" i="5" s="1"/>
  <c r="F1454" i="5"/>
  <c r="I1454" i="5" l="1"/>
  <c r="J1454" i="5" s="1"/>
  <c r="G1455" i="5"/>
  <c r="H1455" i="5" s="1"/>
  <c r="I1455" i="5" s="1"/>
  <c r="J1455" i="5" s="1"/>
  <c r="E1455" i="5"/>
  <c r="D1456" i="5" s="1"/>
  <c r="F1455" i="5"/>
  <c r="K1455" i="5" l="1"/>
  <c r="G1456" i="5"/>
  <c r="H1456" i="5" s="1"/>
  <c r="K1456" i="5" s="1"/>
  <c r="F1456" i="5"/>
  <c r="E1456" i="5"/>
  <c r="D1457" i="5" s="1"/>
  <c r="I1456" i="5" l="1"/>
  <c r="J1456" i="5" s="1"/>
  <c r="G1457" i="5"/>
  <c r="H1457" i="5" s="1"/>
  <c r="I1457" i="5" s="1"/>
  <c r="J1457" i="5" s="1"/>
  <c r="E1457" i="5"/>
  <c r="D1458" i="5" s="1"/>
  <c r="F1457" i="5"/>
  <c r="K1457" i="5" l="1"/>
  <c r="G1458" i="5"/>
  <c r="H1458" i="5" s="1"/>
  <c r="K1458" i="5" s="1"/>
  <c r="F1458" i="5"/>
  <c r="E1458" i="5"/>
  <c r="D1459" i="5" s="1"/>
  <c r="I1458" i="5" l="1"/>
  <c r="J1458" i="5" s="1"/>
  <c r="F1459" i="5"/>
  <c r="E1459" i="5"/>
  <c r="D1460" i="5" s="1"/>
  <c r="G1459" i="5"/>
  <c r="H1459" i="5" s="1"/>
  <c r="G1460" i="5" l="1"/>
  <c r="H1460" i="5" s="1"/>
  <c r="K1460" i="5" s="1"/>
  <c r="I1459" i="5"/>
  <c r="J1459" i="5" s="1"/>
  <c r="K1459" i="5"/>
  <c r="F1460" i="5"/>
  <c r="E1460" i="5"/>
  <c r="G1461" i="5" s="1"/>
  <c r="H1461" i="5" s="1"/>
  <c r="I1460" i="5" l="1"/>
  <c r="J1460" i="5" s="1"/>
  <c r="K1461" i="5"/>
  <c r="I1461" i="5"/>
  <c r="J1461" i="5" s="1"/>
  <c r="D1461" i="5"/>
  <c r="F1461" i="5" l="1"/>
  <c r="E1461" i="5"/>
  <c r="D1462" i="5" s="1"/>
  <c r="E1462" i="5" l="1"/>
  <c r="D1463" i="5" s="1"/>
  <c r="F1462" i="5"/>
  <c r="G1462" i="5"/>
  <c r="H1462" i="5" s="1"/>
  <c r="G1463" i="5" l="1"/>
  <c r="H1463" i="5" s="1"/>
  <c r="I1463" i="5" s="1"/>
  <c r="J1463" i="5" s="1"/>
  <c r="I1462" i="5"/>
  <c r="J1462" i="5" s="1"/>
  <c r="K1462" i="5"/>
  <c r="E1463" i="5"/>
  <c r="D1464" i="5" s="1"/>
  <c r="F1463" i="5"/>
  <c r="K1463" i="5" l="1"/>
  <c r="G1464" i="5"/>
  <c r="H1464" i="5" s="1"/>
  <c r="K1464" i="5" s="1"/>
  <c r="F1464" i="5"/>
  <c r="E1464" i="5"/>
  <c r="D1465" i="5" s="1"/>
  <c r="I1464" i="5" l="1"/>
  <c r="J1464" i="5" s="1"/>
  <c r="G1465" i="5"/>
  <c r="H1465" i="5" s="1"/>
  <c r="F1465" i="5"/>
  <c r="E1465" i="5"/>
  <c r="D1466" i="5" s="1"/>
  <c r="G1466" i="5" l="1"/>
  <c r="H1466" i="5" s="1"/>
  <c r="F1466" i="5"/>
  <c r="E1466" i="5"/>
  <c r="D1467" i="5" s="1"/>
  <c r="I1465" i="5"/>
  <c r="J1465" i="5" s="1"/>
  <c r="K1465" i="5"/>
  <c r="G1467" i="5" l="1"/>
  <c r="H1467" i="5" s="1"/>
  <c r="F1467" i="5"/>
  <c r="E1467" i="5"/>
  <c r="D1468" i="5" s="1"/>
  <c r="I1466" i="5"/>
  <c r="J1466" i="5" s="1"/>
  <c r="K1466" i="5"/>
  <c r="E1468" i="5" l="1"/>
  <c r="D1469" i="5" s="1"/>
  <c r="F1468" i="5"/>
  <c r="G1468" i="5"/>
  <c r="H1468" i="5" s="1"/>
  <c r="K1467" i="5"/>
  <c r="I1467" i="5"/>
  <c r="J1467" i="5" s="1"/>
  <c r="G1469" i="5" l="1"/>
  <c r="H1469" i="5" s="1"/>
  <c r="K1469" i="5" s="1"/>
  <c r="I1468" i="5"/>
  <c r="J1468" i="5" s="1"/>
  <c r="K1468" i="5"/>
  <c r="F1469" i="5"/>
  <c r="E1469" i="5"/>
  <c r="D1470" i="5" s="1"/>
  <c r="I1469" i="5" l="1"/>
  <c r="J1469" i="5" s="1"/>
  <c r="G1470" i="5"/>
  <c r="H1470" i="5" s="1"/>
  <c r="E1470" i="5"/>
  <c r="G1471" i="5" s="1"/>
  <c r="H1471" i="5" s="1"/>
  <c r="F1470" i="5"/>
  <c r="D1471" i="5" l="1"/>
  <c r="F1471" i="5" s="1"/>
  <c r="I1471" i="5"/>
  <c r="J1471" i="5" s="1"/>
  <c r="K1471" i="5"/>
  <c r="K1470" i="5"/>
  <c r="I1470" i="5"/>
  <c r="J1470" i="5" s="1"/>
  <c r="E1471" i="5" l="1"/>
  <c r="D1472" i="5" s="1"/>
  <c r="F1472" i="5" s="1"/>
  <c r="E1472" i="5" l="1"/>
  <c r="D1473" i="5" s="1"/>
  <c r="E1473" i="5" s="1"/>
  <c r="D1474" i="5" s="1"/>
  <c r="G1472" i="5"/>
  <c r="H1472" i="5" s="1"/>
  <c r="I1472" i="5" s="1"/>
  <c r="J1472" i="5" s="1"/>
  <c r="G1473" i="5"/>
  <c r="H1473" i="5" s="1"/>
  <c r="K1472" i="5" l="1"/>
  <c r="F1473" i="5"/>
  <c r="G1474" i="5"/>
  <c r="H1474" i="5" s="1"/>
  <c r="I1474" i="5" s="1"/>
  <c r="J1474" i="5" s="1"/>
  <c r="I1473" i="5"/>
  <c r="J1473" i="5" s="1"/>
  <c r="K1473" i="5"/>
  <c r="E1474" i="5"/>
  <c r="D1475" i="5" s="1"/>
  <c r="F1474" i="5"/>
  <c r="K1474" i="5" l="1"/>
  <c r="G1475" i="5"/>
  <c r="H1475" i="5" s="1"/>
  <c r="I1475" i="5" s="1"/>
  <c r="J1475" i="5" s="1"/>
  <c r="E1475" i="5"/>
  <c r="D1476" i="5" s="1"/>
  <c r="F1475" i="5"/>
  <c r="K1475" i="5" l="1"/>
  <c r="G1476" i="5"/>
  <c r="H1476" i="5" s="1"/>
  <c r="I1476" i="5" s="1"/>
  <c r="J1476" i="5" s="1"/>
  <c r="E1476" i="5"/>
  <c r="D1477" i="5" s="1"/>
  <c r="F1476" i="5"/>
  <c r="K1476" i="5" l="1"/>
  <c r="G1477" i="5"/>
  <c r="H1477" i="5" s="1"/>
  <c r="I1477" i="5" s="1"/>
  <c r="J1477" i="5" s="1"/>
  <c r="E1477" i="5"/>
  <c r="D1478" i="5" s="1"/>
  <c r="F1477" i="5"/>
  <c r="K1477" i="5" l="1"/>
  <c r="G1478" i="5"/>
  <c r="H1478" i="5" s="1"/>
  <c r="I1478" i="5" s="1"/>
  <c r="J1478" i="5" s="1"/>
  <c r="F1478" i="5"/>
  <c r="E1478" i="5"/>
  <c r="D1479" i="5" s="1"/>
  <c r="K1478" i="5" l="1"/>
  <c r="E1479" i="5"/>
  <c r="D1480" i="5" s="1"/>
  <c r="F1479" i="5"/>
  <c r="G1479" i="5"/>
  <c r="H1479" i="5" s="1"/>
  <c r="G1480" i="5" l="1"/>
  <c r="H1480" i="5" s="1"/>
  <c r="K1480" i="5" s="1"/>
  <c r="I1479" i="5"/>
  <c r="J1479" i="5" s="1"/>
  <c r="K1479" i="5"/>
  <c r="E1480" i="5"/>
  <c r="D1481" i="5" s="1"/>
  <c r="F1480" i="5"/>
  <c r="I1480" i="5" l="1"/>
  <c r="J1480" i="5" s="1"/>
  <c r="F1481" i="5"/>
  <c r="E1481" i="5"/>
  <c r="D1482" i="5" s="1"/>
  <c r="G1481" i="5"/>
  <c r="H1481" i="5" s="1"/>
  <c r="G1482" i="5" l="1"/>
  <c r="H1482" i="5" s="1"/>
  <c r="I1482" i="5" s="1"/>
  <c r="J1482" i="5" s="1"/>
  <c r="K1481" i="5"/>
  <c r="I1481" i="5"/>
  <c r="J1481" i="5" s="1"/>
  <c r="F1482" i="5"/>
  <c r="E1482" i="5"/>
  <c r="D1483" i="5" s="1"/>
  <c r="K1482" i="5" l="1"/>
  <c r="E1483" i="5"/>
  <c r="D1484" i="5" s="1"/>
  <c r="F1483" i="5"/>
  <c r="G1483" i="5"/>
  <c r="H1483" i="5" s="1"/>
  <c r="G1484" i="5" l="1"/>
  <c r="H1484" i="5" s="1"/>
  <c r="I1484" i="5" s="1"/>
  <c r="J1484" i="5" s="1"/>
  <c r="K1483" i="5"/>
  <c r="I1483" i="5"/>
  <c r="J1483" i="5" s="1"/>
  <c r="E1484" i="5"/>
  <c r="D1485" i="5" s="1"/>
  <c r="F1484" i="5"/>
  <c r="K1484" i="5" l="1"/>
  <c r="G1485" i="5"/>
  <c r="H1485" i="5" s="1"/>
  <c r="K1485" i="5" s="1"/>
  <c r="F1485" i="5"/>
  <c r="E1485" i="5"/>
  <c r="D1486" i="5" s="1"/>
  <c r="I1485" i="5" l="1"/>
  <c r="J1485" i="5" s="1"/>
  <c r="G1486" i="5"/>
  <c r="H1486" i="5" s="1"/>
  <c r="K1486" i="5" s="1"/>
  <c r="E1486" i="5"/>
  <c r="D1487" i="5" s="1"/>
  <c r="F1486" i="5"/>
  <c r="I1486" i="5" l="1"/>
  <c r="J1486" i="5" s="1"/>
  <c r="F1487" i="5"/>
  <c r="E1487" i="5"/>
  <c r="D1488" i="5" s="1"/>
  <c r="G1487" i="5"/>
  <c r="H1487" i="5" s="1"/>
  <c r="G1488" i="5" l="1"/>
  <c r="H1488" i="5" s="1"/>
  <c r="K1488" i="5" s="1"/>
  <c r="F1488" i="5"/>
  <c r="E1488" i="5"/>
  <c r="D1489" i="5" s="1"/>
  <c r="K1487" i="5"/>
  <c r="I1487" i="5"/>
  <c r="J1487" i="5" s="1"/>
  <c r="I1488" i="5" l="1"/>
  <c r="J1488" i="5" s="1"/>
  <c r="G1489" i="5"/>
  <c r="H1489" i="5" s="1"/>
  <c r="K1489" i="5" s="1"/>
  <c r="E1489" i="5"/>
  <c r="D1490" i="5" s="1"/>
  <c r="F1489" i="5"/>
  <c r="I1489" i="5" l="1"/>
  <c r="J1489" i="5" s="1"/>
  <c r="G1490" i="5"/>
  <c r="H1490" i="5" s="1"/>
  <c r="I1490" i="5" s="1"/>
  <c r="J1490" i="5" s="1"/>
  <c r="F1490" i="5"/>
  <c r="E1490" i="5"/>
  <c r="D1491" i="5" s="1"/>
  <c r="K1490" i="5" l="1"/>
  <c r="G1491" i="5"/>
  <c r="H1491" i="5" s="1"/>
  <c r="I1491" i="5" s="1"/>
  <c r="J1491" i="5" s="1"/>
  <c r="E1491" i="5"/>
  <c r="D1492" i="5" s="1"/>
  <c r="F1491" i="5"/>
  <c r="K1491" i="5" l="1"/>
  <c r="G1492" i="5"/>
  <c r="H1492" i="5" s="1"/>
  <c r="I1492" i="5" s="1"/>
  <c r="J1492" i="5" s="1"/>
  <c r="E1492" i="5"/>
  <c r="D1493" i="5" s="1"/>
  <c r="F1492" i="5"/>
  <c r="K1492" i="5" l="1"/>
  <c r="G1493" i="5"/>
  <c r="H1493" i="5" s="1"/>
  <c r="F1493" i="5"/>
  <c r="E1493" i="5"/>
  <c r="D1494" i="5" s="1"/>
  <c r="G1494" i="5" l="1"/>
  <c r="H1494" i="5" s="1"/>
  <c r="K1494" i="5" s="1"/>
  <c r="E1494" i="5"/>
  <c r="G1495" i="5" s="1"/>
  <c r="H1495" i="5" s="1"/>
  <c r="F1494" i="5"/>
  <c r="K1493" i="5"/>
  <c r="I1493" i="5"/>
  <c r="J1493" i="5" s="1"/>
  <c r="I1494" i="5" l="1"/>
  <c r="J1494" i="5" s="1"/>
  <c r="D1495" i="5"/>
  <c r="E1495" i="5" s="1"/>
  <c r="D1496" i="5" s="1"/>
  <c r="K1495" i="5"/>
  <c r="I1495" i="5"/>
  <c r="J1495" i="5" s="1"/>
  <c r="F1495" i="5" l="1"/>
  <c r="G1496" i="5"/>
  <c r="H1496" i="5" s="1"/>
  <c r="I1496" i="5" s="1"/>
  <c r="J1496" i="5" s="1"/>
  <c r="E1496" i="5"/>
  <c r="F1496" i="5"/>
  <c r="K1496" i="5" l="1"/>
  <c r="D1497" i="5"/>
  <c r="G1497" i="5"/>
  <c r="H1497" i="5" s="1"/>
  <c r="I1497" i="5" l="1"/>
  <c r="J1497" i="5" s="1"/>
  <c r="K1497" i="5"/>
  <c r="F1497" i="5"/>
  <c r="E1497" i="5"/>
  <c r="D1498" i="5" s="1"/>
  <c r="G1498" i="5" l="1"/>
  <c r="H1498" i="5" s="1"/>
  <c r="K1498" i="5" s="1"/>
  <c r="E1498" i="5"/>
  <c r="D1499" i="5" s="1"/>
  <c r="F1498" i="5"/>
  <c r="I1498" i="5" l="1"/>
  <c r="J1498" i="5" s="1"/>
  <c r="G1499" i="5"/>
  <c r="H1499" i="5" s="1"/>
  <c r="I1499" i="5" s="1"/>
  <c r="J1499" i="5" s="1"/>
  <c r="F1499" i="5"/>
  <c r="E1499" i="5"/>
  <c r="D1500" i="5" s="1"/>
  <c r="K1499" i="5" l="1"/>
  <c r="E1500" i="5"/>
  <c r="D1501" i="5" s="1"/>
  <c r="F1500" i="5"/>
  <c r="G1500" i="5"/>
  <c r="H1500" i="5" s="1"/>
  <c r="G1501" i="5" l="1"/>
  <c r="H1501" i="5" s="1"/>
  <c r="K1500" i="5"/>
  <c r="I1500" i="5"/>
  <c r="J1500" i="5" s="1"/>
  <c r="K1501" i="5"/>
  <c r="I1501" i="5"/>
  <c r="J1501" i="5" s="1"/>
  <c r="E1501" i="5"/>
  <c r="D1502" i="5" s="1"/>
  <c r="F1501" i="5"/>
  <c r="G1502" i="5" l="1"/>
  <c r="H1502" i="5" s="1"/>
  <c r="I1502" i="5" s="1"/>
  <c r="J1502" i="5" s="1"/>
  <c r="F1502" i="5"/>
  <c r="E1502" i="5"/>
  <c r="G1503" i="5" s="1"/>
  <c r="H1503" i="5" s="1"/>
  <c r="K1502" i="5" l="1"/>
  <c r="D1503" i="5"/>
  <c r="E1503" i="5" s="1"/>
  <c r="D1504" i="5" s="1"/>
  <c r="I1503" i="5"/>
  <c r="J1503" i="5" s="1"/>
  <c r="K1503" i="5"/>
  <c r="F1503" i="5" l="1"/>
  <c r="G1504" i="5"/>
  <c r="H1504" i="5" s="1"/>
  <c r="I1504" i="5" s="1"/>
  <c r="J1504" i="5" s="1"/>
  <c r="E1504" i="5"/>
  <c r="D1505" i="5" s="1"/>
  <c r="F1504" i="5"/>
  <c r="K1504" i="5" l="1"/>
  <c r="G1505" i="5"/>
  <c r="H1505" i="5" s="1"/>
  <c r="K1505" i="5" s="1"/>
  <c r="F1505" i="5"/>
  <c r="E1505" i="5"/>
  <c r="D1506" i="5" s="1"/>
  <c r="I1505" i="5" l="1"/>
  <c r="J1505" i="5" s="1"/>
  <c r="G1506" i="5"/>
  <c r="H1506" i="5" s="1"/>
  <c r="I1506" i="5" s="1"/>
  <c r="J1506" i="5" s="1"/>
  <c r="E1506" i="5"/>
  <c r="D1507" i="5" s="1"/>
  <c r="F1506" i="5"/>
  <c r="K1506" i="5" l="1"/>
  <c r="G1507" i="5"/>
  <c r="H1507" i="5" s="1"/>
  <c r="I1507" i="5" s="1"/>
  <c r="J1507" i="5" s="1"/>
  <c r="F1507" i="5"/>
  <c r="E1507" i="5"/>
  <c r="G1508" i="5" s="1"/>
  <c r="H1508" i="5" s="1"/>
  <c r="K1507" i="5" l="1"/>
  <c r="K1508" i="5"/>
  <c r="I1508" i="5"/>
  <c r="J1508" i="5" s="1"/>
  <c r="D1508" i="5"/>
  <c r="E1508" i="5" l="1"/>
  <c r="D1509" i="5" s="1"/>
  <c r="F1508" i="5"/>
  <c r="G1509" i="5" l="1"/>
  <c r="H1509" i="5" s="1"/>
  <c r="I1509" i="5" s="1"/>
  <c r="J1509" i="5" s="1"/>
  <c r="F1509" i="5"/>
  <c r="E1509" i="5"/>
  <c r="D1510" i="5" s="1"/>
  <c r="K1509" i="5" l="1"/>
  <c r="G1510" i="5"/>
  <c r="H1510" i="5" s="1"/>
  <c r="F1510" i="5"/>
  <c r="E1510" i="5"/>
  <c r="G1511" i="5" s="1"/>
  <c r="H1511" i="5" s="1"/>
  <c r="D1511" i="5" l="1"/>
  <c r="F1511" i="5" s="1"/>
  <c r="I1511" i="5"/>
  <c r="J1511" i="5" s="1"/>
  <c r="K1511" i="5"/>
  <c r="K1510" i="5"/>
  <c r="I1510" i="5"/>
  <c r="J1510" i="5" s="1"/>
  <c r="E1511" i="5" l="1"/>
  <c r="D1512" i="5" s="1"/>
  <c r="E1512" i="5" s="1"/>
  <c r="G1513" i="5" s="1"/>
  <c r="H1513" i="5" s="1"/>
  <c r="G1512" i="5" l="1"/>
  <c r="H1512" i="5" s="1"/>
  <c r="I1512" i="5" s="1"/>
  <c r="J1512" i="5" s="1"/>
  <c r="F1512" i="5"/>
  <c r="K1513" i="5"/>
  <c r="I1513" i="5"/>
  <c r="J1513" i="5" s="1"/>
  <c r="D1513" i="5"/>
  <c r="K1512" i="5" l="1"/>
  <c r="E1513" i="5"/>
  <c r="G1514" i="5" s="1"/>
  <c r="H1514" i="5" s="1"/>
  <c r="F1513" i="5"/>
  <c r="D1514" i="5" l="1"/>
  <c r="F1514" i="5" s="1"/>
  <c r="K1514" i="5"/>
  <c r="I1514" i="5"/>
  <c r="J1514" i="5" s="1"/>
  <c r="E1514" i="5" l="1"/>
  <c r="D1515" i="5" s="1"/>
  <c r="G1515" i="5"/>
  <c r="H1515" i="5" s="1"/>
  <c r="I1515" i="5" s="1"/>
  <c r="J1515" i="5" s="1"/>
  <c r="E1515" i="5"/>
  <c r="D1516" i="5" s="1"/>
  <c r="F1515" i="5"/>
  <c r="K1515" i="5" l="1"/>
  <c r="G1516" i="5"/>
  <c r="H1516" i="5" s="1"/>
  <c r="I1516" i="5" s="1"/>
  <c r="J1516" i="5" s="1"/>
  <c r="E1516" i="5"/>
  <c r="D1517" i="5" s="1"/>
  <c r="F1516" i="5"/>
  <c r="K1516" i="5" l="1"/>
  <c r="G1517" i="5"/>
  <c r="H1517" i="5" s="1"/>
  <c r="K1517" i="5" s="1"/>
  <c r="F1517" i="5"/>
  <c r="E1517" i="5"/>
  <c r="G1518" i="5" s="1"/>
  <c r="H1518" i="5" s="1"/>
  <c r="I1517" i="5" l="1"/>
  <c r="J1517" i="5" s="1"/>
  <c r="I1518" i="5"/>
  <c r="J1518" i="5" s="1"/>
  <c r="K1518" i="5"/>
  <c r="D1518" i="5"/>
  <c r="F1518" i="5" l="1"/>
  <c r="E1518" i="5"/>
  <c r="D1519" i="5" s="1"/>
  <c r="G1519" i="5" l="1"/>
  <c r="H1519" i="5" s="1"/>
  <c r="I1519" i="5" s="1"/>
  <c r="J1519" i="5" s="1"/>
  <c r="F1519" i="5"/>
  <c r="E1519" i="5"/>
  <c r="G1520" i="5" s="1"/>
  <c r="H1520" i="5" s="1"/>
  <c r="K1519" i="5" l="1"/>
  <c r="D1520" i="5"/>
  <c r="F1520" i="5" s="1"/>
  <c r="K1520" i="5"/>
  <c r="I1520" i="5"/>
  <c r="J1520" i="5" s="1"/>
  <c r="E1520" i="5" l="1"/>
  <c r="D1521" i="5" s="1"/>
  <c r="E1521" i="5" s="1"/>
  <c r="D1522" i="5" s="1"/>
  <c r="G1521" i="5" l="1"/>
  <c r="H1521" i="5" s="1"/>
  <c r="K1521" i="5" s="1"/>
  <c r="F1521" i="5"/>
  <c r="G1522" i="5"/>
  <c r="H1522" i="5" s="1"/>
  <c r="K1522" i="5" s="1"/>
  <c r="E1522" i="5"/>
  <c r="D1523" i="5" s="1"/>
  <c r="F1522" i="5"/>
  <c r="I1521" i="5" l="1"/>
  <c r="J1521" i="5" s="1"/>
  <c r="I1522" i="5"/>
  <c r="J1522" i="5" s="1"/>
  <c r="G1523" i="5"/>
  <c r="H1523" i="5" s="1"/>
  <c r="K1523" i="5" s="1"/>
  <c r="F1523" i="5"/>
  <c r="E1523" i="5"/>
  <c r="D1524" i="5" s="1"/>
  <c r="I1523" i="5" l="1"/>
  <c r="J1523" i="5" s="1"/>
  <c r="G1524" i="5"/>
  <c r="H1524" i="5" s="1"/>
  <c r="F1524" i="5"/>
  <c r="E1524" i="5"/>
  <c r="D1525" i="5" s="1"/>
  <c r="E1525" i="5" l="1"/>
  <c r="D1526" i="5" s="1"/>
  <c r="F1525" i="5"/>
  <c r="G1525" i="5"/>
  <c r="H1525" i="5" s="1"/>
  <c r="K1524" i="5"/>
  <c r="I1524" i="5"/>
  <c r="J1524" i="5" s="1"/>
  <c r="G1526" i="5" l="1"/>
  <c r="H1526" i="5" s="1"/>
  <c r="I1526" i="5" s="1"/>
  <c r="J1526" i="5" s="1"/>
  <c r="K1525" i="5"/>
  <c r="I1525" i="5"/>
  <c r="J1525" i="5" s="1"/>
  <c r="F1526" i="5"/>
  <c r="E1526" i="5"/>
  <c r="D1527" i="5" s="1"/>
  <c r="K1526" i="5" l="1"/>
  <c r="G1527" i="5"/>
  <c r="H1527" i="5" s="1"/>
  <c r="F1527" i="5"/>
  <c r="E1527" i="5"/>
  <c r="G1528" i="5" s="1"/>
  <c r="H1528" i="5" s="1"/>
  <c r="D1528" i="5" l="1"/>
  <c r="F1528" i="5" s="1"/>
  <c r="K1528" i="5"/>
  <c r="I1528" i="5"/>
  <c r="J1528" i="5" s="1"/>
  <c r="I1527" i="5"/>
  <c r="J1527" i="5" s="1"/>
  <c r="K1527" i="5"/>
  <c r="E1528" i="5" l="1"/>
  <c r="D1529" i="5" s="1"/>
  <c r="E1529" i="5" s="1"/>
  <c r="G1530" i="5" s="1"/>
  <c r="H1530" i="5" s="1"/>
  <c r="F1529" i="5" l="1"/>
  <c r="G1529" i="5"/>
  <c r="H1529" i="5" s="1"/>
  <c r="I1529" i="5" s="1"/>
  <c r="J1529" i="5" s="1"/>
  <c r="D1530" i="5"/>
  <c r="F1530" i="5" s="1"/>
  <c r="I1530" i="5"/>
  <c r="J1530" i="5" s="1"/>
  <c r="K1530" i="5"/>
  <c r="K1529" i="5" l="1"/>
  <c r="E1530" i="5"/>
  <c r="D1531" i="5" s="1"/>
  <c r="E1531" i="5" s="1"/>
  <c r="G1532" i="5" s="1"/>
  <c r="H1532" i="5" s="1"/>
  <c r="G1531" i="5" l="1"/>
  <c r="H1531" i="5" s="1"/>
  <c r="K1531" i="5" s="1"/>
  <c r="F1531" i="5"/>
  <c r="D1532" i="5"/>
  <c r="F1532" i="5" s="1"/>
  <c r="I1531" i="5"/>
  <c r="J1531" i="5" s="1"/>
  <c r="I1532" i="5"/>
  <c r="J1532" i="5" s="1"/>
  <c r="K1532" i="5"/>
  <c r="E1532" i="5" l="1"/>
  <c r="G1533" i="5" s="1"/>
  <c r="H1533" i="5" s="1"/>
  <c r="I1533" i="5" s="1"/>
  <c r="J1533" i="5" s="1"/>
  <c r="K1533" i="5" l="1"/>
  <c r="D1533" i="5"/>
  <c r="F1533" i="5" s="1"/>
  <c r="E1533" i="5" l="1"/>
  <c r="D1534" i="5" s="1"/>
  <c r="F1534" i="5" s="1"/>
  <c r="G1534" i="5" l="1"/>
  <c r="H1534" i="5" s="1"/>
  <c r="E1534" i="5"/>
  <c r="D1535" i="5" s="1"/>
  <c r="E1535" i="5" s="1"/>
  <c r="D1536" i="5" s="1"/>
  <c r="E1536" i="5" s="1"/>
  <c r="D1537" i="5" s="1"/>
  <c r="I1534" i="5"/>
  <c r="J1534" i="5" s="1"/>
  <c r="K1534" i="5"/>
  <c r="G1536" i="5" l="1"/>
  <c r="H1536" i="5" s="1"/>
  <c r="I1536" i="5" s="1"/>
  <c r="J1536" i="5" s="1"/>
  <c r="F1535" i="5"/>
  <c r="G1535" i="5"/>
  <c r="H1535" i="5" s="1"/>
  <c r="F1536" i="5"/>
  <c r="G1537" i="5"/>
  <c r="H1537" i="5" s="1"/>
  <c r="I1537" i="5" s="1"/>
  <c r="J1537" i="5" s="1"/>
  <c r="F1537" i="5"/>
  <c r="E1537" i="5"/>
  <c r="D1538" i="5" s="1"/>
  <c r="K1536" i="5" l="1"/>
  <c r="K1535" i="5"/>
  <c r="I1535" i="5"/>
  <c r="J1535" i="5" s="1"/>
  <c r="K1537" i="5"/>
  <c r="G1538" i="5"/>
  <c r="H1538" i="5" s="1"/>
  <c r="E1538" i="5"/>
  <c r="D1539" i="5" s="1"/>
  <c r="F1538" i="5"/>
  <c r="G1539" i="5" l="1"/>
  <c r="H1539" i="5" s="1"/>
  <c r="I1539" i="5" s="1"/>
  <c r="J1539" i="5" s="1"/>
  <c r="F1539" i="5"/>
  <c r="E1539" i="5"/>
  <c r="D1540" i="5" s="1"/>
  <c r="I1538" i="5"/>
  <c r="J1538" i="5" s="1"/>
  <c r="K1538" i="5"/>
  <c r="K1539" i="5" l="1"/>
  <c r="G1540" i="5"/>
  <c r="H1540" i="5" s="1"/>
  <c r="F1540" i="5"/>
  <c r="E1540" i="5"/>
  <c r="D1541" i="5" s="1"/>
  <c r="K1540" i="5"/>
  <c r="I1540" i="5"/>
  <c r="J1540" i="5" s="1"/>
  <c r="E1541" i="5" l="1"/>
  <c r="D1542" i="5" s="1"/>
  <c r="F1541" i="5"/>
  <c r="G1541" i="5"/>
  <c r="H1541" i="5" s="1"/>
  <c r="G1542" i="5" l="1"/>
  <c r="H1542" i="5" s="1"/>
  <c r="I1541" i="5"/>
  <c r="J1541" i="5" s="1"/>
  <c r="K1541" i="5"/>
  <c r="I1542" i="5"/>
  <c r="J1542" i="5" s="1"/>
  <c r="K1542" i="5"/>
  <c r="F1542" i="5"/>
  <c r="E1542" i="5"/>
  <c r="D1543" i="5" s="1"/>
  <c r="E1543" i="5" l="1"/>
  <c r="D1544" i="5" s="1"/>
  <c r="F1543" i="5"/>
  <c r="G1543" i="5"/>
  <c r="H1543" i="5" s="1"/>
  <c r="K1543" i="5" l="1"/>
  <c r="I1543" i="5"/>
  <c r="J1543" i="5" s="1"/>
  <c r="F1544" i="5"/>
  <c r="E1544" i="5"/>
  <c r="G1545" i="5" s="1"/>
  <c r="H1545" i="5" s="1"/>
  <c r="G1544" i="5"/>
  <c r="H1544" i="5" s="1"/>
  <c r="D1545" i="5" l="1"/>
  <c r="E1545" i="5" s="1"/>
  <c r="I1545" i="5"/>
  <c r="J1545" i="5" s="1"/>
  <c r="K1545" i="5"/>
  <c r="K1544" i="5"/>
  <c r="I1544" i="5"/>
  <c r="J1544" i="5" s="1"/>
  <c r="F1545" i="5" l="1"/>
  <c r="D1546" i="5"/>
  <c r="E1546" i="5" s="1"/>
  <c r="D1547" i="5" s="1"/>
  <c r="G1546" i="5"/>
  <c r="H1546" i="5" s="1"/>
  <c r="K1546" i="5" s="1"/>
  <c r="F1546" i="5" l="1"/>
  <c r="I1546" i="5"/>
  <c r="J1546" i="5" s="1"/>
  <c r="G1547" i="5"/>
  <c r="H1547" i="5" s="1"/>
  <c r="I1547" i="5" s="1"/>
  <c r="J1547" i="5" s="1"/>
  <c r="F1547" i="5"/>
  <c r="E1547" i="5"/>
  <c r="D1548" i="5" s="1"/>
  <c r="K1547" i="5" l="1"/>
  <c r="F1548" i="5"/>
  <c r="E1548" i="5"/>
  <c r="D1549" i="5" s="1"/>
  <c r="G1548" i="5"/>
  <c r="H1548" i="5" s="1"/>
  <c r="F1549" i="5" l="1"/>
  <c r="E1549" i="5"/>
  <c r="D1550" i="5" s="1"/>
  <c r="K1548" i="5"/>
  <c r="I1548" i="5"/>
  <c r="J1548" i="5" s="1"/>
  <c r="G1549" i="5"/>
  <c r="H1549" i="5" s="1"/>
  <c r="K1549" i="5" l="1"/>
  <c r="I1549" i="5"/>
  <c r="J1549" i="5" s="1"/>
  <c r="E1550" i="5"/>
  <c r="D1551" i="5" s="1"/>
  <c r="F1550" i="5"/>
  <c r="G1550" i="5"/>
  <c r="H1550" i="5" s="1"/>
  <c r="G1551" i="5" l="1"/>
  <c r="H1551" i="5" s="1"/>
  <c r="K1551" i="5" s="1"/>
  <c r="F1551" i="5"/>
  <c r="E1551" i="5"/>
  <c r="D1552" i="5" s="1"/>
  <c r="K1550" i="5"/>
  <c r="I1550" i="5"/>
  <c r="J1550" i="5" s="1"/>
  <c r="I1551" i="5" l="1"/>
  <c r="J1551" i="5" s="1"/>
  <c r="G1552" i="5"/>
  <c r="H1552" i="5" s="1"/>
  <c r="K1552" i="5" s="1"/>
  <c r="E1552" i="5"/>
  <c r="F1552" i="5"/>
  <c r="I1552" i="5" l="1"/>
  <c r="J1552" i="5" s="1"/>
  <c r="G1553" i="5"/>
  <c r="H1553" i="5" s="1"/>
  <c r="D1553" i="5"/>
  <c r="E1553" i="5" l="1"/>
  <c r="G1554" i="5" s="1"/>
  <c r="H1554" i="5" s="1"/>
  <c r="F1553" i="5"/>
  <c r="K1553" i="5"/>
  <c r="I1553" i="5"/>
  <c r="J1553" i="5" s="1"/>
  <c r="D1554" i="5" l="1"/>
  <c r="F1554" i="5" s="1"/>
  <c r="I1554" i="5"/>
  <c r="J1554" i="5" s="1"/>
  <c r="K1554" i="5"/>
  <c r="E1554" i="5" l="1"/>
  <c r="D1555" i="5" s="1"/>
  <c r="E1555" i="5" s="1"/>
  <c r="D1556" i="5" s="1"/>
  <c r="F1555" i="5" l="1"/>
  <c r="G1555" i="5"/>
  <c r="H1555" i="5" s="1"/>
  <c r="I1555" i="5" s="1"/>
  <c r="J1555" i="5" s="1"/>
  <c r="G1556" i="5"/>
  <c r="H1556" i="5" s="1"/>
  <c r="E1556" i="5"/>
  <c r="G1557" i="5" s="1"/>
  <c r="H1557" i="5" s="1"/>
  <c r="F1556" i="5"/>
  <c r="K1555" i="5" l="1"/>
  <c r="D1557" i="5"/>
  <c r="E1557" i="5" s="1"/>
  <c r="D1558" i="5" s="1"/>
  <c r="K1557" i="5"/>
  <c r="I1557" i="5"/>
  <c r="J1557" i="5" s="1"/>
  <c r="K1556" i="5"/>
  <c r="I1556" i="5"/>
  <c r="J1556" i="5" s="1"/>
  <c r="F1557" i="5" l="1"/>
  <c r="E1558" i="5"/>
  <c r="D1559" i="5" s="1"/>
  <c r="F1558" i="5"/>
  <c r="G1558" i="5"/>
  <c r="H1558" i="5" s="1"/>
  <c r="G1559" i="5" l="1"/>
  <c r="H1559" i="5" s="1"/>
  <c r="K1559" i="5" s="1"/>
  <c r="I1558" i="5"/>
  <c r="J1558" i="5" s="1"/>
  <c r="K1558" i="5"/>
  <c r="E1559" i="5"/>
  <c r="F1559" i="5"/>
  <c r="I1559" i="5" l="1"/>
  <c r="J1559" i="5" s="1"/>
  <c r="G1560" i="5"/>
  <c r="H1560" i="5" s="1"/>
  <c r="D1560" i="5"/>
  <c r="E1560" i="5" l="1"/>
  <c r="D1561" i="5" s="1"/>
  <c r="F1560" i="5"/>
  <c r="K1560" i="5"/>
  <c r="I1560" i="5"/>
  <c r="J1560" i="5" s="1"/>
  <c r="G1561" i="5" l="1"/>
  <c r="H1561" i="5" s="1"/>
  <c r="K1561" i="5" s="1"/>
  <c r="F1561" i="5"/>
  <c r="E1561" i="5"/>
  <c r="D1562" i="5" s="1"/>
  <c r="I1561" i="5" l="1"/>
  <c r="J1561" i="5" s="1"/>
  <c r="G1562" i="5"/>
  <c r="H1562" i="5" s="1"/>
  <c r="I1562" i="5" s="1"/>
  <c r="J1562" i="5" s="1"/>
  <c r="F1562" i="5"/>
  <c r="E1562" i="5"/>
  <c r="G1563" i="5" s="1"/>
  <c r="H1563" i="5" s="1"/>
  <c r="K1562" i="5" l="1"/>
  <c r="I1563" i="5"/>
  <c r="J1563" i="5" s="1"/>
  <c r="K1563" i="5"/>
  <c r="D1563" i="5"/>
  <c r="E1563" i="5" l="1"/>
  <c r="D1564" i="5" s="1"/>
  <c r="F1563" i="5"/>
  <c r="G1564" i="5" l="1"/>
  <c r="H1564" i="5" s="1"/>
  <c r="I1564" i="5" s="1"/>
  <c r="J1564" i="5" s="1"/>
  <c r="F1564" i="5"/>
  <c r="E1564" i="5"/>
  <c r="D1565" i="5" s="1"/>
  <c r="K1564" i="5" l="1"/>
  <c r="G1565" i="5"/>
  <c r="H1565" i="5" s="1"/>
  <c r="K1565" i="5" s="1"/>
  <c r="E1565" i="5"/>
  <c r="D1566" i="5" s="1"/>
  <c r="F1565" i="5"/>
  <c r="I1565" i="5" l="1"/>
  <c r="J1565" i="5" s="1"/>
  <c r="E1566" i="5"/>
  <c r="D1567" i="5" s="1"/>
  <c r="F1566" i="5"/>
  <c r="G1566" i="5"/>
  <c r="H1566" i="5" s="1"/>
  <c r="G1567" i="5" l="1"/>
  <c r="H1567" i="5" s="1"/>
  <c r="K1567" i="5" s="1"/>
  <c r="K1566" i="5"/>
  <c r="I1566" i="5"/>
  <c r="J1566" i="5" s="1"/>
  <c r="E1567" i="5"/>
  <c r="D1568" i="5" s="1"/>
  <c r="F1567" i="5"/>
  <c r="I1567" i="5" l="1"/>
  <c r="J1567" i="5" s="1"/>
  <c r="E1568" i="5"/>
  <c r="G1569" i="5" s="1"/>
  <c r="H1569" i="5" s="1"/>
  <c r="F1568" i="5"/>
  <c r="D1569" i="5"/>
  <c r="G1568" i="5"/>
  <c r="H1568" i="5" s="1"/>
  <c r="I1568" i="5" l="1"/>
  <c r="J1568" i="5" s="1"/>
  <c r="K1568" i="5"/>
  <c r="I1569" i="5"/>
  <c r="J1569" i="5" s="1"/>
  <c r="K1569" i="5"/>
  <c r="F1569" i="5"/>
  <c r="E1569" i="5"/>
  <c r="G1570" i="5" s="1"/>
  <c r="H1570" i="5" s="1"/>
  <c r="K1570" i="5" l="1"/>
  <c r="I1570" i="5"/>
  <c r="J1570" i="5" s="1"/>
  <c r="D1570" i="5"/>
  <c r="F1570" i="5" l="1"/>
  <c r="E1570" i="5"/>
  <c r="D1571" i="5" s="1"/>
  <c r="G1571" i="5" l="1"/>
  <c r="H1571" i="5" s="1"/>
  <c r="I1571" i="5" s="1"/>
  <c r="J1571" i="5" s="1"/>
  <c r="E1571" i="5"/>
  <c r="D1572" i="5" s="1"/>
  <c r="F1571" i="5"/>
  <c r="K1571" i="5" l="1"/>
  <c r="E1572" i="5"/>
  <c r="D1573" i="5" s="1"/>
  <c r="F1572" i="5"/>
  <c r="G1572" i="5"/>
  <c r="H1572" i="5" s="1"/>
  <c r="G1573" i="5" l="1"/>
  <c r="H1573" i="5" s="1"/>
  <c r="I1573" i="5"/>
  <c r="J1573" i="5" s="1"/>
  <c r="K1573" i="5"/>
  <c r="K1572" i="5"/>
  <c r="I1572" i="5"/>
  <c r="J1572" i="5" s="1"/>
  <c r="E1573" i="5"/>
  <c r="D1574" i="5" s="1"/>
  <c r="F1573" i="5"/>
  <c r="G1574" i="5" l="1"/>
  <c r="H1574" i="5" s="1"/>
  <c r="I1574" i="5" s="1"/>
  <c r="J1574" i="5" s="1"/>
  <c r="E1574" i="5"/>
  <c r="G1575" i="5" s="1"/>
  <c r="H1575" i="5" s="1"/>
  <c r="F1574" i="5"/>
  <c r="K1574" i="5" l="1"/>
  <c r="D1575" i="5"/>
  <c r="E1575" i="5" s="1"/>
  <c r="D1576" i="5" s="1"/>
  <c r="I1575" i="5"/>
  <c r="J1575" i="5" s="1"/>
  <c r="K1575" i="5"/>
  <c r="F1575" i="5" l="1"/>
  <c r="G1576" i="5"/>
  <c r="H1576" i="5" s="1"/>
  <c r="K1576" i="5" s="1"/>
  <c r="E1576" i="5"/>
  <c r="D1577" i="5" s="1"/>
  <c r="F1576" i="5"/>
  <c r="I1576" i="5" l="1"/>
  <c r="J1576" i="5" s="1"/>
  <c r="G1577" i="5"/>
  <c r="H1577" i="5" s="1"/>
  <c r="E1577" i="5"/>
  <c r="D1578" i="5" s="1"/>
  <c r="F1577" i="5"/>
  <c r="G1578" i="5" l="1"/>
  <c r="H1578" i="5" s="1"/>
  <c r="K1578" i="5" s="1"/>
  <c r="F1578" i="5"/>
  <c r="E1578" i="5"/>
  <c r="D1579" i="5" s="1"/>
  <c r="K1577" i="5"/>
  <c r="I1577" i="5"/>
  <c r="J1577" i="5" s="1"/>
  <c r="I1578" i="5" l="1"/>
  <c r="J1578" i="5" s="1"/>
  <c r="G1579" i="5"/>
  <c r="H1579" i="5" s="1"/>
  <c r="F1579" i="5"/>
  <c r="E1579" i="5"/>
  <c r="G1580" i="5" s="1"/>
  <c r="H1580" i="5" s="1"/>
  <c r="D1580" i="5" l="1"/>
  <c r="E1580" i="5" s="1"/>
  <c r="D1581" i="5" s="1"/>
  <c r="I1580" i="5"/>
  <c r="J1580" i="5" s="1"/>
  <c r="K1580" i="5"/>
  <c r="K1579" i="5"/>
  <c r="I1579" i="5"/>
  <c r="J1579" i="5" s="1"/>
  <c r="F1580" i="5" l="1"/>
  <c r="E1581" i="5"/>
  <c r="D1582" i="5" s="1"/>
  <c r="F1581" i="5"/>
  <c r="G1581" i="5"/>
  <c r="H1581" i="5" s="1"/>
  <c r="G1582" i="5" l="1"/>
  <c r="H1582" i="5" s="1"/>
  <c r="K1582" i="5" s="1"/>
  <c r="K1581" i="5"/>
  <c r="I1581" i="5"/>
  <c r="J1581" i="5" s="1"/>
  <c r="E1582" i="5"/>
  <c r="D1583" i="5" s="1"/>
  <c r="F1582" i="5"/>
  <c r="I1582" i="5" l="1"/>
  <c r="J1582" i="5" s="1"/>
  <c r="G1583" i="5"/>
  <c r="H1583" i="5" s="1"/>
  <c r="E1583" i="5"/>
  <c r="G1584" i="5" s="1"/>
  <c r="H1584" i="5" s="1"/>
  <c r="F1583" i="5"/>
  <c r="D1584" i="5" l="1"/>
  <c r="F1584" i="5" s="1"/>
  <c r="I1584" i="5"/>
  <c r="J1584" i="5" s="1"/>
  <c r="K1584" i="5"/>
  <c r="I1583" i="5"/>
  <c r="J1583" i="5" s="1"/>
  <c r="K1583" i="5"/>
  <c r="E1584" i="5" l="1"/>
  <c r="D1585" i="5" s="1"/>
  <c r="F1585" i="5" s="1"/>
  <c r="E1585" i="5" l="1"/>
  <c r="G1586" i="5" s="1"/>
  <c r="H1586" i="5" s="1"/>
  <c r="G1585" i="5"/>
  <c r="H1585" i="5" s="1"/>
  <c r="I1585" i="5" s="1"/>
  <c r="J1585" i="5" s="1"/>
  <c r="D1586" i="5"/>
  <c r="E1586" i="5" s="1"/>
  <c r="D1587" i="5" s="1"/>
  <c r="I1586" i="5"/>
  <c r="J1586" i="5" s="1"/>
  <c r="K1586" i="5"/>
  <c r="K1585" i="5" l="1"/>
  <c r="F1586" i="5"/>
  <c r="G1587" i="5"/>
  <c r="H1587" i="5" s="1"/>
  <c r="E1587" i="5"/>
  <c r="D1588" i="5" s="1"/>
  <c r="F1587" i="5"/>
  <c r="G1588" i="5" l="1"/>
  <c r="H1588" i="5" s="1"/>
  <c r="I1588" i="5" s="1"/>
  <c r="J1588" i="5" s="1"/>
  <c r="F1588" i="5"/>
  <c r="E1588" i="5"/>
  <c r="G1589" i="5" s="1"/>
  <c r="H1589" i="5" s="1"/>
  <c r="K1587" i="5"/>
  <c r="I1587" i="5"/>
  <c r="J1587" i="5" s="1"/>
  <c r="K1588" i="5" l="1"/>
  <c r="D1589" i="5"/>
  <c r="F1589" i="5" s="1"/>
  <c r="I1589" i="5"/>
  <c r="J1589" i="5" s="1"/>
  <c r="K1589" i="5"/>
  <c r="E1589" i="5" l="1"/>
  <c r="G1590" i="5" l="1"/>
  <c r="H1590" i="5" s="1"/>
  <c r="D1590" i="5"/>
  <c r="F1590" i="5" l="1"/>
  <c r="E1590" i="5"/>
  <c r="G1591" i="5" s="1"/>
  <c r="H1591" i="5" s="1"/>
  <c r="I1590" i="5"/>
  <c r="J1590" i="5" s="1"/>
  <c r="K1590" i="5"/>
  <c r="K1591" i="5" l="1"/>
  <c r="I1591" i="5"/>
  <c r="J1591" i="5" s="1"/>
  <c r="D1591" i="5"/>
  <c r="F1591" i="5" l="1"/>
  <c r="E1591" i="5"/>
  <c r="G1592" i="5" s="1"/>
  <c r="H1592" i="5" s="1"/>
  <c r="I1592" i="5" l="1"/>
  <c r="J1592" i="5" s="1"/>
  <c r="K1592" i="5"/>
  <c r="D1592" i="5"/>
  <c r="E1592" i="5" l="1"/>
  <c r="D1593" i="5" s="1"/>
  <c r="F1592" i="5"/>
  <c r="F1593" i="5" l="1"/>
  <c r="E1593" i="5"/>
  <c r="D1594" i="5" s="1"/>
  <c r="G1593" i="5"/>
  <c r="H1593" i="5" s="1"/>
  <c r="G1594" i="5" l="1"/>
  <c r="H1594" i="5" s="1"/>
  <c r="E1594" i="5"/>
  <c r="D1595" i="5" s="1"/>
  <c r="F1594" i="5"/>
  <c r="K1593" i="5"/>
  <c r="I1593" i="5"/>
  <c r="J1593" i="5" s="1"/>
  <c r="G1595" i="5" l="1"/>
  <c r="H1595" i="5" s="1"/>
  <c r="E1595" i="5"/>
  <c r="F1595" i="5"/>
  <c r="K1594" i="5"/>
  <c r="I1594" i="5"/>
  <c r="J1594" i="5" s="1"/>
  <c r="I1595" i="5" l="1"/>
  <c r="J1595" i="5" s="1"/>
  <c r="K1595" i="5"/>
  <c r="G1596" i="5"/>
  <c r="H1596" i="5" s="1"/>
  <c r="D1596" i="5"/>
  <c r="F1596" i="5" l="1"/>
  <c r="E1596" i="5"/>
  <c r="G1597" i="5" s="1"/>
  <c r="H1597" i="5" s="1"/>
  <c r="I1596" i="5"/>
  <c r="J1596" i="5" s="1"/>
  <c r="K1596" i="5"/>
  <c r="K1597" i="5" l="1"/>
  <c r="I1597" i="5"/>
  <c r="J1597" i="5" s="1"/>
  <c r="D1597" i="5"/>
  <c r="F1597" i="5" l="1"/>
  <c r="E1597" i="5"/>
  <c r="D1598" i="5" s="1"/>
  <c r="G1598" i="5" l="1"/>
  <c r="H1598" i="5" s="1"/>
  <c r="I1598" i="5" s="1"/>
  <c r="J1598" i="5" s="1"/>
  <c r="E1598" i="5"/>
  <c r="D1599" i="5" s="1"/>
  <c r="F1598" i="5"/>
  <c r="K1598" i="5" l="1"/>
  <c r="G1599" i="5"/>
  <c r="H1599" i="5" s="1"/>
  <c r="I1599" i="5" s="1"/>
  <c r="J1599" i="5" s="1"/>
  <c r="F1599" i="5"/>
  <c r="E1599" i="5"/>
  <c r="D1600" i="5" s="1"/>
  <c r="K1599" i="5" l="1"/>
  <c r="F1600" i="5"/>
  <c r="E1600" i="5"/>
  <c r="D1601" i="5" s="1"/>
  <c r="G1600" i="5"/>
  <c r="H1600" i="5" s="1"/>
  <c r="G1601" i="5" l="1"/>
  <c r="H1601" i="5" s="1"/>
  <c r="I1601" i="5" s="1"/>
  <c r="J1601" i="5" s="1"/>
  <c r="I1600" i="5"/>
  <c r="J1600" i="5" s="1"/>
  <c r="K1600" i="5"/>
  <c r="E1601" i="5"/>
  <c r="D1602" i="5" s="1"/>
  <c r="F1601" i="5"/>
  <c r="K1601" i="5" l="1"/>
  <c r="F1602" i="5"/>
  <c r="E1602" i="5"/>
  <c r="D1603" i="5" s="1"/>
  <c r="G1602" i="5"/>
  <c r="H1602" i="5" s="1"/>
  <c r="G1603" i="5" l="1"/>
  <c r="H1603" i="5" s="1"/>
  <c r="K1603" i="5" s="1"/>
  <c r="E1603" i="5"/>
  <c r="D1604" i="5" s="1"/>
  <c r="F1603" i="5"/>
  <c r="I1602" i="5"/>
  <c r="J1602" i="5" s="1"/>
  <c r="K1602" i="5"/>
  <c r="I1603" i="5"/>
  <c r="J1603" i="5" s="1"/>
  <c r="G1604" i="5" l="1"/>
  <c r="H1604" i="5" s="1"/>
  <c r="I1604" i="5" s="1"/>
  <c r="J1604" i="5" s="1"/>
  <c r="E1604" i="5"/>
  <c r="F1604" i="5"/>
  <c r="K1604" i="5" l="1"/>
  <c r="G1605" i="5"/>
  <c r="H1605" i="5" s="1"/>
  <c r="D1605" i="5"/>
  <c r="F1605" i="5" l="1"/>
  <c r="E1605" i="5"/>
  <c r="D1606" i="5" s="1"/>
  <c r="I1605" i="5"/>
  <c r="J1605" i="5" s="1"/>
  <c r="K1605" i="5"/>
  <c r="F1606" i="5" l="1"/>
  <c r="E1606" i="5"/>
  <c r="G1607" i="5" s="1"/>
  <c r="H1607" i="5" s="1"/>
  <c r="G1606" i="5"/>
  <c r="H1606" i="5" s="1"/>
  <c r="K1607" i="5" l="1"/>
  <c r="I1607" i="5"/>
  <c r="J1607" i="5" s="1"/>
  <c r="I1606" i="5"/>
  <c r="J1606" i="5" s="1"/>
  <c r="K1606" i="5"/>
  <c r="D1607" i="5"/>
  <c r="F1607" i="5" l="1"/>
  <c r="E1607" i="5"/>
  <c r="G1608" i="5" s="1"/>
  <c r="H1608" i="5" s="1"/>
  <c r="I1608" i="5" l="1"/>
  <c r="J1608" i="5" s="1"/>
  <c r="K1608" i="5"/>
  <c r="D1608" i="5"/>
  <c r="E1608" i="5" l="1"/>
  <c r="D1609" i="5" s="1"/>
  <c r="F1608" i="5"/>
  <c r="G1609" i="5" l="1"/>
  <c r="H1609" i="5" s="1"/>
  <c r="I1609" i="5" s="1"/>
  <c r="J1609" i="5" s="1"/>
  <c r="E1609" i="5"/>
  <c r="D1610" i="5" s="1"/>
  <c r="F1609" i="5"/>
  <c r="K1609" i="5" l="1"/>
  <c r="G1610" i="5"/>
  <c r="H1610" i="5" s="1"/>
  <c r="F1610" i="5"/>
  <c r="E1610" i="5"/>
  <c r="D1611" i="5" s="1"/>
  <c r="K1610" i="5"/>
  <c r="I1610" i="5"/>
  <c r="J1610" i="5" s="1"/>
  <c r="E1611" i="5" l="1"/>
  <c r="F1611" i="5"/>
  <c r="G1611" i="5"/>
  <c r="H1611" i="5" s="1"/>
  <c r="K1611" i="5" l="1"/>
  <c r="I1611" i="5"/>
  <c r="J1611" i="5" s="1"/>
  <c r="G1612" i="5"/>
  <c r="H1612" i="5" s="1"/>
  <c r="D1612" i="5"/>
  <c r="E1612" i="5" l="1"/>
  <c r="D1613" i="5" s="1"/>
  <c r="F1612" i="5"/>
  <c r="K1612" i="5"/>
  <c r="I1612" i="5"/>
  <c r="J1612" i="5" s="1"/>
  <c r="G1613" i="5" l="1"/>
  <c r="H1613" i="5" s="1"/>
  <c r="I1613" i="5" s="1"/>
  <c r="J1613" i="5" s="1"/>
  <c r="F1613" i="5"/>
  <c r="E1613" i="5"/>
  <c r="D1614" i="5" s="1"/>
  <c r="K1613" i="5" l="1"/>
  <c r="F1614" i="5"/>
  <c r="E1614" i="5"/>
  <c r="D1615" i="5" s="1"/>
  <c r="G1614" i="5"/>
  <c r="H1614" i="5" s="1"/>
  <c r="G1615" i="5" l="1"/>
  <c r="H1615" i="5" s="1"/>
  <c r="I1614" i="5"/>
  <c r="J1614" i="5" s="1"/>
  <c r="K1614" i="5"/>
  <c r="E1615" i="5"/>
  <c r="D1616" i="5" s="1"/>
  <c r="F1615" i="5"/>
  <c r="K1615" i="5"/>
  <c r="I1615" i="5"/>
  <c r="J1615" i="5" s="1"/>
  <c r="G1616" i="5" l="1"/>
  <c r="H1616" i="5" s="1"/>
  <c r="K1616" i="5" s="1"/>
  <c r="F1616" i="5"/>
  <c r="E1616" i="5"/>
  <c r="D1617" i="5" s="1"/>
  <c r="I1616" i="5" l="1"/>
  <c r="J1616" i="5" s="1"/>
  <c r="E1617" i="5"/>
  <c r="D1618" i="5" s="1"/>
  <c r="F1617" i="5"/>
  <c r="G1617" i="5"/>
  <c r="H1617" i="5" s="1"/>
  <c r="G1618" i="5" l="1"/>
  <c r="H1618" i="5" s="1"/>
  <c r="K1618" i="5" s="1"/>
  <c r="K1617" i="5"/>
  <c r="I1617" i="5"/>
  <c r="J1617" i="5" s="1"/>
  <c r="F1618" i="5"/>
  <c r="E1618" i="5"/>
  <c r="D1619" i="5" s="1"/>
  <c r="I1618" i="5" l="1"/>
  <c r="J1618" i="5" s="1"/>
  <c r="G1619" i="5"/>
  <c r="H1619" i="5" s="1"/>
  <c r="E1619" i="5"/>
  <c r="G1620" i="5" s="1"/>
  <c r="H1620" i="5" s="1"/>
  <c r="F1619" i="5"/>
  <c r="D1620" i="5" l="1"/>
  <c r="E1620" i="5" s="1"/>
  <c r="D1621" i="5" s="1"/>
  <c r="K1620" i="5"/>
  <c r="I1620" i="5"/>
  <c r="J1620" i="5" s="1"/>
  <c r="I1619" i="5"/>
  <c r="J1619" i="5" s="1"/>
  <c r="K1619" i="5"/>
  <c r="F1620" i="5" l="1"/>
  <c r="G1621" i="5"/>
  <c r="H1621" i="5" s="1"/>
  <c r="I1621" i="5" s="1"/>
  <c r="J1621" i="5" s="1"/>
  <c r="F1621" i="5"/>
  <c r="E1621" i="5"/>
  <c r="D1622" i="5" s="1"/>
  <c r="K1621" i="5" l="1"/>
  <c r="G1622" i="5"/>
  <c r="H1622" i="5" s="1"/>
  <c r="I1622" i="5" s="1"/>
  <c r="J1622" i="5" s="1"/>
  <c r="F1622" i="5"/>
  <c r="E1622" i="5"/>
  <c r="G1623" i="5" s="1"/>
  <c r="H1623" i="5" s="1"/>
  <c r="K1622" i="5" l="1"/>
  <c r="D1623" i="5"/>
  <c r="F1623" i="5" s="1"/>
  <c r="I1623" i="5"/>
  <c r="J1623" i="5" s="1"/>
  <c r="K1623" i="5"/>
  <c r="E1623" i="5" l="1"/>
  <c r="G1624" i="5" s="1"/>
  <c r="H1624" i="5" s="1"/>
  <c r="D1624" i="5" l="1"/>
  <c r="E1624" i="5" s="1"/>
  <c r="K1624" i="5"/>
  <c r="I1624" i="5"/>
  <c r="J1624" i="5" s="1"/>
  <c r="D1625" i="5" l="1"/>
  <c r="E1625" i="5" s="1"/>
  <c r="G1626" i="5" s="1"/>
  <c r="H1626" i="5" s="1"/>
  <c r="G1625" i="5"/>
  <c r="H1625" i="5" s="1"/>
  <c r="I1625" i="5" s="1"/>
  <c r="J1625" i="5" s="1"/>
  <c r="F1624" i="5"/>
  <c r="F1625" i="5" l="1"/>
  <c r="K1625" i="5"/>
  <c r="D1626" i="5"/>
  <c r="F1626" i="5" s="1"/>
  <c r="K1626" i="5"/>
  <c r="I1626" i="5"/>
  <c r="J1626" i="5" s="1"/>
  <c r="E1626" i="5" l="1"/>
  <c r="D1627" i="5" s="1"/>
  <c r="E1627" i="5" s="1"/>
  <c r="D1628" i="5" s="1"/>
  <c r="G1627" i="5" l="1"/>
  <c r="H1627" i="5" s="1"/>
  <c r="F1627" i="5"/>
  <c r="G1628" i="5"/>
  <c r="H1628" i="5" s="1"/>
  <c r="I1628" i="5" s="1"/>
  <c r="J1628" i="5" s="1"/>
  <c r="K1627" i="5"/>
  <c r="I1627" i="5"/>
  <c r="J1627" i="5" s="1"/>
  <c r="F1628" i="5"/>
  <c r="E1628" i="5"/>
  <c r="D1629" i="5" s="1"/>
  <c r="K1628" i="5" l="1"/>
  <c r="E1629" i="5"/>
  <c r="D1630" i="5" s="1"/>
  <c r="F1629" i="5"/>
  <c r="G1629" i="5"/>
  <c r="H1629" i="5" s="1"/>
  <c r="E1630" i="5" l="1"/>
  <c r="D1631" i="5" s="1"/>
  <c r="F1630" i="5"/>
  <c r="I1629" i="5"/>
  <c r="J1629" i="5" s="1"/>
  <c r="K1629" i="5"/>
  <c r="G1630" i="5"/>
  <c r="H1630" i="5" s="1"/>
  <c r="G1631" i="5" l="1"/>
  <c r="H1631" i="5" s="1"/>
  <c r="I1631" i="5" s="1"/>
  <c r="J1631" i="5" s="1"/>
  <c r="K1630" i="5"/>
  <c r="I1630" i="5"/>
  <c r="J1630" i="5" s="1"/>
  <c r="E1631" i="5"/>
  <c r="D1632" i="5" s="1"/>
  <c r="F1631" i="5"/>
  <c r="K1631" i="5" l="1"/>
  <c r="G1632" i="5"/>
  <c r="H1632" i="5" s="1"/>
  <c r="I1632" i="5" s="1"/>
  <c r="J1632" i="5" s="1"/>
  <c r="E1632" i="5"/>
  <c r="D1633" i="5" s="1"/>
  <c r="F1632" i="5"/>
  <c r="G1633" i="5" l="1"/>
  <c r="H1633" i="5" s="1"/>
  <c r="I1633" i="5" s="1"/>
  <c r="J1633" i="5" s="1"/>
  <c r="K1632" i="5"/>
  <c r="E1633" i="5"/>
  <c r="D1634" i="5" s="1"/>
  <c r="F1633" i="5"/>
  <c r="K1633" i="5" l="1"/>
  <c r="G1634" i="5"/>
  <c r="H1634" i="5" s="1"/>
  <c r="K1634" i="5" s="1"/>
  <c r="E1634" i="5"/>
  <c r="D1635" i="5" s="1"/>
  <c r="F1634" i="5"/>
  <c r="I1634" i="5" l="1"/>
  <c r="J1634" i="5" s="1"/>
  <c r="G1635" i="5"/>
  <c r="H1635" i="5" s="1"/>
  <c r="I1635" i="5" s="1"/>
  <c r="J1635" i="5" s="1"/>
  <c r="F1635" i="5"/>
  <c r="E1635" i="5"/>
  <c r="D1636" i="5" s="1"/>
  <c r="K1635" i="5" l="1"/>
  <c r="G1636" i="5"/>
  <c r="H1636" i="5" s="1"/>
  <c r="K1636" i="5" s="1"/>
  <c r="F1636" i="5"/>
  <c r="E1636" i="5"/>
  <c r="D1637" i="5" s="1"/>
  <c r="I1636" i="5" l="1"/>
  <c r="J1636" i="5" s="1"/>
  <c r="G1637" i="5"/>
  <c r="H1637" i="5" s="1"/>
  <c r="I1637" i="5" s="1"/>
  <c r="J1637" i="5" s="1"/>
  <c r="E1637" i="5"/>
  <c r="G1638" i="5" s="1"/>
  <c r="H1638" i="5" s="1"/>
  <c r="F1637" i="5"/>
  <c r="D1638" i="5" l="1"/>
  <c r="E1638" i="5" s="1"/>
  <c r="D1639" i="5" s="1"/>
  <c r="K1637" i="5"/>
  <c r="I1638" i="5"/>
  <c r="J1638" i="5" s="1"/>
  <c r="K1638" i="5"/>
  <c r="F1638" i="5" l="1"/>
  <c r="G1639" i="5"/>
  <c r="H1639" i="5" s="1"/>
  <c r="I1639" i="5" s="1"/>
  <c r="J1639" i="5" s="1"/>
  <c r="F1639" i="5"/>
  <c r="E1639" i="5"/>
  <c r="D1640" i="5" s="1"/>
  <c r="K1639" i="5" l="1"/>
  <c r="E1640" i="5"/>
  <c r="D1641" i="5" s="1"/>
  <c r="F1640" i="5"/>
  <c r="G1640" i="5"/>
  <c r="H1640" i="5" s="1"/>
  <c r="G1641" i="5" l="1"/>
  <c r="H1641" i="5" s="1"/>
  <c r="I1640" i="5"/>
  <c r="J1640" i="5" s="1"/>
  <c r="K1640" i="5"/>
  <c r="I1641" i="5"/>
  <c r="J1641" i="5" s="1"/>
  <c r="K1641" i="5"/>
  <c r="F1641" i="5"/>
  <c r="E1641" i="5"/>
  <c r="D1642" i="5" s="1"/>
  <c r="G1642" i="5" l="1"/>
  <c r="H1642" i="5" s="1"/>
  <c r="K1642" i="5" s="1"/>
  <c r="F1642" i="5"/>
  <c r="E1642" i="5"/>
  <c r="D1643" i="5" s="1"/>
  <c r="I1642" i="5" l="1"/>
  <c r="J1642" i="5" s="1"/>
  <c r="G1643" i="5"/>
  <c r="H1643" i="5" s="1"/>
  <c r="K1643" i="5" s="1"/>
  <c r="E1643" i="5"/>
  <c r="G1644" i="5" s="1"/>
  <c r="H1644" i="5" s="1"/>
  <c r="F1643" i="5"/>
  <c r="I1643" i="5" l="1"/>
  <c r="J1643" i="5" s="1"/>
  <c r="D1644" i="5"/>
  <c r="F1644" i="5" s="1"/>
  <c r="K1644" i="5"/>
  <c r="I1644" i="5"/>
  <c r="J1644" i="5" s="1"/>
  <c r="E1644" i="5" l="1"/>
  <c r="D1645" i="5" s="1"/>
  <c r="E1645" i="5" s="1"/>
  <c r="D1646" i="5" s="1"/>
  <c r="G1645" i="5" l="1"/>
  <c r="H1645" i="5" s="1"/>
  <c r="I1645" i="5" s="1"/>
  <c r="J1645" i="5" s="1"/>
  <c r="F1645" i="5"/>
  <c r="G1646" i="5"/>
  <c r="H1646" i="5" s="1"/>
  <c r="I1646" i="5" s="1"/>
  <c r="J1646" i="5" s="1"/>
  <c r="K1645" i="5"/>
  <c r="E1646" i="5"/>
  <c r="F1646" i="5"/>
  <c r="K1646" i="5" l="1"/>
  <c r="G1647" i="5"/>
  <c r="H1647" i="5" s="1"/>
  <c r="D1647" i="5"/>
  <c r="F1647" i="5" l="1"/>
  <c r="E1647" i="5"/>
  <c r="D1648" i="5" s="1"/>
  <c r="K1647" i="5"/>
  <c r="I1647" i="5"/>
  <c r="J1647" i="5" s="1"/>
  <c r="F1648" i="5" l="1"/>
  <c r="E1648" i="5"/>
  <c r="D1649" i="5" s="1"/>
  <c r="G1648" i="5"/>
  <c r="H1648" i="5" s="1"/>
  <c r="E1649" i="5" l="1"/>
  <c r="D1650" i="5" s="1"/>
  <c r="F1649" i="5"/>
  <c r="I1648" i="5"/>
  <c r="J1648" i="5" s="1"/>
  <c r="K1648" i="5"/>
  <c r="G1649" i="5"/>
  <c r="H1649" i="5" s="1"/>
  <c r="G1650" i="5" l="1"/>
  <c r="H1650" i="5" s="1"/>
  <c r="K1650" i="5" s="1"/>
  <c r="I1649" i="5"/>
  <c r="J1649" i="5" s="1"/>
  <c r="K1649" i="5"/>
  <c r="E1650" i="5"/>
  <c r="F1650" i="5"/>
  <c r="I1650" i="5" l="1"/>
  <c r="J1650" i="5" s="1"/>
  <c r="G1651" i="5"/>
  <c r="H1651" i="5" s="1"/>
  <c r="D1651" i="5"/>
  <c r="E1651" i="5" l="1"/>
  <c r="D1652" i="5" s="1"/>
  <c r="F1651" i="5"/>
  <c r="I1651" i="5"/>
  <c r="J1651" i="5" s="1"/>
  <c r="K1651" i="5"/>
  <c r="G1652" i="5" l="1"/>
  <c r="H1652" i="5" s="1"/>
  <c r="K1652" i="5" s="1"/>
  <c r="E1652" i="5"/>
  <c r="D1653" i="5" s="1"/>
  <c r="F1652" i="5"/>
  <c r="I1652" i="5" l="1"/>
  <c r="J1652" i="5" s="1"/>
  <c r="G1653" i="5"/>
  <c r="H1653" i="5" s="1"/>
  <c r="K1653" i="5" s="1"/>
  <c r="F1653" i="5"/>
  <c r="E1653" i="5"/>
  <c r="G1654" i="5" s="1"/>
  <c r="H1654" i="5" s="1"/>
  <c r="I1653" i="5" l="1"/>
  <c r="J1653" i="5" s="1"/>
  <c r="D1654" i="5"/>
  <c r="E1654" i="5" s="1"/>
  <c r="I1654" i="5"/>
  <c r="J1654" i="5" s="1"/>
  <c r="K1654" i="5"/>
  <c r="F1654" i="5" l="1"/>
  <c r="D1655" i="5"/>
  <c r="F1655" i="5" s="1"/>
  <c r="G1655" i="5"/>
  <c r="H1655" i="5" s="1"/>
  <c r="I1655" i="5" s="1"/>
  <c r="J1655" i="5" s="1"/>
  <c r="E1655" i="5" l="1"/>
  <c r="D1656" i="5" s="1"/>
  <c r="K1655" i="5"/>
  <c r="F1656" i="5"/>
  <c r="E1656" i="5"/>
  <c r="D1657" i="5" s="1"/>
  <c r="G1656" i="5" l="1"/>
  <c r="H1656" i="5" s="1"/>
  <c r="I1656" i="5" s="1"/>
  <c r="J1656" i="5" s="1"/>
  <c r="G1657" i="5"/>
  <c r="H1657" i="5" s="1"/>
  <c r="K1657" i="5" s="1"/>
  <c r="E1657" i="5"/>
  <c r="D1658" i="5" s="1"/>
  <c r="F1657" i="5"/>
  <c r="K1656" i="5"/>
  <c r="I1657" i="5" l="1"/>
  <c r="J1657" i="5" s="1"/>
  <c r="G1658" i="5"/>
  <c r="H1658" i="5" s="1"/>
  <c r="I1658" i="5" s="1"/>
  <c r="J1658" i="5" s="1"/>
  <c r="E1658" i="5"/>
  <c r="D1659" i="5" s="1"/>
  <c r="F1658" i="5"/>
  <c r="K1658" i="5" l="1"/>
  <c r="F1659" i="5"/>
  <c r="E1659" i="5"/>
  <c r="D1660" i="5" s="1"/>
  <c r="G1659" i="5"/>
  <c r="H1659" i="5" s="1"/>
  <c r="I1659" i="5" l="1"/>
  <c r="J1659" i="5" s="1"/>
  <c r="K1659" i="5"/>
  <c r="E1660" i="5"/>
  <c r="G1661" i="5" s="1"/>
  <c r="H1661" i="5" s="1"/>
  <c r="F1660" i="5"/>
  <c r="G1660" i="5"/>
  <c r="H1660" i="5" s="1"/>
  <c r="D1661" i="5" l="1"/>
  <c r="K1660" i="5"/>
  <c r="I1660" i="5"/>
  <c r="J1660" i="5" s="1"/>
  <c r="F1661" i="5"/>
  <c r="E1661" i="5"/>
  <c r="D1662" i="5" s="1"/>
  <c r="I1661" i="5"/>
  <c r="J1661" i="5" s="1"/>
  <c r="K1661" i="5"/>
  <c r="F1662" i="5" l="1"/>
  <c r="E1662" i="5"/>
  <c r="G1663" i="5" s="1"/>
  <c r="H1663" i="5" s="1"/>
  <c r="G1662" i="5"/>
  <c r="H1662" i="5" s="1"/>
  <c r="D1663" i="5" l="1"/>
  <c r="F1663" i="5" s="1"/>
  <c r="K1663" i="5"/>
  <c r="I1663" i="5"/>
  <c r="J1663" i="5" s="1"/>
  <c r="E1663" i="5"/>
  <c r="G1664" i="5" s="1"/>
  <c r="H1664" i="5" s="1"/>
  <c r="K1662" i="5"/>
  <c r="I1662" i="5"/>
  <c r="J1662" i="5" s="1"/>
  <c r="D1664" i="5" l="1"/>
  <c r="F1664" i="5" s="1"/>
  <c r="K1664" i="5"/>
  <c r="I1664" i="5"/>
  <c r="J1664" i="5" s="1"/>
  <c r="E1664" i="5" l="1"/>
  <c r="D1665" i="5" s="1"/>
  <c r="F1665" i="5" s="1"/>
  <c r="E1665" i="5" l="1"/>
  <c r="D1666" i="5" s="1"/>
  <c r="E1666" i="5" s="1"/>
  <c r="G1665" i="5"/>
  <c r="H1665" i="5" s="1"/>
  <c r="I1665" i="5" s="1"/>
  <c r="J1665" i="5" s="1"/>
  <c r="F1666" i="5" l="1"/>
  <c r="G1666" i="5"/>
  <c r="H1666" i="5" s="1"/>
  <c r="I1666" i="5" s="1"/>
  <c r="J1666" i="5" s="1"/>
  <c r="K1665" i="5"/>
  <c r="G1667" i="5"/>
  <c r="H1667" i="5" s="1"/>
  <c r="D1667" i="5"/>
  <c r="K1666" i="5" l="1"/>
  <c r="E1667" i="5"/>
  <c r="G1668" i="5" s="1"/>
  <c r="H1668" i="5" s="1"/>
  <c r="F1667" i="5"/>
  <c r="D1668" i="5"/>
  <c r="I1667" i="5"/>
  <c r="J1667" i="5" s="1"/>
  <c r="K1667" i="5"/>
  <c r="E1668" i="5" l="1"/>
  <c r="D1669" i="5" s="1"/>
  <c r="F1668" i="5"/>
  <c r="K1668" i="5"/>
  <c r="I1668" i="5"/>
  <c r="J1668" i="5" s="1"/>
  <c r="G1669" i="5" l="1"/>
  <c r="H1669" i="5" s="1"/>
  <c r="K1669" i="5" s="1"/>
  <c r="F1669" i="5"/>
  <c r="E1669" i="5"/>
  <c r="D1670" i="5" s="1"/>
  <c r="I1669" i="5" l="1"/>
  <c r="J1669" i="5" s="1"/>
  <c r="G1670" i="5"/>
  <c r="H1670" i="5" s="1"/>
  <c r="K1670" i="5" s="1"/>
  <c r="F1670" i="5"/>
  <c r="E1670" i="5"/>
  <c r="D1671" i="5" s="1"/>
  <c r="I1670" i="5" l="1"/>
  <c r="J1670" i="5" s="1"/>
  <c r="G1671" i="5"/>
  <c r="H1671" i="5" s="1"/>
  <c r="K1671" i="5" s="1"/>
  <c r="E1671" i="5"/>
  <c r="D1672" i="5" s="1"/>
  <c r="F1671" i="5"/>
  <c r="I1671" i="5" l="1"/>
  <c r="J1671" i="5" s="1"/>
  <c r="G1672" i="5"/>
  <c r="H1672" i="5" s="1"/>
  <c r="K1672" i="5" s="1"/>
  <c r="F1672" i="5"/>
  <c r="E1672" i="5"/>
  <c r="D1673" i="5" s="1"/>
  <c r="I1672" i="5" l="1"/>
  <c r="J1672" i="5" s="1"/>
  <c r="G1673" i="5"/>
  <c r="H1673" i="5" s="1"/>
  <c r="I1673" i="5" s="1"/>
  <c r="J1673" i="5" s="1"/>
  <c r="E1673" i="5"/>
  <c r="D1674" i="5" s="1"/>
  <c r="F1673" i="5"/>
  <c r="K1673" i="5" l="1"/>
  <c r="G1674" i="5"/>
  <c r="H1674" i="5" s="1"/>
  <c r="I1674" i="5" s="1"/>
  <c r="J1674" i="5" s="1"/>
  <c r="E1674" i="5"/>
  <c r="G1675" i="5" s="1"/>
  <c r="H1675" i="5" s="1"/>
  <c r="F1674" i="5"/>
  <c r="K1674" i="5" l="1"/>
  <c r="D1675" i="5"/>
  <c r="F1675" i="5" s="1"/>
  <c r="K1675" i="5"/>
  <c r="I1675" i="5"/>
  <c r="J1675" i="5" s="1"/>
  <c r="E1675" i="5" l="1"/>
  <c r="D1676" i="5" s="1"/>
  <c r="F1676" i="5" s="1"/>
  <c r="E1676" i="5" l="1"/>
  <c r="G1677" i="5" s="1"/>
  <c r="H1677" i="5" s="1"/>
  <c r="K1677" i="5" s="1"/>
  <c r="G1676" i="5"/>
  <c r="H1676" i="5" s="1"/>
  <c r="D1677" i="5" l="1"/>
  <c r="F1677" i="5" s="1"/>
  <c r="I1677" i="5"/>
  <c r="J1677" i="5" s="1"/>
  <c r="I1676" i="5"/>
  <c r="J1676" i="5" s="1"/>
  <c r="K1676" i="5"/>
  <c r="E1677" i="5" l="1"/>
  <c r="D1678" i="5" s="1"/>
  <c r="F1678" i="5" s="1"/>
  <c r="G1678" i="5" l="1"/>
  <c r="H1678" i="5" s="1"/>
  <c r="I1678" i="5" s="1"/>
  <c r="J1678" i="5" s="1"/>
  <c r="E1678" i="5"/>
  <c r="G1679" i="5" s="1"/>
  <c r="H1679" i="5" s="1"/>
  <c r="K1678" i="5"/>
  <c r="D1679" i="5" l="1"/>
  <c r="F1679" i="5" s="1"/>
  <c r="K1679" i="5"/>
  <c r="I1679" i="5"/>
  <c r="J1679" i="5" s="1"/>
  <c r="E1679" i="5" l="1"/>
  <c r="G1680" i="5" l="1"/>
  <c r="H1680" i="5" s="1"/>
  <c r="D1680" i="5"/>
  <c r="E1680" i="5" l="1"/>
  <c r="D1681" i="5" s="1"/>
  <c r="F1680" i="5"/>
  <c r="I1680" i="5"/>
  <c r="J1680" i="5" s="1"/>
  <c r="K1680" i="5"/>
  <c r="G1681" i="5" l="1"/>
  <c r="H1681" i="5" s="1"/>
  <c r="I1681" i="5" s="1"/>
  <c r="J1681" i="5" s="1"/>
  <c r="F1681" i="5"/>
  <c r="E1681" i="5"/>
  <c r="D1682" i="5" s="1"/>
  <c r="K1681" i="5" l="1"/>
  <c r="G1682" i="5"/>
  <c r="H1682" i="5" s="1"/>
  <c r="I1682" i="5" s="1"/>
  <c r="J1682" i="5" s="1"/>
  <c r="E1682" i="5"/>
  <c r="D1683" i="5" s="1"/>
  <c r="F1682" i="5"/>
  <c r="K1682" i="5" l="1"/>
  <c r="G1683" i="5"/>
  <c r="H1683" i="5" s="1"/>
  <c r="K1683" i="5" s="1"/>
  <c r="E1683" i="5"/>
  <c r="D1684" i="5" s="1"/>
  <c r="F1683" i="5"/>
  <c r="I1683" i="5" l="1"/>
  <c r="J1683" i="5" s="1"/>
  <c r="G1684" i="5"/>
  <c r="H1684" i="5" s="1"/>
  <c r="I1684" i="5" s="1"/>
  <c r="J1684" i="5" s="1"/>
  <c r="E1684" i="5"/>
  <c r="D1685" i="5" s="1"/>
  <c r="F1684" i="5"/>
  <c r="K1684" i="5" l="1"/>
  <c r="G1685" i="5"/>
  <c r="H1685" i="5" s="1"/>
  <c r="I1685" i="5" s="1"/>
  <c r="J1685" i="5" s="1"/>
  <c r="E1685" i="5"/>
  <c r="D1686" i="5" s="1"/>
  <c r="F1685" i="5"/>
  <c r="K1685" i="5" l="1"/>
  <c r="E1686" i="5"/>
  <c r="D1687" i="5" s="1"/>
  <c r="F1686" i="5"/>
  <c r="G1686" i="5"/>
  <c r="H1686" i="5" s="1"/>
  <c r="G1687" i="5" l="1"/>
  <c r="H1687" i="5" s="1"/>
  <c r="I1687" i="5" s="1"/>
  <c r="J1687" i="5" s="1"/>
  <c r="F1687" i="5"/>
  <c r="E1687" i="5"/>
  <c r="D1688" i="5" s="1"/>
  <c r="K1686" i="5"/>
  <c r="I1686" i="5"/>
  <c r="J1686" i="5" s="1"/>
  <c r="K1687" i="5" l="1"/>
  <c r="F1688" i="5"/>
  <c r="E1688" i="5"/>
  <c r="D1689" i="5" s="1"/>
  <c r="G1688" i="5"/>
  <c r="H1688" i="5" s="1"/>
  <c r="G1689" i="5" l="1"/>
  <c r="H1689" i="5" s="1"/>
  <c r="K1689" i="5" s="1"/>
  <c r="I1688" i="5"/>
  <c r="J1688" i="5" s="1"/>
  <c r="K1688" i="5"/>
  <c r="F1689" i="5"/>
  <c r="E1689" i="5"/>
  <c r="D1690" i="5" s="1"/>
  <c r="I1689" i="5" l="1"/>
  <c r="J1689" i="5" s="1"/>
  <c r="G1690" i="5"/>
  <c r="H1690" i="5" s="1"/>
  <c r="I1690" i="5" s="1"/>
  <c r="J1690" i="5" s="1"/>
  <c r="E1690" i="5"/>
  <c r="D1691" i="5" s="1"/>
  <c r="F1690" i="5"/>
  <c r="K1690" i="5" l="1"/>
  <c r="G1691" i="5"/>
  <c r="H1691" i="5" s="1"/>
  <c r="I1691" i="5" s="1"/>
  <c r="J1691" i="5" s="1"/>
  <c r="F1691" i="5"/>
  <c r="E1691" i="5"/>
  <c r="D1692" i="5" s="1"/>
  <c r="K1691" i="5" l="1"/>
  <c r="G1692" i="5"/>
  <c r="H1692" i="5" s="1"/>
  <c r="E1692" i="5"/>
  <c r="G1693" i="5" s="1"/>
  <c r="H1693" i="5" s="1"/>
  <c r="F1692" i="5"/>
  <c r="D1693" i="5" l="1"/>
  <c r="E1693" i="5" s="1"/>
  <c r="D1694" i="5" s="1"/>
  <c r="K1693" i="5"/>
  <c r="I1693" i="5"/>
  <c r="J1693" i="5" s="1"/>
  <c r="I1692" i="5"/>
  <c r="J1692" i="5" s="1"/>
  <c r="K1692" i="5"/>
  <c r="F1693" i="5" l="1"/>
  <c r="G1694" i="5"/>
  <c r="H1694" i="5" s="1"/>
  <c r="I1694" i="5" s="1"/>
  <c r="J1694" i="5" s="1"/>
  <c r="F1694" i="5"/>
  <c r="E1694" i="5"/>
  <c r="D1695" i="5" s="1"/>
  <c r="K1694" i="5" l="1"/>
  <c r="E1695" i="5"/>
  <c r="D1696" i="5" s="1"/>
  <c r="F1695" i="5"/>
  <c r="G1695" i="5"/>
  <c r="H1695" i="5" s="1"/>
  <c r="G1696" i="5" l="1"/>
  <c r="H1696" i="5" s="1"/>
  <c r="K1695" i="5"/>
  <c r="I1695" i="5"/>
  <c r="J1695" i="5" s="1"/>
  <c r="K1696" i="5"/>
  <c r="I1696" i="5"/>
  <c r="J1696" i="5" s="1"/>
  <c r="E1696" i="5"/>
  <c r="D1697" i="5" s="1"/>
  <c r="F1696" i="5"/>
  <c r="G1697" i="5" l="1"/>
  <c r="H1697" i="5" s="1"/>
  <c r="K1697" i="5" s="1"/>
  <c r="E1697" i="5"/>
  <c r="D1698" i="5" s="1"/>
  <c r="F1697" i="5"/>
  <c r="I1697" i="5" l="1"/>
  <c r="J1697" i="5" s="1"/>
  <c r="F1698" i="5"/>
  <c r="E1698" i="5"/>
  <c r="D1699" i="5" s="1"/>
  <c r="G1698" i="5"/>
  <c r="H1698" i="5" s="1"/>
  <c r="G1699" i="5" l="1"/>
  <c r="H1699" i="5" s="1"/>
  <c r="I1699" i="5" s="1"/>
  <c r="J1699" i="5" s="1"/>
  <c r="E1699" i="5"/>
  <c r="D1700" i="5" s="1"/>
  <c r="F1699" i="5"/>
  <c r="I1698" i="5"/>
  <c r="J1698" i="5" s="1"/>
  <c r="K1698" i="5"/>
  <c r="K1699" i="5" l="1"/>
  <c r="G1700" i="5"/>
  <c r="H1700" i="5" s="1"/>
  <c r="I1700" i="5" s="1"/>
  <c r="J1700" i="5" s="1"/>
  <c r="E1700" i="5"/>
  <c r="G1701" i="5" s="1"/>
  <c r="H1701" i="5" s="1"/>
  <c r="F1700" i="5"/>
  <c r="K1700" i="5" l="1"/>
  <c r="D1701" i="5"/>
  <c r="E1701" i="5" s="1"/>
  <c r="D1702" i="5" s="1"/>
  <c r="I1701" i="5"/>
  <c r="J1701" i="5" s="1"/>
  <c r="K1701" i="5"/>
  <c r="F1701" i="5" l="1"/>
  <c r="G1702" i="5"/>
  <c r="H1702" i="5" s="1"/>
  <c r="K1702" i="5" s="1"/>
  <c r="F1702" i="5"/>
  <c r="E1702" i="5"/>
  <c r="D1703" i="5" s="1"/>
  <c r="I1702" i="5" l="1"/>
  <c r="J1702" i="5" s="1"/>
  <c r="G1703" i="5"/>
  <c r="H1703" i="5" s="1"/>
  <c r="I1703" i="5" s="1"/>
  <c r="J1703" i="5" s="1"/>
  <c r="F1703" i="5"/>
  <c r="E1703" i="5"/>
  <c r="G1704" i="5" s="1"/>
  <c r="H1704" i="5" s="1"/>
  <c r="K1703" i="5" l="1"/>
  <c r="D1704" i="5"/>
  <c r="F1704" i="5" s="1"/>
  <c r="K1704" i="5"/>
  <c r="I1704" i="5"/>
  <c r="J1704" i="5" s="1"/>
  <c r="E1704" i="5" l="1"/>
  <c r="D1705" i="5" s="1"/>
  <c r="E1705" i="5" s="1"/>
  <c r="D1706" i="5" s="1"/>
  <c r="G1705" i="5" l="1"/>
  <c r="H1705" i="5" s="1"/>
  <c r="F1705" i="5"/>
  <c r="G1706" i="5"/>
  <c r="H1706" i="5" s="1"/>
  <c r="I1706" i="5" s="1"/>
  <c r="J1706" i="5" s="1"/>
  <c r="K1705" i="5"/>
  <c r="I1705" i="5"/>
  <c r="J1705" i="5" s="1"/>
  <c r="F1706" i="5"/>
  <c r="E1706" i="5"/>
  <c r="D1707" i="5" s="1"/>
  <c r="K1706" i="5" l="1"/>
  <c r="G1707" i="5"/>
  <c r="H1707" i="5" s="1"/>
  <c r="K1707" i="5" s="1"/>
  <c r="F1707" i="5"/>
  <c r="E1707" i="5"/>
  <c r="D1708" i="5" s="1"/>
  <c r="I1707" i="5" l="1"/>
  <c r="J1707" i="5" s="1"/>
  <c r="G1708" i="5"/>
  <c r="H1708" i="5" s="1"/>
  <c r="I1708" i="5" s="1"/>
  <c r="J1708" i="5" s="1"/>
  <c r="F1708" i="5"/>
  <c r="E1708" i="5"/>
  <c r="D1709" i="5" s="1"/>
  <c r="K1708" i="5" l="1"/>
  <c r="G1709" i="5"/>
  <c r="H1709" i="5" s="1"/>
  <c r="E1709" i="5"/>
  <c r="D1710" i="5" s="1"/>
  <c r="F1709" i="5"/>
  <c r="K1709" i="5"/>
  <c r="I1709" i="5"/>
  <c r="J1709" i="5" s="1"/>
  <c r="G1710" i="5" l="1"/>
  <c r="H1710" i="5" s="1"/>
  <c r="I1710" i="5" s="1"/>
  <c r="J1710" i="5" s="1"/>
  <c r="F1710" i="5"/>
  <c r="E1710" i="5"/>
  <c r="D1711" i="5" s="1"/>
  <c r="K1710" i="5" l="1"/>
  <c r="G1711" i="5"/>
  <c r="H1711" i="5" s="1"/>
  <c r="I1711" i="5" s="1"/>
  <c r="J1711" i="5" s="1"/>
  <c r="E1711" i="5"/>
  <c r="D1712" i="5" s="1"/>
  <c r="F1711" i="5"/>
  <c r="K1711" i="5" l="1"/>
  <c r="E1712" i="5"/>
  <c r="D1713" i="5" s="1"/>
  <c r="F1712" i="5"/>
  <c r="G1712" i="5"/>
  <c r="H1712" i="5" s="1"/>
  <c r="G1713" i="5" l="1"/>
  <c r="H1713" i="5" s="1"/>
  <c r="I1713" i="5" s="1"/>
  <c r="J1713" i="5" s="1"/>
  <c r="K1712" i="5"/>
  <c r="I1712" i="5"/>
  <c r="J1712" i="5" s="1"/>
  <c r="E1713" i="5"/>
  <c r="D1714" i="5" s="1"/>
  <c r="F1713" i="5"/>
  <c r="K1713" i="5" l="1"/>
  <c r="G1714" i="5"/>
  <c r="H1714" i="5" s="1"/>
  <c r="K1714" i="5" s="1"/>
  <c r="E1714" i="5"/>
  <c r="G1715" i="5" s="1"/>
  <c r="H1715" i="5" s="1"/>
  <c r="F1714" i="5"/>
  <c r="I1714" i="5" l="1"/>
  <c r="J1714" i="5" s="1"/>
  <c r="D1715" i="5"/>
  <c r="F1715" i="5" s="1"/>
  <c r="I1715" i="5"/>
  <c r="J1715" i="5" s="1"/>
  <c r="K1715" i="5"/>
  <c r="E1715" i="5" l="1"/>
  <c r="D1716" i="5" s="1"/>
  <c r="E1716" i="5" s="1"/>
  <c r="D1717" i="5" s="1"/>
  <c r="G1716" i="5" l="1"/>
  <c r="H1716" i="5" s="1"/>
  <c r="I1716" i="5" s="1"/>
  <c r="J1716" i="5" s="1"/>
  <c r="F1716" i="5"/>
  <c r="G1717" i="5"/>
  <c r="H1717" i="5" s="1"/>
  <c r="K1717" i="5" s="1"/>
  <c r="F1717" i="5"/>
  <c r="E1717" i="5"/>
  <c r="D1718" i="5" s="1"/>
  <c r="K1716" i="5" l="1"/>
  <c r="I1717" i="5"/>
  <c r="J1717" i="5" s="1"/>
  <c r="E1718" i="5"/>
  <c r="D1719" i="5" s="1"/>
  <c r="F1718" i="5"/>
  <c r="G1718" i="5"/>
  <c r="H1718" i="5" s="1"/>
  <c r="G1719" i="5" l="1"/>
  <c r="H1719" i="5" s="1"/>
  <c r="I1718" i="5"/>
  <c r="J1718" i="5" s="1"/>
  <c r="K1718" i="5"/>
  <c r="K1719" i="5"/>
  <c r="I1719" i="5"/>
  <c r="J1719" i="5" s="1"/>
  <c r="E1719" i="5"/>
  <c r="D1720" i="5" s="1"/>
  <c r="F1719" i="5"/>
  <c r="G1720" i="5" l="1"/>
  <c r="H1720" i="5" s="1"/>
  <c r="K1720" i="5" s="1"/>
  <c r="F1720" i="5"/>
  <c r="E1720" i="5"/>
  <c r="D1721" i="5" s="1"/>
  <c r="I1720" i="5" l="1"/>
  <c r="J1720" i="5" s="1"/>
  <c r="G1721" i="5"/>
  <c r="H1721" i="5" s="1"/>
  <c r="K1721" i="5" s="1"/>
  <c r="E1721" i="5"/>
  <c r="D1722" i="5" s="1"/>
  <c r="F1721" i="5"/>
  <c r="I1721" i="5" l="1"/>
  <c r="J1721" i="5" s="1"/>
  <c r="G1722" i="5"/>
  <c r="H1722" i="5" s="1"/>
  <c r="I1722" i="5" s="1"/>
  <c r="J1722" i="5" s="1"/>
  <c r="F1722" i="5"/>
  <c r="E1722" i="5"/>
  <c r="D1723" i="5" s="1"/>
  <c r="K1722" i="5" l="1"/>
  <c r="G1723" i="5"/>
  <c r="H1723" i="5" s="1"/>
  <c r="K1723" i="5" s="1"/>
  <c r="F1723" i="5"/>
  <c r="E1723" i="5"/>
  <c r="D1724" i="5" s="1"/>
  <c r="I1723" i="5" l="1"/>
  <c r="J1723" i="5" s="1"/>
  <c r="G1724" i="5"/>
  <c r="H1724" i="5" s="1"/>
  <c r="I1724" i="5" s="1"/>
  <c r="J1724" i="5" s="1"/>
  <c r="E1724" i="5"/>
  <c r="D1725" i="5" s="1"/>
  <c r="F1724" i="5"/>
  <c r="K1724" i="5" l="1"/>
  <c r="G1725" i="5"/>
  <c r="H1725" i="5" s="1"/>
  <c r="K1725" i="5" s="1"/>
  <c r="F1725" i="5"/>
  <c r="E1725" i="5"/>
  <c r="D1726" i="5" s="1"/>
  <c r="I1725" i="5"/>
  <c r="J1725" i="5" s="1"/>
  <c r="G1726" i="5" l="1"/>
  <c r="H1726" i="5" s="1"/>
  <c r="K1726" i="5" s="1"/>
  <c r="F1726" i="5"/>
  <c r="E1726" i="5"/>
  <c r="D1727" i="5" s="1"/>
  <c r="I1726" i="5" l="1"/>
  <c r="J1726" i="5" s="1"/>
  <c r="E1727" i="5"/>
  <c r="D1728" i="5" s="1"/>
  <c r="F1727" i="5"/>
  <c r="G1728" i="5"/>
  <c r="H1728" i="5" s="1"/>
  <c r="G1727" i="5"/>
  <c r="H1727" i="5" s="1"/>
  <c r="I1727" i="5" l="1"/>
  <c r="J1727" i="5" s="1"/>
  <c r="K1727" i="5"/>
  <c r="I1728" i="5"/>
  <c r="J1728" i="5" s="1"/>
  <c r="K1728" i="5"/>
  <c r="F1728" i="5"/>
  <c r="E1728" i="5"/>
  <c r="D1729" i="5" s="1"/>
  <c r="G1729" i="5" l="1"/>
  <c r="H1729" i="5" s="1"/>
  <c r="K1729" i="5" s="1"/>
  <c r="F1729" i="5"/>
  <c r="E1729" i="5"/>
  <c r="G1730" i="5" s="1"/>
  <c r="H1730" i="5" s="1"/>
  <c r="I1729" i="5" l="1"/>
  <c r="J1729" i="5" s="1"/>
  <c r="I1730" i="5"/>
  <c r="J1730" i="5" s="1"/>
  <c r="K1730" i="5"/>
  <c r="D1730" i="5"/>
  <c r="E1730" i="5" l="1"/>
  <c r="G1731" i="5" s="1"/>
  <c r="H1731" i="5" s="1"/>
  <c r="F1730" i="5"/>
  <c r="D1731" i="5"/>
  <c r="E1731" i="5" l="1"/>
  <c r="D1732" i="5" s="1"/>
  <c r="F1731" i="5"/>
  <c r="K1731" i="5"/>
  <c r="I1731" i="5"/>
  <c r="J1731" i="5" s="1"/>
  <c r="G1732" i="5" l="1"/>
  <c r="H1732" i="5" s="1"/>
  <c r="I1732" i="5" s="1"/>
  <c r="J1732" i="5" s="1"/>
  <c r="F1732" i="5"/>
  <c r="E1732" i="5"/>
  <c r="K1732" i="5" l="1"/>
  <c r="D1733" i="5"/>
  <c r="G1733" i="5"/>
  <c r="H1733" i="5" s="1"/>
  <c r="I1733" i="5" l="1"/>
  <c r="J1733" i="5" s="1"/>
  <c r="K1733" i="5"/>
  <c r="E1733" i="5"/>
  <c r="D1734" i="5" s="1"/>
  <c r="F1733" i="5"/>
  <c r="G1734" i="5" l="1"/>
  <c r="H1734" i="5" s="1"/>
  <c r="K1734" i="5" s="1"/>
  <c r="E1734" i="5"/>
  <c r="D1735" i="5" s="1"/>
  <c r="F1734" i="5"/>
  <c r="I1734" i="5" l="1"/>
  <c r="J1734" i="5" s="1"/>
  <c r="G1735" i="5"/>
  <c r="H1735" i="5" s="1"/>
  <c r="K1735" i="5" s="1"/>
  <c r="F1735" i="5"/>
  <c r="E1735" i="5"/>
  <c r="D1736" i="5" s="1"/>
  <c r="I1735" i="5" l="1"/>
  <c r="J1735" i="5" s="1"/>
  <c r="G1736" i="5"/>
  <c r="H1736" i="5" s="1"/>
  <c r="I1736" i="5" s="1"/>
  <c r="J1736" i="5" s="1"/>
  <c r="F1736" i="5"/>
  <c r="E1736" i="5"/>
  <c r="D1737" i="5" s="1"/>
  <c r="K1736" i="5" l="1"/>
  <c r="E1737" i="5"/>
  <c r="G1738" i="5" s="1"/>
  <c r="H1738" i="5" s="1"/>
  <c r="F1737" i="5"/>
  <c r="G1737" i="5"/>
  <c r="H1737" i="5" s="1"/>
  <c r="D1738" i="5" l="1"/>
  <c r="F1738" i="5" s="1"/>
  <c r="K1737" i="5"/>
  <c r="I1737" i="5"/>
  <c r="J1737" i="5" s="1"/>
  <c r="K1738" i="5"/>
  <c r="I1738" i="5"/>
  <c r="J1738" i="5" s="1"/>
  <c r="E1738" i="5" l="1"/>
  <c r="G1739" i="5" s="1"/>
  <c r="H1739" i="5" s="1"/>
  <c r="D1739" i="5"/>
  <c r="E1739" i="5" s="1"/>
  <c r="G1740" i="5" s="1"/>
  <c r="H1740" i="5" s="1"/>
  <c r="I1739" i="5"/>
  <c r="J1739" i="5" s="1"/>
  <c r="K1739" i="5"/>
  <c r="F1739" i="5" l="1"/>
  <c r="D1740" i="5"/>
  <c r="F1740" i="5" s="1"/>
  <c r="K1740" i="5"/>
  <c r="I1740" i="5"/>
  <c r="J1740" i="5" s="1"/>
  <c r="E1740" i="5" l="1"/>
  <c r="D1741" i="5" s="1"/>
  <c r="G1741" i="5" l="1"/>
  <c r="H1741" i="5" s="1"/>
  <c r="I1741" i="5" s="1"/>
  <c r="J1741" i="5" s="1"/>
  <c r="K1741" i="5"/>
  <c r="E1741" i="5"/>
  <c r="G1742" i="5" s="1"/>
  <c r="H1742" i="5" s="1"/>
  <c r="F1741" i="5"/>
  <c r="D1742" i="5" l="1"/>
  <c r="F1742" i="5" s="1"/>
  <c r="K1742" i="5"/>
  <c r="I1742" i="5"/>
  <c r="J1742" i="5" s="1"/>
  <c r="E1742" i="5" l="1"/>
  <c r="G1743" i="5" s="1"/>
  <c r="H1743" i="5" s="1"/>
  <c r="I1743" i="5" s="1"/>
  <c r="J1743" i="5" s="1"/>
  <c r="D1743" i="5"/>
  <c r="K1743" i="5" l="1"/>
  <c r="F1743" i="5"/>
  <c r="E1743" i="5"/>
  <c r="D1744" i="5" s="1"/>
  <c r="F1744" i="5" l="1"/>
  <c r="E1744" i="5"/>
  <c r="G1745" i="5" s="1"/>
  <c r="H1745" i="5" s="1"/>
  <c r="G1744" i="5"/>
  <c r="H1744" i="5" s="1"/>
  <c r="K1745" i="5" l="1"/>
  <c r="I1745" i="5"/>
  <c r="J1745" i="5" s="1"/>
  <c r="K1744" i="5"/>
  <c r="I1744" i="5"/>
  <c r="J1744" i="5" s="1"/>
  <c r="D1745" i="5"/>
  <c r="F1745" i="5" l="1"/>
  <c r="E1745" i="5"/>
  <c r="D1746" i="5" s="1"/>
  <c r="G1746" i="5" l="1"/>
  <c r="H1746" i="5" s="1"/>
  <c r="I1746" i="5" s="1"/>
  <c r="J1746" i="5" s="1"/>
  <c r="E1746" i="5"/>
  <c r="D1747" i="5" s="1"/>
  <c r="F1746" i="5"/>
  <c r="K1746" i="5" l="1"/>
  <c r="G1747" i="5"/>
  <c r="H1747" i="5" s="1"/>
  <c r="K1747" i="5" s="1"/>
  <c r="F1747" i="5"/>
  <c r="E1747" i="5"/>
  <c r="D1748" i="5" s="1"/>
  <c r="I1747" i="5" l="1"/>
  <c r="J1747" i="5" s="1"/>
  <c r="G1748" i="5"/>
  <c r="H1748" i="5" s="1"/>
  <c r="K1748" i="5" s="1"/>
  <c r="F1748" i="5"/>
  <c r="E1748" i="5"/>
  <c r="D1749" i="5" s="1"/>
  <c r="I1748" i="5" l="1"/>
  <c r="J1748" i="5" s="1"/>
  <c r="F1749" i="5"/>
  <c r="E1749" i="5"/>
  <c r="D1750" i="5" s="1"/>
  <c r="G1749" i="5"/>
  <c r="H1749" i="5" s="1"/>
  <c r="K1749" i="5" l="1"/>
  <c r="I1749" i="5"/>
  <c r="J1749" i="5" s="1"/>
  <c r="F1750" i="5"/>
  <c r="E1750" i="5"/>
  <c r="D1751" i="5" s="1"/>
  <c r="G1750" i="5"/>
  <c r="H1750" i="5" s="1"/>
  <c r="E1751" i="5" l="1"/>
  <c r="D1752" i="5" s="1"/>
  <c r="F1751" i="5"/>
  <c r="G1751" i="5"/>
  <c r="H1751" i="5" s="1"/>
  <c r="K1750" i="5"/>
  <c r="I1750" i="5"/>
  <c r="J1750" i="5" s="1"/>
  <c r="G1752" i="5" l="1"/>
  <c r="H1752" i="5" s="1"/>
  <c r="I1751" i="5"/>
  <c r="J1751" i="5" s="1"/>
  <c r="K1751" i="5"/>
  <c r="K1752" i="5"/>
  <c r="I1752" i="5"/>
  <c r="J1752" i="5" s="1"/>
  <c r="E1752" i="5"/>
  <c r="D1753" i="5" s="1"/>
  <c r="F1752" i="5"/>
  <c r="G1753" i="5" l="1"/>
  <c r="H1753" i="5" s="1"/>
  <c r="K1753" i="5" s="1"/>
  <c r="E1753" i="5"/>
  <c r="G1754" i="5" s="1"/>
  <c r="H1754" i="5" s="1"/>
  <c r="F1753" i="5"/>
  <c r="I1753" i="5" l="1"/>
  <c r="J1753" i="5" s="1"/>
  <c r="D1754" i="5"/>
  <c r="F1754" i="5" s="1"/>
  <c r="I1754" i="5"/>
  <c r="J1754" i="5" s="1"/>
  <c r="K1754" i="5"/>
  <c r="E1754" i="5" l="1"/>
  <c r="D1755" i="5" s="1"/>
  <c r="F1755" i="5" s="1"/>
  <c r="E1755" i="5"/>
  <c r="D1756" i="5" s="1"/>
  <c r="G1755" i="5" l="1"/>
  <c r="H1755" i="5" s="1"/>
  <c r="G1756" i="5"/>
  <c r="H1756" i="5" s="1"/>
  <c r="F1756" i="5"/>
  <c r="E1756" i="5"/>
  <c r="D1757" i="5" s="1"/>
  <c r="K1755" i="5"/>
  <c r="I1755" i="5"/>
  <c r="J1755" i="5" s="1"/>
  <c r="E1757" i="5" l="1"/>
  <c r="D1758" i="5" s="1"/>
  <c r="F1757" i="5"/>
  <c r="K1756" i="5"/>
  <c r="I1756" i="5"/>
  <c r="J1756" i="5" s="1"/>
  <c r="G1757" i="5"/>
  <c r="H1757" i="5" s="1"/>
  <c r="I1757" i="5" l="1"/>
  <c r="J1757" i="5" s="1"/>
  <c r="K1757" i="5"/>
  <c r="E1758" i="5"/>
  <c r="F1758" i="5"/>
  <c r="G1758" i="5"/>
  <c r="H1758" i="5" s="1"/>
  <c r="K1758" i="5" l="1"/>
  <c r="I1758" i="5"/>
  <c r="J1758" i="5" s="1"/>
  <c r="D1759" i="5"/>
  <c r="G1759" i="5"/>
  <c r="H1759" i="5" s="1"/>
  <c r="F1759" i="5" l="1"/>
  <c r="E1759" i="5"/>
  <c r="D1760" i="5" s="1"/>
  <c r="I1759" i="5"/>
  <c r="J1759" i="5" s="1"/>
  <c r="K1759" i="5"/>
  <c r="G1760" i="5" l="1"/>
  <c r="H1760" i="5" s="1"/>
  <c r="E1760" i="5"/>
  <c r="G1761" i="5" s="1"/>
  <c r="H1761" i="5" s="1"/>
  <c r="F1760" i="5"/>
  <c r="D1761" i="5" l="1"/>
  <c r="F1761" i="5" s="1"/>
  <c r="K1761" i="5"/>
  <c r="I1761" i="5"/>
  <c r="J1761" i="5" s="1"/>
  <c r="K1760" i="5"/>
  <c r="I1760" i="5"/>
  <c r="J1760" i="5" s="1"/>
  <c r="E1761" i="5" l="1"/>
  <c r="G1762" i="5" s="1"/>
  <c r="H1762" i="5" s="1"/>
  <c r="K1762" i="5" s="1"/>
  <c r="D1762" i="5" l="1"/>
  <c r="I1762" i="5"/>
  <c r="J1762" i="5" s="1"/>
  <c r="E1762" i="5"/>
  <c r="D1763" i="5" s="1"/>
  <c r="F1762" i="5"/>
  <c r="G1763" i="5" l="1"/>
  <c r="H1763" i="5" s="1"/>
  <c r="I1763" i="5" s="1"/>
  <c r="J1763" i="5" s="1"/>
  <c r="F1763" i="5"/>
  <c r="E1763" i="5"/>
  <c r="D1764" i="5" s="1"/>
  <c r="K1763" i="5" l="1"/>
  <c r="G1764" i="5"/>
  <c r="H1764" i="5" s="1"/>
  <c r="I1764" i="5" s="1"/>
  <c r="J1764" i="5" s="1"/>
  <c r="F1764" i="5"/>
  <c r="E1764" i="5"/>
  <c r="D1765" i="5" s="1"/>
  <c r="K1764" i="5" l="1"/>
  <c r="E1765" i="5"/>
  <c r="D1766" i="5" s="1"/>
  <c r="F1765" i="5"/>
  <c r="G1765" i="5"/>
  <c r="H1765" i="5" s="1"/>
  <c r="G1766" i="5" l="1"/>
  <c r="H1766" i="5" s="1"/>
  <c r="K1766" i="5" s="1"/>
  <c r="I1765" i="5"/>
  <c r="J1765" i="5" s="1"/>
  <c r="K1765" i="5"/>
  <c r="F1766" i="5"/>
  <c r="E1766" i="5"/>
  <c r="D1767" i="5" s="1"/>
  <c r="I1766" i="5" l="1"/>
  <c r="J1766" i="5" s="1"/>
  <c r="G1767" i="5"/>
  <c r="H1767" i="5" s="1"/>
  <c r="K1767" i="5" s="1"/>
  <c r="E1767" i="5"/>
  <c r="D1768" i="5" s="1"/>
  <c r="F1767" i="5"/>
  <c r="I1767" i="5" l="1"/>
  <c r="J1767" i="5" s="1"/>
  <c r="G1768" i="5"/>
  <c r="H1768" i="5" s="1"/>
  <c r="I1768" i="5" s="1"/>
  <c r="J1768" i="5" s="1"/>
  <c r="F1768" i="5"/>
  <c r="E1768" i="5"/>
  <c r="D1769" i="5" s="1"/>
  <c r="K1768" i="5" l="1"/>
  <c r="F1769" i="5"/>
  <c r="E1769" i="5"/>
  <c r="D1770" i="5" s="1"/>
  <c r="G1769" i="5"/>
  <c r="H1769" i="5" s="1"/>
  <c r="K1769" i="5" l="1"/>
  <c r="I1769" i="5"/>
  <c r="J1769" i="5" s="1"/>
  <c r="G1770" i="5"/>
  <c r="H1770" i="5" s="1"/>
  <c r="F1770" i="5"/>
  <c r="E1770" i="5"/>
  <c r="D1771" i="5" s="1"/>
  <c r="G1771" i="5" l="1"/>
  <c r="H1771" i="5" s="1"/>
  <c r="I1771" i="5" s="1"/>
  <c r="J1771" i="5" s="1"/>
  <c r="E1771" i="5"/>
  <c r="G1772" i="5" s="1"/>
  <c r="H1772" i="5" s="1"/>
  <c r="F1771" i="5"/>
  <c r="I1770" i="5"/>
  <c r="J1770" i="5" s="1"/>
  <c r="K1770" i="5"/>
  <c r="K1771" i="5" l="1"/>
  <c r="D1772" i="5"/>
  <c r="F1772" i="5" s="1"/>
  <c r="I1772" i="5"/>
  <c r="J1772" i="5" s="1"/>
  <c r="K1772" i="5"/>
  <c r="E1772" i="5" l="1"/>
  <c r="G1773" i="5" s="1"/>
  <c r="H1773" i="5" s="1"/>
  <c r="K1773" i="5" s="1"/>
  <c r="D1773" i="5" l="1"/>
  <c r="F1773" i="5" s="1"/>
  <c r="I1773" i="5"/>
  <c r="J1773" i="5" s="1"/>
  <c r="E1773" i="5" l="1"/>
  <c r="D1774" i="5" s="1"/>
  <c r="G1774" i="5" l="1"/>
  <c r="H1774" i="5" s="1"/>
  <c r="K1774" i="5" s="1"/>
  <c r="E1774" i="5"/>
  <c r="D1775" i="5" s="1"/>
  <c r="F1774" i="5"/>
  <c r="I1774" i="5" l="1"/>
  <c r="J1774" i="5" s="1"/>
  <c r="G1775" i="5"/>
  <c r="H1775" i="5" s="1"/>
  <c r="E1775" i="5"/>
  <c r="D1776" i="5" s="1"/>
  <c r="F1775" i="5"/>
  <c r="F1776" i="5" l="1"/>
  <c r="E1776" i="5"/>
  <c r="G1777" i="5" s="1"/>
  <c r="H1777" i="5" s="1"/>
  <c r="G1776" i="5"/>
  <c r="H1776" i="5" s="1"/>
  <c r="I1775" i="5"/>
  <c r="J1775" i="5" s="1"/>
  <c r="K1775" i="5"/>
  <c r="K1777" i="5" l="1"/>
  <c r="I1777" i="5"/>
  <c r="J1777" i="5" s="1"/>
  <c r="K1776" i="5"/>
  <c r="I1776" i="5"/>
  <c r="J1776" i="5" s="1"/>
  <c r="D1777" i="5"/>
  <c r="E1777" i="5" l="1"/>
  <c r="G1778" i="5" s="1"/>
  <c r="H1778" i="5" s="1"/>
  <c r="F1777" i="5"/>
  <c r="D1778" i="5" l="1"/>
  <c r="K1778" i="5"/>
  <c r="I1778" i="5"/>
  <c r="J1778" i="5" s="1"/>
  <c r="F1778" i="5"/>
  <c r="E1778" i="5"/>
  <c r="D1779" i="5" s="1"/>
  <c r="G1779" i="5" l="1"/>
  <c r="H1779" i="5" s="1"/>
  <c r="I1779" i="5" s="1"/>
  <c r="J1779" i="5" s="1"/>
  <c r="E1779" i="5"/>
  <c r="D1780" i="5" s="1"/>
  <c r="F1779" i="5"/>
  <c r="K1779" i="5" l="1"/>
  <c r="G1780" i="5"/>
  <c r="H1780" i="5" s="1"/>
  <c r="I1780" i="5" s="1"/>
  <c r="J1780" i="5" s="1"/>
  <c r="F1780" i="5"/>
  <c r="E1780" i="5"/>
  <c r="D1781" i="5" s="1"/>
  <c r="K1780" i="5" l="1"/>
  <c r="G1781" i="5"/>
  <c r="H1781" i="5" s="1"/>
  <c r="I1781" i="5" s="1"/>
  <c r="J1781" i="5" s="1"/>
  <c r="F1781" i="5"/>
  <c r="E1781" i="5"/>
  <c r="D1782" i="5" s="1"/>
  <c r="K1781" i="5" l="1"/>
  <c r="G1782" i="5"/>
  <c r="H1782" i="5" s="1"/>
  <c r="F1782" i="5"/>
  <c r="E1782" i="5"/>
  <c r="D1783" i="5" s="1"/>
  <c r="I1782" i="5"/>
  <c r="J1782" i="5" s="1"/>
  <c r="K1782" i="5"/>
  <c r="E1783" i="5" l="1"/>
  <c r="D1784" i="5" s="1"/>
  <c r="F1783" i="5"/>
  <c r="G1783" i="5"/>
  <c r="H1783" i="5" s="1"/>
  <c r="G1784" i="5" l="1"/>
  <c r="H1784" i="5" s="1"/>
  <c r="I1784" i="5" s="1"/>
  <c r="J1784" i="5" s="1"/>
  <c r="I1783" i="5"/>
  <c r="J1783" i="5" s="1"/>
  <c r="K1783" i="5"/>
  <c r="E1784" i="5"/>
  <c r="D1785" i="5" s="1"/>
  <c r="F1784" i="5"/>
  <c r="K1784" i="5" l="1"/>
  <c r="G1785" i="5"/>
  <c r="H1785" i="5" s="1"/>
  <c r="K1785" i="5" s="1"/>
  <c r="E1785" i="5"/>
  <c r="G1786" i="5" s="1"/>
  <c r="H1786" i="5" s="1"/>
  <c r="F1785" i="5"/>
  <c r="D1786" i="5" l="1"/>
  <c r="I1785" i="5"/>
  <c r="J1785" i="5" s="1"/>
  <c r="F1786" i="5"/>
  <c r="E1786" i="5"/>
  <c r="G1787" i="5" s="1"/>
  <c r="H1787" i="5" s="1"/>
  <c r="I1786" i="5"/>
  <c r="J1786" i="5" s="1"/>
  <c r="K1786" i="5"/>
  <c r="D1787" i="5" l="1"/>
  <c r="E1787" i="5" s="1"/>
  <c r="D1788" i="5" s="1"/>
  <c r="I1787" i="5"/>
  <c r="J1787" i="5" s="1"/>
  <c r="K1787" i="5"/>
  <c r="F1787" i="5" l="1"/>
  <c r="G1788" i="5"/>
  <c r="H1788" i="5" s="1"/>
  <c r="K1788" i="5" s="1"/>
  <c r="F1788" i="5"/>
  <c r="E1788" i="5"/>
  <c r="I1788" i="5" l="1"/>
  <c r="J1788" i="5" s="1"/>
  <c r="D1789" i="5"/>
  <c r="G1789" i="5"/>
  <c r="H1789" i="5" s="1"/>
  <c r="K1789" i="5" l="1"/>
  <c r="I1789" i="5"/>
  <c r="J1789" i="5" s="1"/>
  <c r="E1789" i="5"/>
  <c r="D1790" i="5" s="1"/>
  <c r="F1789" i="5"/>
  <c r="F1790" i="5" l="1"/>
  <c r="E1790" i="5"/>
  <c r="D1791" i="5" s="1"/>
  <c r="G1790" i="5"/>
  <c r="H1790" i="5" s="1"/>
  <c r="F1791" i="5" l="1"/>
  <c r="E1791" i="5"/>
  <c r="G1792" i="5" s="1"/>
  <c r="H1792" i="5" s="1"/>
  <c r="K1792" i="5" s="1"/>
  <c r="I1790" i="5"/>
  <c r="J1790" i="5" s="1"/>
  <c r="K1790" i="5"/>
  <c r="G1791" i="5"/>
  <c r="H1791" i="5" s="1"/>
  <c r="D1792" i="5" l="1"/>
  <c r="I1792" i="5"/>
  <c r="J1792" i="5" s="1"/>
  <c r="K1791" i="5"/>
  <c r="I1791" i="5"/>
  <c r="J1791" i="5" s="1"/>
  <c r="F1792" i="5"/>
  <c r="E1792" i="5"/>
  <c r="D1793" i="5" s="1"/>
  <c r="E1793" i="5" l="1"/>
  <c r="D1794" i="5" s="1"/>
  <c r="F1793" i="5"/>
  <c r="G1793" i="5"/>
  <c r="H1793" i="5" s="1"/>
  <c r="G1794" i="5" l="1"/>
  <c r="H1794" i="5" s="1"/>
  <c r="K1793" i="5"/>
  <c r="I1793" i="5"/>
  <c r="J1793" i="5" s="1"/>
  <c r="I1794" i="5"/>
  <c r="J1794" i="5" s="1"/>
  <c r="K1794" i="5"/>
  <c r="E1794" i="5"/>
  <c r="D1795" i="5" s="1"/>
  <c r="F1794" i="5"/>
  <c r="G1795" i="5" l="1"/>
  <c r="H1795" i="5" s="1"/>
  <c r="I1795" i="5" s="1"/>
  <c r="J1795" i="5" s="1"/>
  <c r="E1795" i="5"/>
  <c r="D1796" i="5" s="1"/>
  <c r="F1795" i="5"/>
  <c r="K1795" i="5" l="1"/>
  <c r="G1796" i="5"/>
  <c r="H1796" i="5" s="1"/>
  <c r="I1796" i="5" s="1"/>
  <c r="J1796" i="5" s="1"/>
  <c r="F1796" i="5"/>
  <c r="E1796" i="5"/>
  <c r="D1797" i="5" s="1"/>
  <c r="K1796" i="5" l="1"/>
  <c r="G1797" i="5"/>
  <c r="H1797" i="5" s="1"/>
  <c r="I1797" i="5" s="1"/>
  <c r="J1797" i="5" s="1"/>
  <c r="F1797" i="5"/>
  <c r="E1797" i="5"/>
  <c r="D1798" i="5" s="1"/>
  <c r="K1797" i="5" l="1"/>
  <c r="E1798" i="5"/>
  <c r="G1799" i="5" s="1"/>
  <c r="H1799" i="5" s="1"/>
  <c r="F1798" i="5"/>
  <c r="G1798" i="5"/>
  <c r="H1798" i="5" s="1"/>
  <c r="D1799" i="5"/>
  <c r="E1799" i="5" l="1"/>
  <c r="D1800" i="5" s="1"/>
  <c r="F1799" i="5"/>
  <c r="I1798" i="5"/>
  <c r="J1798" i="5" s="1"/>
  <c r="K1798" i="5"/>
  <c r="I1799" i="5"/>
  <c r="J1799" i="5" s="1"/>
  <c r="K1799" i="5"/>
  <c r="G1800" i="5" l="1"/>
  <c r="H1800" i="5" s="1"/>
  <c r="K1800" i="5" s="1"/>
  <c r="F1800" i="5"/>
  <c r="E1800" i="5"/>
  <c r="D1801" i="5" s="1"/>
  <c r="I1800" i="5" l="1"/>
  <c r="J1800" i="5" s="1"/>
  <c r="G1801" i="5"/>
  <c r="H1801" i="5" s="1"/>
  <c r="I1801" i="5" s="1"/>
  <c r="J1801" i="5" s="1"/>
  <c r="F1801" i="5"/>
  <c r="E1801" i="5"/>
  <c r="D1802" i="5" s="1"/>
  <c r="K1801" i="5" l="1"/>
  <c r="F1802" i="5"/>
  <c r="E1802" i="5"/>
  <c r="D1803" i="5" s="1"/>
  <c r="G1802" i="5"/>
  <c r="H1802" i="5" s="1"/>
  <c r="G1803" i="5" l="1"/>
  <c r="H1803" i="5" s="1"/>
  <c r="K1803" i="5" s="1"/>
  <c r="K1802" i="5"/>
  <c r="I1802" i="5"/>
  <c r="J1802" i="5" s="1"/>
  <c r="F1803" i="5"/>
  <c r="E1803" i="5"/>
  <c r="D1804" i="5" s="1"/>
  <c r="I1803" i="5" l="1"/>
  <c r="J1803" i="5" s="1"/>
  <c r="E1804" i="5"/>
  <c r="D1805" i="5" s="1"/>
  <c r="F1804" i="5"/>
  <c r="G1804" i="5"/>
  <c r="H1804" i="5" s="1"/>
  <c r="G1805" i="5" l="1"/>
  <c r="H1805" i="5" s="1"/>
  <c r="K1805" i="5" s="1"/>
  <c r="K1804" i="5"/>
  <c r="I1804" i="5"/>
  <c r="J1804" i="5" s="1"/>
  <c r="F1805" i="5"/>
  <c r="E1805" i="5"/>
  <c r="D1806" i="5" s="1"/>
  <c r="I1805" i="5" l="1"/>
  <c r="J1805" i="5" s="1"/>
  <c r="G1806" i="5"/>
  <c r="H1806" i="5" s="1"/>
  <c r="K1806" i="5" s="1"/>
  <c r="E1806" i="5"/>
  <c r="D1807" i="5" s="1"/>
  <c r="F1806" i="5"/>
  <c r="I1806" i="5"/>
  <c r="J1806" i="5" s="1"/>
  <c r="G1807" i="5" l="1"/>
  <c r="H1807" i="5" s="1"/>
  <c r="I1807" i="5" s="1"/>
  <c r="J1807" i="5" s="1"/>
  <c r="E1807" i="5"/>
  <c r="D1808" i="5" s="1"/>
  <c r="F1807" i="5"/>
  <c r="K1807" i="5" l="1"/>
  <c r="G1808" i="5"/>
  <c r="H1808" i="5" s="1"/>
  <c r="K1808" i="5" s="1"/>
  <c r="F1808" i="5"/>
  <c r="E1808" i="5"/>
  <c r="D1809" i="5" s="1"/>
  <c r="I1808" i="5" l="1"/>
  <c r="J1808" i="5" s="1"/>
  <c r="F1809" i="5"/>
  <c r="E1809" i="5"/>
  <c r="D1810" i="5" s="1"/>
  <c r="G1809" i="5"/>
  <c r="H1809" i="5" s="1"/>
  <c r="G1810" i="5" l="1"/>
  <c r="H1810" i="5" s="1"/>
  <c r="K1810" i="5" s="1"/>
  <c r="K1809" i="5"/>
  <c r="I1809" i="5"/>
  <c r="J1809" i="5" s="1"/>
  <c r="E1810" i="5"/>
  <c r="D1811" i="5" s="1"/>
  <c r="F1810" i="5"/>
  <c r="I1810" i="5" l="1"/>
  <c r="J1810" i="5" s="1"/>
  <c r="G1811" i="5"/>
  <c r="H1811" i="5" s="1"/>
  <c r="E1811" i="5"/>
  <c r="D1812" i="5" s="1"/>
  <c r="F1811" i="5"/>
  <c r="K1811" i="5"/>
  <c r="I1811" i="5"/>
  <c r="J1811" i="5" s="1"/>
  <c r="G1812" i="5" l="1"/>
  <c r="H1812" i="5" s="1"/>
  <c r="K1812" i="5" s="1"/>
  <c r="F1812" i="5"/>
  <c r="E1812" i="5"/>
  <c r="I1812" i="5" l="1"/>
  <c r="J1812" i="5" s="1"/>
  <c r="D1813" i="5"/>
  <c r="G1813" i="5"/>
  <c r="H1813" i="5" s="1"/>
  <c r="K1813" i="5" l="1"/>
  <c r="I1813" i="5"/>
  <c r="J1813" i="5" s="1"/>
  <c r="F1813" i="5"/>
  <c r="E1813" i="5"/>
  <c r="D1814" i="5" s="1"/>
  <c r="E1814" i="5" l="1"/>
  <c r="D1815" i="5" s="1"/>
  <c r="F1814" i="5"/>
  <c r="G1814" i="5"/>
  <c r="H1814" i="5" s="1"/>
  <c r="G1815" i="5" l="1"/>
  <c r="H1815" i="5" s="1"/>
  <c r="K1815" i="5" s="1"/>
  <c r="K1814" i="5"/>
  <c r="I1814" i="5"/>
  <c r="J1814" i="5" s="1"/>
  <c r="F1815" i="5"/>
  <c r="E1815" i="5"/>
  <c r="D1816" i="5" s="1"/>
  <c r="I1815" i="5" l="1"/>
  <c r="J1815" i="5" s="1"/>
  <c r="E1816" i="5"/>
  <c r="D1817" i="5" s="1"/>
  <c r="F1816" i="5"/>
  <c r="G1816" i="5"/>
  <c r="H1816" i="5" s="1"/>
  <c r="G1817" i="5" l="1"/>
  <c r="H1817" i="5" s="1"/>
  <c r="K1817" i="5" s="1"/>
  <c r="K1816" i="5"/>
  <c r="I1816" i="5"/>
  <c r="J1816" i="5" s="1"/>
  <c r="E1817" i="5"/>
  <c r="D1818" i="5" s="1"/>
  <c r="F1817" i="5"/>
  <c r="I1817" i="5" l="1"/>
  <c r="J1817" i="5" s="1"/>
  <c r="G1818" i="5"/>
  <c r="H1818" i="5" s="1"/>
  <c r="F1818" i="5"/>
  <c r="E1818" i="5"/>
  <c r="G1819" i="5" s="1"/>
  <c r="H1819" i="5" s="1"/>
  <c r="I1818" i="5"/>
  <c r="J1818" i="5" s="1"/>
  <c r="K1818" i="5"/>
  <c r="K1819" i="5" l="1"/>
  <c r="I1819" i="5"/>
  <c r="J1819" i="5" s="1"/>
  <c r="D1819" i="5"/>
  <c r="F1819" i="5" l="1"/>
  <c r="E1819" i="5"/>
  <c r="D1820" i="5" s="1"/>
  <c r="G1820" i="5" l="1"/>
  <c r="H1820" i="5" s="1"/>
  <c r="I1820" i="5" s="1"/>
  <c r="J1820" i="5" s="1"/>
  <c r="E1820" i="5"/>
  <c r="G1821" i="5" s="1"/>
  <c r="H1821" i="5" s="1"/>
  <c r="F1820" i="5"/>
  <c r="K1820" i="5" l="1"/>
  <c r="D1821" i="5"/>
  <c r="E1821" i="5" s="1"/>
  <c r="D1822" i="5" s="1"/>
  <c r="I1821" i="5"/>
  <c r="J1821" i="5" s="1"/>
  <c r="K1821" i="5"/>
  <c r="F1821" i="5" l="1"/>
  <c r="G1822" i="5"/>
  <c r="H1822" i="5" s="1"/>
  <c r="K1822" i="5" s="1"/>
  <c r="F1822" i="5"/>
  <c r="E1822" i="5"/>
  <c r="I1822" i="5" l="1"/>
  <c r="J1822" i="5" s="1"/>
  <c r="G1823" i="5"/>
  <c r="H1823" i="5" s="1"/>
  <c r="D1823" i="5"/>
  <c r="K1823" i="5" l="1"/>
  <c r="I1823" i="5"/>
  <c r="J1823" i="5" s="1"/>
  <c r="F1823" i="5"/>
  <c r="E1823" i="5"/>
  <c r="D1824" i="5" s="1"/>
  <c r="G1824" i="5" l="1"/>
  <c r="H1824" i="5" s="1"/>
  <c r="I1824" i="5" s="1"/>
  <c r="J1824" i="5" s="1"/>
  <c r="F1824" i="5"/>
  <c r="E1824" i="5"/>
  <c r="G1825" i="5" s="1"/>
  <c r="H1825" i="5" s="1"/>
  <c r="K1824" i="5" l="1"/>
  <c r="D1825" i="5"/>
  <c r="F1825" i="5" s="1"/>
  <c r="I1825" i="5"/>
  <c r="J1825" i="5" s="1"/>
  <c r="K1825" i="5"/>
  <c r="E1825" i="5" l="1"/>
  <c r="G1826" i="5" s="1"/>
  <c r="H1826" i="5" s="1"/>
  <c r="D1826" i="5" l="1"/>
  <c r="F1826" i="5" s="1"/>
  <c r="I1826" i="5"/>
  <c r="J1826" i="5" s="1"/>
  <c r="K1826" i="5"/>
  <c r="E1826" i="5" l="1"/>
  <c r="D1827" i="5" s="1"/>
  <c r="F1827" i="5" s="1"/>
  <c r="G1827" i="5" l="1"/>
  <c r="H1827" i="5" s="1"/>
  <c r="I1827" i="5" s="1"/>
  <c r="J1827" i="5" s="1"/>
  <c r="E1827" i="5"/>
  <c r="D1828" i="5" s="1"/>
  <c r="E1828" i="5" s="1"/>
  <c r="D1829" i="5" s="1"/>
  <c r="G1828" i="5" l="1"/>
  <c r="H1828" i="5" s="1"/>
  <c r="K1827" i="5"/>
  <c r="F1828" i="5"/>
  <c r="G1829" i="5"/>
  <c r="H1829" i="5" s="1"/>
  <c r="K1829" i="5" s="1"/>
  <c r="I1828" i="5"/>
  <c r="J1828" i="5" s="1"/>
  <c r="K1828" i="5"/>
  <c r="F1829" i="5"/>
  <c r="E1829" i="5"/>
  <c r="D1830" i="5" s="1"/>
  <c r="I1829" i="5" l="1"/>
  <c r="J1829" i="5" s="1"/>
  <c r="G1830" i="5"/>
  <c r="H1830" i="5" s="1"/>
  <c r="I1830" i="5" s="1"/>
  <c r="J1830" i="5" s="1"/>
  <c r="F1830" i="5"/>
  <c r="E1830" i="5"/>
  <c r="D1831" i="5" s="1"/>
  <c r="K1830" i="5" l="1"/>
  <c r="G1831" i="5"/>
  <c r="H1831" i="5" s="1"/>
  <c r="E1831" i="5"/>
  <c r="D1832" i="5" s="1"/>
  <c r="F1831" i="5"/>
  <c r="G1832" i="5" l="1"/>
  <c r="H1832" i="5" s="1"/>
  <c r="K1832" i="5" s="1"/>
  <c r="E1832" i="5"/>
  <c r="D1833" i="5" s="1"/>
  <c r="F1832" i="5"/>
  <c r="I1831" i="5"/>
  <c r="J1831" i="5" s="1"/>
  <c r="K1831" i="5"/>
  <c r="I1832" i="5" l="1"/>
  <c r="J1832" i="5" s="1"/>
  <c r="G1833" i="5"/>
  <c r="H1833" i="5" s="1"/>
  <c r="K1833" i="5" s="1"/>
  <c r="F1833" i="5"/>
  <c r="E1833" i="5"/>
  <c r="D1834" i="5" s="1"/>
  <c r="I1833" i="5" l="1"/>
  <c r="J1833" i="5" s="1"/>
  <c r="G1834" i="5"/>
  <c r="H1834" i="5" s="1"/>
  <c r="I1834" i="5" s="1"/>
  <c r="J1834" i="5" s="1"/>
  <c r="F1834" i="5"/>
  <c r="E1834" i="5"/>
  <c r="D1835" i="5" s="1"/>
  <c r="K1834" i="5" l="1"/>
  <c r="G1835" i="5"/>
  <c r="H1835" i="5" s="1"/>
  <c r="K1835" i="5" s="1"/>
  <c r="E1835" i="5"/>
  <c r="D1836" i="5" s="1"/>
  <c r="F1835" i="5"/>
  <c r="I1835" i="5" l="1"/>
  <c r="J1835" i="5" s="1"/>
  <c r="G1836" i="5"/>
  <c r="H1836" i="5" s="1"/>
  <c r="K1836" i="5" s="1"/>
  <c r="E1836" i="5"/>
  <c r="D1837" i="5" s="1"/>
  <c r="F1836" i="5"/>
  <c r="I1836" i="5" l="1"/>
  <c r="J1836" i="5" s="1"/>
  <c r="G1837" i="5"/>
  <c r="H1837" i="5" s="1"/>
  <c r="K1837" i="5" s="1"/>
  <c r="F1837" i="5"/>
  <c r="E1837" i="5"/>
  <c r="G1838" i="5" s="1"/>
  <c r="H1838" i="5" s="1"/>
  <c r="I1837" i="5" l="1"/>
  <c r="J1837" i="5" s="1"/>
  <c r="D1838" i="5"/>
  <c r="F1838" i="5" s="1"/>
  <c r="I1838" i="5"/>
  <c r="J1838" i="5" s="1"/>
  <c r="K1838" i="5"/>
  <c r="E1838" i="5" l="1"/>
  <c r="D1839" i="5" s="1"/>
  <c r="E1839" i="5" s="1"/>
  <c r="F1839" i="5" l="1"/>
  <c r="G1839" i="5"/>
  <c r="H1839" i="5" s="1"/>
  <c r="I1839" i="5" s="1"/>
  <c r="J1839" i="5" s="1"/>
  <c r="G1840" i="5"/>
  <c r="H1840" i="5" s="1"/>
  <c r="D1840" i="5"/>
  <c r="K1839" i="5" l="1"/>
  <c r="E1840" i="5"/>
  <c r="G1841" i="5" s="1"/>
  <c r="H1841" i="5" s="1"/>
  <c r="F1840" i="5"/>
  <c r="D1841" i="5"/>
  <c r="I1840" i="5"/>
  <c r="J1840" i="5" s="1"/>
  <c r="K1840" i="5"/>
  <c r="F1841" i="5" l="1"/>
  <c r="E1841" i="5"/>
  <c r="G1842" i="5" s="1"/>
  <c r="H1842" i="5" s="1"/>
  <c r="K1841" i="5"/>
  <c r="I1841" i="5"/>
  <c r="J1841" i="5" s="1"/>
  <c r="D1842" i="5" l="1"/>
  <c r="F1842" i="5" s="1"/>
  <c r="K1842" i="5"/>
  <c r="I1842" i="5"/>
  <c r="J1842" i="5" s="1"/>
  <c r="E1842" i="5" l="1"/>
  <c r="G1843" i="5" l="1"/>
  <c r="H1843" i="5" s="1"/>
  <c r="D1843" i="5"/>
  <c r="E1843" i="5" l="1"/>
  <c r="F1843" i="5"/>
  <c r="K1843" i="5"/>
  <c r="I1843" i="5"/>
  <c r="J1843" i="5" s="1"/>
  <c r="G1844" i="5" l="1"/>
  <c r="H1844" i="5" s="1"/>
  <c r="D1844" i="5"/>
  <c r="E1844" i="5" l="1"/>
  <c r="D1845" i="5" s="1"/>
  <c r="F1844" i="5"/>
  <c r="I1844" i="5"/>
  <c r="J1844" i="5" s="1"/>
  <c r="K1844" i="5"/>
  <c r="G1845" i="5" l="1"/>
  <c r="H1845" i="5" s="1"/>
  <c r="I1845" i="5" s="1"/>
  <c r="J1845" i="5" s="1"/>
  <c r="E1845" i="5"/>
  <c r="G1846" i="5" s="1"/>
  <c r="H1846" i="5" s="1"/>
  <c r="F1845" i="5"/>
  <c r="D1846" i="5" l="1"/>
  <c r="E1846" i="5" s="1"/>
  <c r="K1845" i="5"/>
  <c r="I1846" i="5"/>
  <c r="J1846" i="5" s="1"/>
  <c r="K1846" i="5"/>
  <c r="F1846" i="5" l="1"/>
  <c r="D1847" i="5"/>
  <c r="G1847" i="5"/>
  <c r="H1847" i="5" s="1"/>
  <c r="K1847" i="5" l="1"/>
  <c r="I1847" i="5"/>
  <c r="J1847" i="5" s="1"/>
  <c r="E1847" i="5"/>
  <c r="G1848" i="5" s="1"/>
  <c r="H1848" i="5" s="1"/>
  <c r="F1847" i="5"/>
  <c r="D1848" i="5" l="1"/>
  <c r="F1848" i="5" s="1"/>
  <c r="I1848" i="5"/>
  <c r="J1848" i="5" s="1"/>
  <c r="K1848" i="5"/>
  <c r="E1848" i="5" l="1"/>
  <c r="G1849" i="5" s="1"/>
  <c r="H1849" i="5" s="1"/>
  <c r="I1849" i="5" s="1"/>
  <c r="J1849" i="5" s="1"/>
  <c r="D1849" i="5"/>
  <c r="E1849" i="5" s="1"/>
  <c r="K1849" i="5" l="1"/>
  <c r="F1849" i="5"/>
  <c r="D1850" i="5"/>
  <c r="G1850" i="5"/>
  <c r="H1850" i="5" s="1"/>
  <c r="K1850" i="5" l="1"/>
  <c r="I1850" i="5"/>
  <c r="J1850" i="5" s="1"/>
  <c r="F1850" i="5"/>
  <c r="E1850" i="5"/>
  <c r="G1851" i="5" s="1"/>
  <c r="H1851" i="5" s="1"/>
  <c r="D1851" i="5" l="1"/>
  <c r="F1851" i="5" s="1"/>
  <c r="I1851" i="5"/>
  <c r="J1851" i="5" s="1"/>
  <c r="K1851" i="5"/>
  <c r="E1851" i="5" l="1"/>
  <c r="D1852" i="5" s="1"/>
  <c r="F1852" i="5" s="1"/>
  <c r="G1852" i="5" l="1"/>
  <c r="H1852" i="5" s="1"/>
  <c r="I1852" i="5" s="1"/>
  <c r="J1852" i="5" s="1"/>
  <c r="E1852" i="5"/>
  <c r="D1853" i="5" s="1"/>
  <c r="E1853" i="5" s="1"/>
  <c r="D1854" i="5" s="1"/>
  <c r="K1852" i="5"/>
  <c r="F1853" i="5" l="1"/>
  <c r="G1853" i="5"/>
  <c r="H1853" i="5" s="1"/>
  <c r="I1853" i="5" s="1"/>
  <c r="J1853" i="5" s="1"/>
  <c r="G1854" i="5"/>
  <c r="H1854" i="5" s="1"/>
  <c r="K1854" i="5" s="1"/>
  <c r="F1854" i="5"/>
  <c r="E1854" i="5"/>
  <c r="D1855" i="5" s="1"/>
  <c r="K1853" i="5" l="1"/>
  <c r="I1854" i="5"/>
  <c r="J1854" i="5" s="1"/>
  <c r="F1855" i="5"/>
  <c r="E1855" i="5"/>
  <c r="D1856" i="5" s="1"/>
  <c r="G1855" i="5"/>
  <c r="H1855" i="5" s="1"/>
  <c r="E1856" i="5" l="1"/>
  <c r="D1857" i="5" s="1"/>
  <c r="F1856" i="5"/>
  <c r="G1857" i="5"/>
  <c r="H1857" i="5" s="1"/>
  <c r="I1855" i="5"/>
  <c r="J1855" i="5" s="1"/>
  <c r="K1855" i="5"/>
  <c r="G1856" i="5"/>
  <c r="H1856" i="5" s="1"/>
  <c r="K1856" i="5" l="1"/>
  <c r="I1856" i="5"/>
  <c r="J1856" i="5" s="1"/>
  <c r="I1857" i="5"/>
  <c r="J1857" i="5" s="1"/>
  <c r="K1857" i="5"/>
  <c r="E1857" i="5"/>
  <c r="D1858" i="5" s="1"/>
  <c r="F1857" i="5"/>
  <c r="F1858" i="5" l="1"/>
  <c r="E1858" i="5"/>
  <c r="D1859" i="5" s="1"/>
  <c r="G1858" i="5"/>
  <c r="H1858" i="5" s="1"/>
  <c r="G1859" i="5" l="1"/>
  <c r="H1859" i="5" s="1"/>
  <c r="K1859" i="5" s="1"/>
  <c r="I1858" i="5"/>
  <c r="J1858" i="5" s="1"/>
  <c r="K1858" i="5"/>
  <c r="F1859" i="5"/>
  <c r="E1859" i="5"/>
  <c r="D1860" i="5" s="1"/>
  <c r="I1859" i="5" l="1"/>
  <c r="J1859" i="5" s="1"/>
  <c r="G1860" i="5"/>
  <c r="H1860" i="5" s="1"/>
  <c r="K1860" i="5" s="1"/>
  <c r="E1860" i="5"/>
  <c r="D1861" i="5" s="1"/>
  <c r="F1860" i="5"/>
  <c r="I1860" i="5" l="1"/>
  <c r="J1860" i="5" s="1"/>
  <c r="G1861" i="5"/>
  <c r="H1861" i="5" s="1"/>
  <c r="K1861" i="5" s="1"/>
  <c r="E1861" i="5"/>
  <c r="G1862" i="5" s="1"/>
  <c r="H1862" i="5" s="1"/>
  <c r="F1861" i="5"/>
  <c r="I1861" i="5" l="1"/>
  <c r="J1861" i="5" s="1"/>
  <c r="D1862" i="5"/>
  <c r="F1862" i="5" s="1"/>
  <c r="K1862" i="5"/>
  <c r="I1862" i="5"/>
  <c r="J1862" i="5" s="1"/>
  <c r="E1862" i="5" l="1"/>
  <c r="G1863" i="5" s="1"/>
  <c r="H1863" i="5" s="1"/>
  <c r="I1863" i="5" s="1"/>
  <c r="J1863" i="5" s="1"/>
  <c r="K1863" i="5" l="1"/>
  <c r="D1863" i="5"/>
  <c r="F1863" i="5" s="1"/>
  <c r="E1863" i="5" l="1"/>
  <c r="D1864" i="5" s="1"/>
  <c r="G1864" i="5"/>
  <c r="H1864" i="5" s="1"/>
  <c r="I1864" i="5" s="1"/>
  <c r="J1864" i="5" s="1"/>
  <c r="E1864" i="5"/>
  <c r="G1865" i="5" s="1"/>
  <c r="H1865" i="5" s="1"/>
  <c r="F1864" i="5"/>
  <c r="K1864" i="5" l="1"/>
  <c r="D1865" i="5"/>
  <c r="E1865" i="5" s="1"/>
  <c r="D1866" i="5" s="1"/>
  <c r="I1865" i="5"/>
  <c r="J1865" i="5" s="1"/>
  <c r="K1865" i="5"/>
  <c r="F1865" i="5" l="1"/>
  <c r="G1866" i="5"/>
  <c r="H1866" i="5" s="1"/>
  <c r="K1866" i="5" s="1"/>
  <c r="E1866" i="5"/>
  <c r="D1867" i="5" s="1"/>
  <c r="F1866" i="5"/>
  <c r="I1866" i="5" l="1"/>
  <c r="J1866" i="5" s="1"/>
  <c r="G1867" i="5"/>
  <c r="H1867" i="5" s="1"/>
  <c r="I1867" i="5" s="1"/>
  <c r="J1867" i="5" s="1"/>
  <c r="F1867" i="5"/>
  <c r="E1867" i="5"/>
  <c r="D1868" i="5" s="1"/>
  <c r="K1867" i="5"/>
  <c r="G1868" i="5" l="1"/>
  <c r="H1868" i="5" s="1"/>
  <c r="K1868" i="5" s="1"/>
  <c r="E1868" i="5"/>
  <c r="G1869" i="5" s="1"/>
  <c r="H1869" i="5" s="1"/>
  <c r="F1868" i="5"/>
  <c r="I1868" i="5" l="1"/>
  <c r="J1868" i="5" s="1"/>
  <c r="D1869" i="5"/>
  <c r="F1869" i="5" s="1"/>
  <c r="I1869" i="5"/>
  <c r="J1869" i="5" s="1"/>
  <c r="K1869" i="5"/>
  <c r="E1869" i="5" l="1"/>
  <c r="D1870" i="5" s="1"/>
  <c r="G1870" i="5" l="1"/>
  <c r="H1870" i="5" s="1"/>
  <c r="I1870" i="5" s="1"/>
  <c r="J1870" i="5" s="1"/>
  <c r="F1870" i="5"/>
  <c r="E1870" i="5"/>
  <c r="D1871" i="5" s="1"/>
  <c r="K1870" i="5" l="1"/>
  <c r="F1871" i="5"/>
  <c r="E1871" i="5"/>
  <c r="D1872" i="5" s="1"/>
  <c r="G1871" i="5"/>
  <c r="H1871" i="5" s="1"/>
  <c r="F1872" i="5" l="1"/>
  <c r="E1872" i="5"/>
  <c r="D1873" i="5" s="1"/>
  <c r="K1871" i="5"/>
  <c r="I1871" i="5"/>
  <c r="J1871" i="5" s="1"/>
  <c r="G1872" i="5"/>
  <c r="H1872" i="5" s="1"/>
  <c r="G1873" i="5" l="1"/>
  <c r="H1873" i="5" s="1"/>
  <c r="K1873" i="5" s="1"/>
  <c r="F1873" i="5"/>
  <c r="E1873" i="5"/>
  <c r="D1874" i="5" s="1"/>
  <c r="K1872" i="5"/>
  <c r="I1872" i="5"/>
  <c r="J1872" i="5" s="1"/>
  <c r="G1874" i="5" l="1"/>
  <c r="H1874" i="5" s="1"/>
  <c r="I1873" i="5"/>
  <c r="J1873" i="5" s="1"/>
  <c r="E1874" i="5"/>
  <c r="D1875" i="5" s="1"/>
  <c r="F1874" i="5"/>
  <c r="K1874" i="5"/>
  <c r="I1874" i="5"/>
  <c r="J1874" i="5" s="1"/>
  <c r="G1875" i="5" l="1"/>
  <c r="H1875" i="5" s="1"/>
  <c r="K1875" i="5" s="1"/>
  <c r="F1875" i="5"/>
  <c r="E1875" i="5"/>
  <c r="D1876" i="5" s="1"/>
  <c r="I1875" i="5" l="1"/>
  <c r="J1875" i="5" s="1"/>
  <c r="E1876" i="5"/>
  <c r="D1877" i="5" s="1"/>
  <c r="F1876" i="5"/>
  <c r="G1876" i="5"/>
  <c r="H1876" i="5" s="1"/>
  <c r="G1877" i="5" l="1"/>
  <c r="H1877" i="5" s="1"/>
  <c r="I1877" i="5" s="1"/>
  <c r="J1877" i="5" s="1"/>
  <c r="I1876" i="5"/>
  <c r="J1876" i="5" s="1"/>
  <c r="K1876" i="5"/>
  <c r="E1877" i="5"/>
  <c r="D1878" i="5" s="1"/>
  <c r="F1877" i="5"/>
  <c r="K1877" i="5" l="1"/>
  <c r="G1878" i="5"/>
  <c r="H1878" i="5" s="1"/>
  <c r="I1878" i="5" s="1"/>
  <c r="J1878" i="5" s="1"/>
  <c r="E1878" i="5"/>
  <c r="D1879" i="5" s="1"/>
  <c r="F1878" i="5"/>
  <c r="K1878" i="5" l="1"/>
  <c r="G1879" i="5"/>
  <c r="H1879" i="5" s="1"/>
  <c r="K1879" i="5" s="1"/>
  <c r="F1879" i="5"/>
  <c r="E1879" i="5"/>
  <c r="G1880" i="5" s="1"/>
  <c r="H1880" i="5" s="1"/>
  <c r="I1879" i="5" l="1"/>
  <c r="J1879" i="5" s="1"/>
  <c r="D1880" i="5"/>
  <c r="E1880" i="5" s="1"/>
  <c r="K1880" i="5"/>
  <c r="I1880" i="5"/>
  <c r="J1880" i="5" s="1"/>
  <c r="F1880" i="5" l="1"/>
  <c r="G1881" i="5"/>
  <c r="H1881" i="5" s="1"/>
  <c r="I1881" i="5" s="1"/>
  <c r="J1881" i="5" s="1"/>
  <c r="D1881" i="5"/>
  <c r="F1881" i="5" s="1"/>
  <c r="K1881" i="5" l="1"/>
  <c r="E1881" i="5"/>
  <c r="G1882" i="5" s="1"/>
  <c r="H1882" i="5" s="1"/>
  <c r="I1882" i="5" s="1"/>
  <c r="J1882" i="5" s="1"/>
  <c r="D1882" i="5" l="1"/>
  <c r="E1882" i="5" s="1"/>
  <c r="D1883" i="5" s="1"/>
  <c r="K1882" i="5"/>
  <c r="F1882" i="5"/>
  <c r="G1883" i="5" l="1"/>
  <c r="H1883" i="5" s="1"/>
  <c r="I1883" i="5" s="1"/>
  <c r="J1883" i="5" s="1"/>
  <c r="E1883" i="5"/>
  <c r="G1884" i="5" s="1"/>
  <c r="H1884" i="5" s="1"/>
  <c r="F1883" i="5"/>
  <c r="D1884" i="5" l="1"/>
  <c r="E1884" i="5" s="1"/>
  <c r="D1885" i="5" s="1"/>
  <c r="K1883" i="5"/>
  <c r="I1884" i="5"/>
  <c r="J1884" i="5" s="1"/>
  <c r="K1884" i="5"/>
  <c r="F1884" i="5" l="1"/>
  <c r="E1885" i="5"/>
  <c r="G1886" i="5" s="1"/>
  <c r="H1886" i="5" s="1"/>
  <c r="F1885" i="5"/>
  <c r="G1885" i="5"/>
  <c r="H1885" i="5" s="1"/>
  <c r="D1886" i="5" l="1"/>
  <c r="E1886" i="5" s="1"/>
  <c r="D1887" i="5" s="1"/>
  <c r="I1885" i="5"/>
  <c r="J1885" i="5" s="1"/>
  <c r="K1885" i="5"/>
  <c r="I1886" i="5"/>
  <c r="J1886" i="5" s="1"/>
  <c r="K1886" i="5"/>
  <c r="G1887" i="5"/>
  <c r="H1887" i="5" s="1"/>
  <c r="I1887" i="5" s="1"/>
  <c r="J1887" i="5" s="1"/>
  <c r="F1887" i="5"/>
  <c r="E1887" i="5"/>
  <c r="G1888" i="5" s="1"/>
  <c r="H1888" i="5" s="1"/>
  <c r="F1886" i="5" l="1"/>
  <c r="K1887" i="5"/>
  <c r="D1888" i="5"/>
  <c r="K1888" i="5"/>
  <c r="I1888" i="5"/>
  <c r="J1888" i="5" s="1"/>
  <c r="E1888" i="5"/>
  <c r="D1889" i="5" s="1"/>
  <c r="F1888" i="5"/>
  <c r="G1889" i="5" l="1"/>
  <c r="H1889" i="5" s="1"/>
  <c r="K1889" i="5" s="1"/>
  <c r="F1889" i="5"/>
  <c r="E1889" i="5"/>
  <c r="I1889" i="5" l="1"/>
  <c r="J1889" i="5" s="1"/>
  <c r="G1890" i="5"/>
  <c r="H1890" i="5" s="1"/>
  <c r="D1890" i="5"/>
  <c r="E1890" i="5" l="1"/>
  <c r="D1891" i="5" s="1"/>
  <c r="F1890" i="5"/>
  <c r="K1890" i="5"/>
  <c r="I1890" i="5"/>
  <c r="J1890" i="5" s="1"/>
  <c r="G1891" i="5" l="1"/>
  <c r="H1891" i="5" s="1"/>
  <c r="I1891" i="5" s="1"/>
  <c r="J1891" i="5" s="1"/>
  <c r="E1891" i="5"/>
  <c r="D1892" i="5" s="1"/>
  <c r="F1891" i="5"/>
  <c r="K1891" i="5" l="1"/>
  <c r="G1892" i="5"/>
  <c r="H1892" i="5" s="1"/>
  <c r="I1892" i="5" s="1"/>
  <c r="J1892" i="5" s="1"/>
  <c r="E1892" i="5"/>
  <c r="D1893" i="5" s="1"/>
  <c r="F1892" i="5"/>
  <c r="K1892" i="5" l="1"/>
  <c r="G1893" i="5"/>
  <c r="H1893" i="5" s="1"/>
  <c r="I1893" i="5" s="1"/>
  <c r="J1893" i="5" s="1"/>
  <c r="F1893" i="5"/>
  <c r="E1893" i="5"/>
  <c r="G1894" i="5" s="1"/>
  <c r="H1894" i="5" s="1"/>
  <c r="K1893" i="5" l="1"/>
  <c r="I1894" i="5"/>
  <c r="J1894" i="5" s="1"/>
  <c r="K1894" i="5"/>
  <c r="D1894" i="5"/>
  <c r="E1894" i="5" l="1"/>
  <c r="G1895" i="5" s="1"/>
  <c r="H1895" i="5" s="1"/>
  <c r="F1894" i="5"/>
  <c r="D1895" i="5" l="1"/>
  <c r="F1895" i="5" s="1"/>
  <c r="K1895" i="5"/>
  <c r="I1895" i="5"/>
  <c r="J1895" i="5" s="1"/>
  <c r="E1895" i="5" l="1"/>
  <c r="G1896" i="5" s="1"/>
  <c r="H1896" i="5" s="1"/>
  <c r="I1896" i="5" s="1"/>
  <c r="J1896" i="5" s="1"/>
  <c r="D1896" i="5" l="1"/>
  <c r="E1896" i="5" s="1"/>
  <c r="D1897" i="5" s="1"/>
  <c r="K1896" i="5"/>
  <c r="F1896" i="5"/>
  <c r="G1897" i="5" l="1"/>
  <c r="H1897" i="5" s="1"/>
  <c r="E1897" i="5"/>
  <c r="D1898" i="5" s="1"/>
  <c r="F1897" i="5"/>
  <c r="K1897" i="5"/>
  <c r="I1897" i="5"/>
  <c r="J1897" i="5" s="1"/>
  <c r="G1898" i="5" l="1"/>
  <c r="H1898" i="5" s="1"/>
  <c r="K1898" i="5" s="1"/>
  <c r="E1898" i="5"/>
  <c r="D1899" i="5" s="1"/>
  <c r="F1898" i="5"/>
  <c r="I1898" i="5" l="1"/>
  <c r="J1898" i="5" s="1"/>
  <c r="G1899" i="5"/>
  <c r="H1899" i="5" s="1"/>
  <c r="I1899" i="5" s="1"/>
  <c r="J1899" i="5" s="1"/>
  <c r="E1899" i="5"/>
  <c r="G1900" i="5" s="1"/>
  <c r="H1900" i="5" s="1"/>
  <c r="F1899" i="5"/>
  <c r="D1900" i="5" l="1"/>
  <c r="E1900" i="5" s="1"/>
  <c r="D1901" i="5" s="1"/>
  <c r="K1899" i="5"/>
  <c r="I1900" i="5"/>
  <c r="J1900" i="5" s="1"/>
  <c r="K1900" i="5"/>
  <c r="F1900" i="5" l="1"/>
  <c r="G1901" i="5"/>
  <c r="H1901" i="5" s="1"/>
  <c r="I1901" i="5" s="1"/>
  <c r="J1901" i="5" s="1"/>
  <c r="E1901" i="5"/>
  <c r="F1901" i="5"/>
  <c r="K1901" i="5" l="1"/>
  <c r="G1902" i="5"/>
  <c r="H1902" i="5" s="1"/>
  <c r="D1902" i="5"/>
  <c r="F1902" i="5" l="1"/>
  <c r="E1902" i="5"/>
  <c r="D1903" i="5" s="1"/>
  <c r="I1902" i="5"/>
  <c r="J1902" i="5" s="1"/>
  <c r="K1902" i="5"/>
  <c r="E1903" i="5" l="1"/>
  <c r="D1904" i="5" s="1"/>
  <c r="F1903" i="5"/>
  <c r="G1903" i="5"/>
  <c r="H1903" i="5" s="1"/>
  <c r="K1903" i="5" l="1"/>
  <c r="I1903" i="5"/>
  <c r="J1903" i="5" s="1"/>
  <c r="G1904" i="5"/>
  <c r="H1904" i="5" s="1"/>
  <c r="E1904" i="5"/>
  <c r="D1905" i="5" s="1"/>
  <c r="F1904" i="5"/>
  <c r="G1905" i="5" l="1"/>
  <c r="H1905" i="5" s="1"/>
  <c r="I1905" i="5" s="1"/>
  <c r="J1905" i="5" s="1"/>
  <c r="F1905" i="5"/>
  <c r="E1905" i="5"/>
  <c r="G1906" i="5" s="1"/>
  <c r="H1906" i="5" s="1"/>
  <c r="I1904" i="5"/>
  <c r="J1904" i="5" s="1"/>
  <c r="K1904" i="5"/>
  <c r="K1905" i="5" l="1"/>
  <c r="D1906" i="5"/>
  <c r="E1906" i="5" s="1"/>
  <c r="D1907" i="5" s="1"/>
  <c r="K1906" i="5"/>
  <c r="I1906" i="5"/>
  <c r="J1906" i="5" s="1"/>
  <c r="F1906" i="5"/>
  <c r="G1907" i="5" l="1"/>
  <c r="H1907" i="5" s="1"/>
  <c r="I1907" i="5" s="1"/>
  <c r="J1907" i="5" s="1"/>
  <c r="F1907" i="5"/>
  <c r="E1907" i="5"/>
  <c r="K1907" i="5" l="1"/>
  <c r="G1908" i="5"/>
  <c r="H1908" i="5" s="1"/>
  <c r="D1908" i="5"/>
  <c r="K1908" i="5" l="1"/>
  <c r="I1908" i="5"/>
  <c r="J1908" i="5" s="1"/>
  <c r="F1908" i="5"/>
  <c r="E1908" i="5"/>
  <c r="D1909" i="5" s="1"/>
  <c r="E1909" i="5" l="1"/>
  <c r="G1910" i="5" s="1"/>
  <c r="H1910" i="5" s="1"/>
  <c r="F1909" i="5"/>
  <c r="G1909" i="5"/>
  <c r="H1909" i="5" s="1"/>
  <c r="D1910" i="5" l="1"/>
  <c r="E1910" i="5" s="1"/>
  <c r="D1911" i="5" s="1"/>
  <c r="I1909" i="5"/>
  <c r="J1909" i="5" s="1"/>
  <c r="K1909" i="5"/>
  <c r="K1910" i="5"/>
  <c r="I1910" i="5"/>
  <c r="J1910" i="5" s="1"/>
  <c r="F1910" i="5"/>
  <c r="G1911" i="5" l="1"/>
  <c r="H1911" i="5" s="1"/>
  <c r="I1911" i="5" s="1"/>
  <c r="J1911" i="5" s="1"/>
  <c r="F1911" i="5"/>
  <c r="E1911" i="5"/>
  <c r="K1911" i="5" l="1"/>
  <c r="G1912" i="5"/>
  <c r="H1912" i="5" s="1"/>
  <c r="D1912" i="5"/>
  <c r="E1912" i="5" l="1"/>
  <c r="G1913" i="5" s="1"/>
  <c r="H1913" i="5" s="1"/>
  <c r="F1912" i="5"/>
  <c r="I1912" i="5"/>
  <c r="J1912" i="5" s="1"/>
  <c r="K1912" i="5"/>
  <c r="D1913" i="5" l="1"/>
  <c r="E1913" i="5"/>
  <c r="D1914" i="5" s="1"/>
  <c r="F1913" i="5"/>
  <c r="I1913" i="5"/>
  <c r="J1913" i="5" s="1"/>
  <c r="K1913" i="5"/>
  <c r="G1914" i="5" l="1"/>
  <c r="H1914" i="5" s="1"/>
  <c r="K1914" i="5" s="1"/>
  <c r="E1914" i="5"/>
  <c r="D1915" i="5" s="1"/>
  <c r="F1914" i="5"/>
  <c r="I1914" i="5" l="1"/>
  <c r="J1914" i="5" s="1"/>
  <c r="G1915" i="5"/>
  <c r="H1915" i="5" s="1"/>
  <c r="K1915" i="5" s="1"/>
  <c r="F1915" i="5"/>
  <c r="E1915" i="5"/>
  <c r="G1916" i="5" s="1"/>
  <c r="H1916" i="5" s="1"/>
  <c r="I1915" i="5" l="1"/>
  <c r="J1915" i="5" s="1"/>
  <c r="D1916" i="5"/>
  <c r="E1916" i="5" s="1"/>
  <c r="K1916" i="5"/>
  <c r="I1916" i="5"/>
  <c r="J1916" i="5" s="1"/>
  <c r="F1916" i="5" l="1"/>
  <c r="G1917" i="5"/>
  <c r="H1917" i="5" s="1"/>
  <c r="K1917" i="5" s="1"/>
  <c r="D1917" i="5"/>
  <c r="F1917" i="5" s="1"/>
  <c r="E1917" i="5" l="1"/>
  <c r="G1918" i="5" s="1"/>
  <c r="H1918" i="5" s="1"/>
  <c r="I1918" i="5" s="1"/>
  <c r="J1918" i="5" s="1"/>
  <c r="I1917" i="5"/>
  <c r="J1917" i="5" s="1"/>
  <c r="D1918" i="5" l="1"/>
  <c r="F1918" i="5" s="1"/>
  <c r="K1918" i="5"/>
  <c r="E1918" i="5" l="1"/>
  <c r="G1919" i="5" s="1"/>
  <c r="H1919" i="5" s="1"/>
  <c r="I1919" i="5" s="1"/>
  <c r="J1919" i="5" s="1"/>
  <c r="D1919" i="5" l="1"/>
  <c r="F1919" i="5" s="1"/>
  <c r="K1919" i="5"/>
  <c r="E1919" i="5" l="1"/>
  <c r="D1920" i="5" s="1"/>
  <c r="F1920" i="5" s="1"/>
  <c r="G1920" i="5" l="1"/>
  <c r="H1920" i="5" s="1"/>
  <c r="E1920" i="5"/>
  <c r="D1921" i="5" s="1"/>
  <c r="E1921" i="5" s="1"/>
  <c r="D1922" i="5" s="1"/>
  <c r="K1920" i="5"/>
  <c r="I1920" i="5"/>
  <c r="J1920" i="5" s="1"/>
  <c r="F1921" i="5" l="1"/>
  <c r="G1921" i="5"/>
  <c r="H1921" i="5" s="1"/>
  <c r="K1921" i="5" s="1"/>
  <c r="G1922" i="5"/>
  <c r="H1922" i="5" s="1"/>
  <c r="K1922" i="5" s="1"/>
  <c r="F1922" i="5"/>
  <c r="E1922" i="5"/>
  <c r="D1923" i="5" s="1"/>
  <c r="I1921" i="5" l="1"/>
  <c r="J1921" i="5" s="1"/>
  <c r="I1922" i="5"/>
  <c r="J1922" i="5" s="1"/>
  <c r="G1923" i="5"/>
  <c r="H1923" i="5" s="1"/>
  <c r="I1923" i="5" s="1"/>
  <c r="J1923" i="5" s="1"/>
  <c r="F1923" i="5"/>
  <c r="E1923" i="5"/>
  <c r="D1924" i="5" s="1"/>
  <c r="K1923" i="5" l="1"/>
  <c r="F1924" i="5"/>
  <c r="E1924" i="5"/>
  <c r="G1925" i="5" s="1"/>
  <c r="H1925" i="5" s="1"/>
  <c r="G1924" i="5"/>
  <c r="H1924" i="5" s="1"/>
  <c r="D1925" i="5" l="1"/>
  <c r="K1925" i="5"/>
  <c r="I1925" i="5"/>
  <c r="J1925" i="5" s="1"/>
  <c r="I1924" i="5"/>
  <c r="J1924" i="5" s="1"/>
  <c r="K1924" i="5"/>
  <c r="F1925" i="5"/>
  <c r="E1925" i="5"/>
  <c r="D1926" i="5" s="1"/>
  <c r="E1926" i="5" l="1"/>
  <c r="G1927" i="5" s="1"/>
  <c r="H1927" i="5" s="1"/>
  <c r="F1926" i="5"/>
  <c r="G1926" i="5"/>
  <c r="H1926" i="5" s="1"/>
  <c r="D1927" i="5" l="1"/>
  <c r="E1927" i="5" s="1"/>
  <c r="D1928" i="5" s="1"/>
  <c r="I1926" i="5"/>
  <c r="J1926" i="5" s="1"/>
  <c r="K1926" i="5"/>
  <c r="I1927" i="5"/>
  <c r="J1927" i="5" s="1"/>
  <c r="K1927" i="5"/>
  <c r="F1927" i="5" l="1"/>
  <c r="G1928" i="5"/>
  <c r="H1928" i="5" s="1"/>
  <c r="F1928" i="5"/>
  <c r="E1928" i="5"/>
  <c r="G1929" i="5" s="1"/>
  <c r="H1929" i="5" s="1"/>
  <c r="I1928" i="5"/>
  <c r="J1928" i="5" s="1"/>
  <c r="K1928" i="5"/>
  <c r="D1929" i="5" l="1"/>
  <c r="F1929" i="5" s="1"/>
  <c r="K1929" i="5"/>
  <c r="I1929" i="5"/>
  <c r="J1929" i="5" s="1"/>
  <c r="E1929" i="5" l="1"/>
  <c r="G1930" i="5" l="1"/>
  <c r="H1930" i="5" s="1"/>
  <c r="D1930" i="5"/>
  <c r="E1930" i="5" l="1"/>
  <c r="F1930" i="5"/>
  <c r="I1930" i="5"/>
  <c r="J1930" i="5" s="1"/>
  <c r="K1930" i="5"/>
  <c r="G1931" i="5" l="1"/>
  <c r="H1931" i="5" s="1"/>
  <c r="D1931" i="5"/>
  <c r="F1931" i="5" l="1"/>
  <c r="E1931" i="5"/>
  <c r="I1931" i="5"/>
  <c r="J1931" i="5" s="1"/>
  <c r="K1931" i="5"/>
  <c r="D1932" i="5" l="1"/>
  <c r="G1932" i="5"/>
  <c r="H1932" i="5" s="1"/>
  <c r="I1932" i="5" l="1"/>
  <c r="J1932" i="5" s="1"/>
  <c r="K1932" i="5"/>
  <c r="E1932" i="5"/>
  <c r="D1933" i="5" s="1"/>
  <c r="F1932" i="5"/>
  <c r="G1933" i="5" l="1"/>
  <c r="H1933" i="5" s="1"/>
  <c r="K1933" i="5" s="1"/>
  <c r="E1933" i="5"/>
  <c r="D1934" i="5" s="1"/>
  <c r="F1933" i="5"/>
  <c r="I1933" i="5" l="1"/>
  <c r="J1933" i="5" s="1"/>
  <c r="G1934" i="5"/>
  <c r="H1934" i="5" s="1"/>
  <c r="K1934" i="5" s="1"/>
  <c r="F1934" i="5"/>
  <c r="E1934" i="5"/>
  <c r="G1935" i="5" s="1"/>
  <c r="H1935" i="5" s="1"/>
  <c r="I1934" i="5" l="1"/>
  <c r="J1934" i="5" s="1"/>
  <c r="D1935" i="5"/>
  <c r="F1935" i="5" s="1"/>
  <c r="K1935" i="5"/>
  <c r="I1935" i="5"/>
  <c r="J1935" i="5" s="1"/>
  <c r="E1935" i="5" l="1"/>
  <c r="D1936" i="5" s="1"/>
  <c r="F1936" i="5" s="1"/>
  <c r="E1936" i="5" l="1"/>
  <c r="G1936" i="5"/>
  <c r="H1936" i="5" s="1"/>
  <c r="I1936" i="5" s="1"/>
  <c r="J1936" i="5" s="1"/>
  <c r="D1937" i="5"/>
  <c r="G1937" i="5"/>
  <c r="H1937" i="5" s="1"/>
  <c r="K1936" i="5" l="1"/>
  <c r="I1937" i="5"/>
  <c r="J1937" i="5" s="1"/>
  <c r="K1937" i="5"/>
  <c r="E1937" i="5"/>
  <c r="D1938" i="5" s="1"/>
  <c r="F1937" i="5"/>
  <c r="G1938" i="5" l="1"/>
  <c r="H1938" i="5" s="1"/>
  <c r="E1938" i="5"/>
  <c r="D1939" i="5" s="1"/>
  <c r="F1938" i="5"/>
  <c r="G1939" i="5" l="1"/>
  <c r="H1939" i="5" s="1"/>
  <c r="K1939" i="5" s="1"/>
  <c r="F1939" i="5"/>
  <c r="E1939" i="5"/>
  <c r="D1940" i="5" s="1"/>
  <c r="I1938" i="5"/>
  <c r="J1938" i="5" s="1"/>
  <c r="K1938" i="5"/>
  <c r="I1939" i="5" l="1"/>
  <c r="J1939" i="5" s="1"/>
  <c r="G1940" i="5"/>
  <c r="H1940" i="5" s="1"/>
  <c r="I1940" i="5" s="1"/>
  <c r="J1940" i="5" s="1"/>
  <c r="E1940" i="5"/>
  <c r="D1941" i="5" s="1"/>
  <c r="F1940" i="5"/>
  <c r="G1941" i="5" l="1"/>
  <c r="H1941" i="5" s="1"/>
  <c r="I1941" i="5" s="1"/>
  <c r="J1941" i="5" s="1"/>
  <c r="K1940" i="5"/>
  <c r="E1941" i="5"/>
  <c r="D1942" i="5" s="1"/>
  <c r="F1941" i="5"/>
  <c r="K1941" i="5" l="1"/>
  <c r="G1942" i="5"/>
  <c r="H1942" i="5" s="1"/>
  <c r="I1942" i="5" s="1"/>
  <c r="J1942" i="5" s="1"/>
  <c r="F1942" i="5"/>
  <c r="E1942" i="5"/>
  <c r="D1943" i="5" s="1"/>
  <c r="K1942" i="5" l="1"/>
  <c r="G1943" i="5"/>
  <c r="H1943" i="5" s="1"/>
  <c r="F1943" i="5"/>
  <c r="E1943" i="5"/>
  <c r="D1944" i="5" s="1"/>
  <c r="G1944" i="5" l="1"/>
  <c r="H1944" i="5" s="1"/>
  <c r="F1944" i="5"/>
  <c r="E1944" i="5"/>
  <c r="D1945" i="5" s="1"/>
  <c r="I1943" i="5"/>
  <c r="J1943" i="5" s="1"/>
  <c r="K1943" i="5"/>
  <c r="G1945" i="5" l="1"/>
  <c r="H1945" i="5" s="1"/>
  <c r="E1945" i="5"/>
  <c r="D1946" i="5" s="1"/>
  <c r="F1945" i="5"/>
  <c r="K1944" i="5"/>
  <c r="I1944" i="5"/>
  <c r="J1944" i="5" s="1"/>
  <c r="G1946" i="5" l="1"/>
  <c r="H1946" i="5" s="1"/>
  <c r="I1946" i="5" s="1"/>
  <c r="J1946" i="5" s="1"/>
  <c r="E1946" i="5"/>
  <c r="F1946" i="5"/>
  <c r="K1945" i="5"/>
  <c r="I1945" i="5"/>
  <c r="J1945" i="5" s="1"/>
  <c r="K1946" i="5" l="1"/>
  <c r="D1947" i="5"/>
  <c r="G1947" i="5"/>
  <c r="H1947" i="5" s="1"/>
  <c r="I1947" i="5" l="1"/>
  <c r="J1947" i="5" s="1"/>
  <c r="K1947" i="5"/>
  <c r="E1947" i="5"/>
  <c r="D1948" i="5" s="1"/>
  <c r="F1947" i="5"/>
  <c r="G1948" i="5" l="1"/>
  <c r="H1948" i="5" s="1"/>
  <c r="F1948" i="5"/>
  <c r="E1948" i="5"/>
  <c r="G1949" i="5" s="1"/>
  <c r="H1949" i="5" s="1"/>
  <c r="D1949" i="5" l="1"/>
  <c r="E1949" i="5" s="1"/>
  <c r="I1949" i="5"/>
  <c r="J1949" i="5" s="1"/>
  <c r="K1949" i="5"/>
  <c r="I1948" i="5"/>
  <c r="J1948" i="5" s="1"/>
  <c r="K1948" i="5"/>
  <c r="F1949" i="5" l="1"/>
  <c r="G1950" i="5"/>
  <c r="H1950" i="5" s="1"/>
  <c r="D1950" i="5"/>
  <c r="E1950" i="5" l="1"/>
  <c r="D1951" i="5" s="1"/>
  <c r="F1950" i="5"/>
  <c r="K1950" i="5"/>
  <c r="I1950" i="5"/>
  <c r="J1950" i="5" s="1"/>
  <c r="G1951" i="5" l="1"/>
  <c r="H1951" i="5" s="1"/>
  <c r="I1951" i="5" s="1"/>
  <c r="J1951" i="5" s="1"/>
  <c r="E1951" i="5"/>
  <c r="G1952" i="5" s="1"/>
  <c r="H1952" i="5" s="1"/>
  <c r="F1951" i="5"/>
  <c r="K1951" i="5" l="1"/>
  <c r="D1952" i="5"/>
  <c r="E1952" i="5" s="1"/>
  <c r="D1953" i="5" s="1"/>
  <c r="K1952" i="5"/>
  <c r="I1952" i="5"/>
  <c r="J1952" i="5" s="1"/>
  <c r="F1952" i="5" l="1"/>
  <c r="F1953" i="5"/>
  <c r="E1953" i="5"/>
  <c r="G1954" i="5" s="1"/>
  <c r="H1954" i="5" s="1"/>
  <c r="G1953" i="5"/>
  <c r="H1953" i="5" s="1"/>
  <c r="D1954" i="5" l="1"/>
  <c r="K1953" i="5"/>
  <c r="I1953" i="5"/>
  <c r="J1953" i="5" s="1"/>
  <c r="I1954" i="5"/>
  <c r="J1954" i="5" s="1"/>
  <c r="K1954" i="5"/>
  <c r="F1954" i="5"/>
  <c r="E1954" i="5"/>
  <c r="D1955" i="5" l="1"/>
  <c r="G1955" i="5"/>
  <c r="H1955" i="5" s="1"/>
  <c r="I1955" i="5" l="1"/>
  <c r="J1955" i="5" s="1"/>
  <c r="K1955" i="5"/>
  <c r="E1955" i="5"/>
  <c r="D1956" i="5" s="1"/>
  <c r="F1955" i="5"/>
  <c r="G1956" i="5" l="1"/>
  <c r="H1956" i="5" s="1"/>
  <c r="I1956" i="5" s="1"/>
  <c r="J1956" i="5" s="1"/>
  <c r="F1956" i="5"/>
  <c r="E1956" i="5"/>
  <c r="D1957" i="5" s="1"/>
  <c r="K1956" i="5" l="1"/>
  <c r="G1957" i="5"/>
  <c r="H1957" i="5" s="1"/>
  <c r="I1957" i="5" s="1"/>
  <c r="J1957" i="5" s="1"/>
  <c r="F1957" i="5"/>
  <c r="E1957" i="5"/>
  <c r="D1958" i="5" s="1"/>
  <c r="K1957" i="5" l="1"/>
  <c r="G1958" i="5"/>
  <c r="H1958" i="5" s="1"/>
  <c r="I1958" i="5" s="1"/>
  <c r="J1958" i="5" s="1"/>
  <c r="E1958" i="5"/>
  <c r="D1959" i="5" s="1"/>
  <c r="F1958" i="5"/>
  <c r="K1958" i="5" l="1"/>
  <c r="G1959" i="5"/>
  <c r="H1959" i="5" s="1"/>
  <c r="I1959" i="5" s="1"/>
  <c r="J1959" i="5" s="1"/>
  <c r="E1959" i="5"/>
  <c r="D1960" i="5" s="1"/>
  <c r="F1959" i="5"/>
  <c r="K1959" i="5" l="1"/>
  <c r="G1960" i="5"/>
  <c r="H1960" i="5" s="1"/>
  <c r="F1960" i="5"/>
  <c r="E1960" i="5"/>
  <c r="D1961" i="5" s="1"/>
  <c r="I1960" i="5"/>
  <c r="J1960" i="5" s="1"/>
  <c r="K1960" i="5"/>
  <c r="G1961" i="5" l="1"/>
  <c r="H1961" i="5" s="1"/>
  <c r="F1961" i="5"/>
  <c r="E1961" i="5"/>
  <c r="D1962" i="5" s="1"/>
  <c r="G1962" i="5" l="1"/>
  <c r="H1962" i="5" s="1"/>
  <c r="K1962" i="5" s="1"/>
  <c r="E1962" i="5"/>
  <c r="D1963" i="5" s="1"/>
  <c r="F1962" i="5"/>
  <c r="I1961" i="5"/>
  <c r="J1961" i="5" s="1"/>
  <c r="K1961" i="5"/>
  <c r="I1962" i="5" l="1"/>
  <c r="J1962" i="5" s="1"/>
  <c r="G1963" i="5"/>
  <c r="H1963" i="5" s="1"/>
  <c r="I1963" i="5" s="1"/>
  <c r="J1963" i="5" s="1"/>
  <c r="F1963" i="5"/>
  <c r="E1963" i="5"/>
  <c r="D1964" i="5" s="1"/>
  <c r="K1963" i="5" l="1"/>
  <c r="G1964" i="5"/>
  <c r="H1964" i="5" s="1"/>
  <c r="I1964" i="5" s="1"/>
  <c r="J1964" i="5" s="1"/>
  <c r="F1964" i="5"/>
  <c r="E1964" i="5"/>
  <c r="D1965" i="5" s="1"/>
  <c r="K1964" i="5" l="1"/>
  <c r="G1965" i="5"/>
  <c r="H1965" i="5" s="1"/>
  <c r="K1965" i="5" s="1"/>
  <c r="E1965" i="5"/>
  <c r="D1966" i="5" s="1"/>
  <c r="F1965" i="5"/>
  <c r="I1965" i="5" l="1"/>
  <c r="J1965" i="5" s="1"/>
  <c r="F1966" i="5"/>
  <c r="E1966" i="5"/>
  <c r="D1967" i="5" s="1"/>
  <c r="G1966" i="5"/>
  <c r="H1966" i="5" s="1"/>
  <c r="G1967" i="5" l="1"/>
  <c r="H1967" i="5" s="1"/>
  <c r="I1967" i="5" s="1"/>
  <c r="J1967" i="5" s="1"/>
  <c r="K1966" i="5"/>
  <c r="I1966" i="5"/>
  <c r="J1966" i="5" s="1"/>
  <c r="F1967" i="5"/>
  <c r="E1967" i="5"/>
  <c r="D1968" i="5" s="1"/>
  <c r="K1967" i="5" l="1"/>
  <c r="F1968" i="5"/>
  <c r="E1968" i="5"/>
  <c r="D1969" i="5" s="1"/>
  <c r="G1968" i="5"/>
  <c r="H1968" i="5" s="1"/>
  <c r="E1969" i="5" l="1"/>
  <c r="G1970" i="5" s="1"/>
  <c r="H1970" i="5" s="1"/>
  <c r="F1969" i="5"/>
  <c r="I1968" i="5"/>
  <c r="J1968" i="5" s="1"/>
  <c r="K1968" i="5"/>
  <c r="G1969" i="5"/>
  <c r="H1969" i="5" s="1"/>
  <c r="D1970" i="5" l="1"/>
  <c r="E1970" i="5" s="1"/>
  <c r="D1971" i="5" s="1"/>
  <c r="I1969" i="5"/>
  <c r="J1969" i="5" s="1"/>
  <c r="K1969" i="5"/>
  <c r="K1970" i="5"/>
  <c r="I1970" i="5"/>
  <c r="J1970" i="5" s="1"/>
  <c r="F1970" i="5" l="1"/>
  <c r="G1971" i="5"/>
  <c r="H1971" i="5" s="1"/>
  <c r="E1971" i="5"/>
  <c r="D1972" i="5" s="1"/>
  <c r="F1971" i="5"/>
  <c r="I1971" i="5"/>
  <c r="J1971" i="5" s="1"/>
  <c r="K1971" i="5"/>
  <c r="G1972" i="5" l="1"/>
  <c r="H1972" i="5" s="1"/>
  <c r="K1972" i="5" s="1"/>
  <c r="E1972" i="5"/>
  <c r="D1973" i="5" s="1"/>
  <c r="F1972" i="5"/>
  <c r="I1972" i="5" l="1"/>
  <c r="J1972" i="5" s="1"/>
  <c r="E1973" i="5"/>
  <c r="D1974" i="5" s="1"/>
  <c r="F1973" i="5"/>
  <c r="G1973" i="5"/>
  <c r="H1973" i="5" s="1"/>
  <c r="G1974" i="5" l="1"/>
  <c r="H1974" i="5" s="1"/>
  <c r="K1974" i="5" s="1"/>
  <c r="I1973" i="5"/>
  <c r="J1973" i="5" s="1"/>
  <c r="K1973" i="5"/>
  <c r="E1974" i="5"/>
  <c r="D1975" i="5" s="1"/>
  <c r="F1974" i="5"/>
  <c r="I1974" i="5" l="1"/>
  <c r="J1974" i="5" s="1"/>
  <c r="F1975" i="5"/>
  <c r="E1975" i="5"/>
  <c r="D1976" i="5" s="1"/>
  <c r="G1975" i="5"/>
  <c r="H1975" i="5" s="1"/>
  <c r="E1976" i="5" l="1"/>
  <c r="D1977" i="5" s="1"/>
  <c r="F1976" i="5"/>
  <c r="G1976" i="5"/>
  <c r="H1976" i="5" s="1"/>
  <c r="K1975" i="5"/>
  <c r="I1975" i="5"/>
  <c r="J1975" i="5" s="1"/>
  <c r="G1977" i="5" l="1"/>
  <c r="H1977" i="5" s="1"/>
  <c r="I1977" i="5" s="1"/>
  <c r="J1977" i="5" s="1"/>
  <c r="I1976" i="5"/>
  <c r="J1976" i="5" s="1"/>
  <c r="K1976" i="5"/>
  <c r="F1977" i="5"/>
  <c r="E1977" i="5"/>
  <c r="D1978" i="5" s="1"/>
  <c r="K1977" i="5" l="1"/>
  <c r="G1978" i="5"/>
  <c r="H1978" i="5" s="1"/>
  <c r="K1978" i="5" s="1"/>
  <c r="F1978" i="5"/>
  <c r="E1978" i="5"/>
  <c r="D1979" i="5" s="1"/>
  <c r="I1978" i="5" l="1"/>
  <c r="J1978" i="5" s="1"/>
  <c r="G1979" i="5"/>
  <c r="H1979" i="5" s="1"/>
  <c r="I1979" i="5" s="1"/>
  <c r="J1979" i="5" s="1"/>
  <c r="F1979" i="5"/>
  <c r="E1979" i="5"/>
  <c r="D1980" i="5" s="1"/>
  <c r="K1979" i="5" l="1"/>
  <c r="E1980" i="5"/>
  <c r="D1981" i="5" s="1"/>
  <c r="F1980" i="5"/>
  <c r="G1980" i="5"/>
  <c r="H1980" i="5" s="1"/>
  <c r="G1981" i="5" l="1"/>
  <c r="H1981" i="5" s="1"/>
  <c r="I1981" i="5" s="1"/>
  <c r="J1981" i="5" s="1"/>
  <c r="I1980" i="5"/>
  <c r="J1980" i="5" s="1"/>
  <c r="K1980" i="5"/>
  <c r="F1981" i="5"/>
  <c r="E1981" i="5"/>
  <c r="D1982" i="5" s="1"/>
  <c r="K1981" i="5" l="1"/>
  <c r="G1982" i="5"/>
  <c r="H1982" i="5" s="1"/>
  <c r="F1982" i="5"/>
  <c r="E1982" i="5"/>
  <c r="D1983" i="5" s="1"/>
  <c r="G1983" i="5" l="1"/>
  <c r="H1983" i="5" s="1"/>
  <c r="K1983" i="5" s="1"/>
  <c r="E1983" i="5"/>
  <c r="D1984" i="5" s="1"/>
  <c r="F1983" i="5"/>
  <c r="K1982" i="5"/>
  <c r="I1982" i="5"/>
  <c r="J1982" i="5" s="1"/>
  <c r="I1983" i="5" l="1"/>
  <c r="J1983" i="5" s="1"/>
  <c r="G1984" i="5"/>
  <c r="H1984" i="5" s="1"/>
  <c r="E1984" i="5"/>
  <c r="G1985" i="5" s="1"/>
  <c r="H1985" i="5" s="1"/>
  <c r="F1984" i="5"/>
  <c r="K1984" i="5" l="1"/>
  <c r="I1984" i="5"/>
  <c r="J1984" i="5" s="1"/>
  <c r="I1985" i="5"/>
  <c r="J1985" i="5" s="1"/>
  <c r="K1985" i="5"/>
  <c r="D1985" i="5"/>
  <c r="E1985" i="5" l="1"/>
  <c r="D1986" i="5" s="1"/>
  <c r="F1985" i="5"/>
  <c r="G1986" i="5"/>
  <c r="H1986" i="5" s="1"/>
  <c r="I1986" i="5" l="1"/>
  <c r="J1986" i="5" s="1"/>
  <c r="K1986" i="5"/>
  <c r="E1986" i="5"/>
  <c r="D1987" i="5" s="1"/>
  <c r="F1986" i="5"/>
  <c r="F1987" i="5" l="1"/>
  <c r="E1987" i="5"/>
  <c r="G1988" i="5" s="1"/>
  <c r="H1988" i="5" s="1"/>
  <c r="G1987" i="5"/>
  <c r="H1987" i="5" s="1"/>
  <c r="D1988" i="5" l="1"/>
  <c r="E1988" i="5" s="1"/>
  <c r="G1989" i="5" s="1"/>
  <c r="H1989" i="5" s="1"/>
  <c r="K1988" i="5"/>
  <c r="I1988" i="5"/>
  <c r="J1988" i="5" s="1"/>
  <c r="I1987" i="5"/>
  <c r="J1987" i="5" s="1"/>
  <c r="K1987" i="5"/>
  <c r="F1988" i="5" l="1"/>
  <c r="K1989" i="5"/>
  <c r="I1989" i="5"/>
  <c r="J1989" i="5" s="1"/>
  <c r="D1989" i="5"/>
  <c r="F1989" i="5" l="1"/>
  <c r="E1989" i="5"/>
  <c r="D1990" i="5" s="1"/>
  <c r="G1990" i="5" l="1"/>
  <c r="H1990" i="5" s="1"/>
  <c r="I1990" i="5" s="1"/>
  <c r="J1990" i="5" s="1"/>
  <c r="F1990" i="5"/>
  <c r="E1990" i="5"/>
  <c r="D1991" i="5" s="1"/>
  <c r="K1990" i="5" l="1"/>
  <c r="E1991" i="5"/>
  <c r="D1992" i="5" s="1"/>
  <c r="F1991" i="5"/>
  <c r="G1992" i="5"/>
  <c r="H1992" i="5" s="1"/>
  <c r="G1991" i="5"/>
  <c r="H1991" i="5" s="1"/>
  <c r="K1991" i="5" l="1"/>
  <c r="I1991" i="5"/>
  <c r="J1991" i="5" s="1"/>
  <c r="I1992" i="5"/>
  <c r="J1992" i="5" s="1"/>
  <c r="K1992" i="5"/>
  <c r="E1992" i="5"/>
  <c r="D1993" i="5" s="1"/>
  <c r="F1992" i="5"/>
  <c r="E1993" i="5" l="1"/>
  <c r="D1994" i="5" s="1"/>
  <c r="F1993" i="5"/>
  <c r="G1993" i="5"/>
  <c r="H1993" i="5" s="1"/>
  <c r="G1994" i="5" l="1"/>
  <c r="H1994" i="5" s="1"/>
  <c r="K1994" i="5" s="1"/>
  <c r="K1993" i="5"/>
  <c r="I1993" i="5"/>
  <c r="J1993" i="5" s="1"/>
  <c r="E1994" i="5"/>
  <c r="D1995" i="5" s="1"/>
  <c r="F1994" i="5"/>
  <c r="I1994" i="5" l="1"/>
  <c r="J1994" i="5" s="1"/>
  <c r="G1995" i="5"/>
  <c r="H1995" i="5" s="1"/>
  <c r="K1995" i="5" s="1"/>
  <c r="E1995" i="5"/>
  <c r="D1996" i="5" s="1"/>
  <c r="F1995" i="5"/>
  <c r="I1995" i="5" l="1"/>
  <c r="J1995" i="5" s="1"/>
  <c r="G1996" i="5"/>
  <c r="H1996" i="5" s="1"/>
  <c r="I1996" i="5" s="1"/>
  <c r="J1996" i="5" s="1"/>
  <c r="E1996" i="5"/>
  <c r="D1997" i="5" s="1"/>
  <c r="F1996" i="5"/>
  <c r="K1996" i="5" l="1"/>
  <c r="G1997" i="5"/>
  <c r="H1997" i="5" s="1"/>
  <c r="K1997" i="5" s="1"/>
  <c r="E1997" i="5"/>
  <c r="G1998" i="5" s="1"/>
  <c r="H1998" i="5" s="1"/>
  <c r="F1997" i="5"/>
  <c r="I1997" i="5" l="1"/>
  <c r="J1997" i="5" s="1"/>
  <c r="D1998" i="5"/>
  <c r="F1998" i="5" s="1"/>
  <c r="K1998" i="5"/>
  <c r="I1998" i="5"/>
  <c r="J1998" i="5" s="1"/>
  <c r="E1998" i="5" l="1"/>
  <c r="G1999" i="5" s="1"/>
  <c r="H1999" i="5" s="1"/>
  <c r="D1999" i="5"/>
  <c r="E1999" i="5" l="1"/>
  <c r="G2000" i="5" s="1"/>
  <c r="H2000" i="5" s="1"/>
  <c r="K2000" i="5" s="1"/>
  <c r="F1999" i="5"/>
  <c r="I1999" i="5"/>
  <c r="J1999" i="5" s="1"/>
  <c r="K1999" i="5"/>
  <c r="I2000" i="5" l="1"/>
  <c r="J2000" i="5" s="1"/>
  <c r="D2000" i="5"/>
  <c r="F2000" i="5" l="1"/>
  <c r="E2000" i="5"/>
  <c r="G2001" i="5" s="1"/>
  <c r="H2001" i="5" s="1"/>
  <c r="I2001" i="5" l="1"/>
  <c r="J2001" i="5" s="1"/>
  <c r="K2001" i="5"/>
  <c r="D2001" i="5"/>
  <c r="F2001" i="5" l="1"/>
  <c r="E2001" i="5"/>
  <c r="D2002" i="5" s="1"/>
  <c r="F2002" i="5" l="1"/>
  <c r="E2002" i="5"/>
  <c r="D2003" i="5" s="1"/>
  <c r="G2002" i="5"/>
  <c r="H2002" i="5" s="1"/>
  <c r="G2003" i="5" l="1"/>
  <c r="H2003" i="5" s="1"/>
  <c r="E2003" i="5"/>
  <c r="F2003" i="5"/>
  <c r="I2002" i="5"/>
  <c r="J2002" i="5" s="1"/>
  <c r="K2002" i="5"/>
  <c r="D2004" i="5" l="1"/>
  <c r="G2004" i="5"/>
  <c r="H2004" i="5" s="1"/>
  <c r="I2003" i="5"/>
  <c r="J2003" i="5" s="1"/>
  <c r="K2003" i="5"/>
  <c r="I2004" i="5" l="1"/>
  <c r="J2004" i="5" s="1"/>
  <c r="K2004" i="5"/>
  <c r="F2004" i="5"/>
  <c r="E2004" i="5"/>
  <c r="D2005" i="5" s="1"/>
  <c r="G2005" i="5" l="1"/>
  <c r="H2005" i="5" s="1"/>
  <c r="E2005" i="5"/>
  <c r="D2006" i="5" s="1"/>
  <c r="F2005" i="5"/>
  <c r="G2006" i="5" l="1"/>
  <c r="H2006" i="5" s="1"/>
  <c r="K2006" i="5" s="1"/>
  <c r="E2006" i="5"/>
  <c r="D2007" i="5" s="1"/>
  <c r="F2006" i="5"/>
  <c r="K2005" i="5"/>
  <c r="I2005" i="5"/>
  <c r="J2005" i="5" s="1"/>
  <c r="I2006" i="5" l="1"/>
  <c r="J2006" i="5" s="1"/>
  <c r="G2007" i="5"/>
  <c r="H2007" i="5" s="1"/>
  <c r="E2007" i="5"/>
  <c r="D2008" i="5" s="1"/>
  <c r="F2007" i="5"/>
  <c r="I2007" i="5"/>
  <c r="J2007" i="5" s="1"/>
  <c r="K2007" i="5"/>
  <c r="G2008" i="5" l="1"/>
  <c r="H2008" i="5" s="1"/>
  <c r="K2008" i="5" s="1"/>
  <c r="F2008" i="5"/>
  <c r="E2008" i="5"/>
  <c r="G2009" i="5" s="1"/>
  <c r="H2009" i="5" s="1"/>
  <c r="I2008" i="5" l="1"/>
  <c r="J2008" i="5" s="1"/>
  <c r="D2009" i="5"/>
  <c r="F2009" i="5" s="1"/>
  <c r="K2009" i="5"/>
  <c r="I2009" i="5"/>
  <c r="J2009" i="5" s="1"/>
  <c r="E2009" i="5" l="1"/>
  <c r="G2010" i="5" s="1"/>
  <c r="H2010" i="5" s="1"/>
  <c r="K2010" i="5" s="1"/>
  <c r="D2010" i="5"/>
  <c r="I2010" i="5" l="1"/>
  <c r="J2010" i="5" s="1"/>
  <c r="E2010" i="5"/>
  <c r="G2011" i="5" s="1"/>
  <c r="H2011" i="5" s="1"/>
  <c r="F2010" i="5"/>
  <c r="D2011" i="5" l="1"/>
  <c r="E2011" i="5" s="1"/>
  <c r="K2011" i="5"/>
  <c r="I2011" i="5"/>
  <c r="J2011" i="5" s="1"/>
  <c r="F2011" i="5" l="1"/>
  <c r="G2012" i="5"/>
  <c r="H2012" i="5" s="1"/>
  <c r="D2012" i="5"/>
  <c r="E2012" i="5" s="1"/>
  <c r="D2013" i="5" s="1"/>
  <c r="K2012" i="5"/>
  <c r="I2012" i="5"/>
  <c r="J2012" i="5" s="1"/>
  <c r="F2012" i="5" l="1"/>
  <c r="G2013" i="5"/>
  <c r="H2013" i="5" s="1"/>
  <c r="I2013" i="5" s="1"/>
  <c r="J2013" i="5" s="1"/>
  <c r="F2013" i="5"/>
  <c r="E2013" i="5"/>
  <c r="K2013" i="5" l="1"/>
  <c r="D2014" i="5"/>
  <c r="G2014" i="5"/>
  <c r="H2014" i="5" s="1"/>
  <c r="I2014" i="5" l="1"/>
  <c r="J2014" i="5" s="1"/>
  <c r="K2014" i="5"/>
  <c r="E2014" i="5"/>
  <c r="D2015" i="5" s="1"/>
  <c r="F2014" i="5"/>
  <c r="G2015" i="5" l="1"/>
  <c r="H2015" i="5" s="1"/>
  <c r="K2015" i="5" s="1"/>
  <c r="E2015" i="5"/>
  <c r="D2016" i="5" s="1"/>
  <c r="F2015" i="5"/>
  <c r="G2016" i="5" l="1"/>
  <c r="H2016" i="5" s="1"/>
  <c r="I2016" i="5" s="1"/>
  <c r="J2016" i="5" s="1"/>
  <c r="I2015" i="5"/>
  <c r="J2015" i="5" s="1"/>
  <c r="E2016" i="5"/>
  <c r="D2017" i="5" s="1"/>
  <c r="F2016" i="5"/>
  <c r="K2016" i="5" l="1"/>
  <c r="G2017" i="5"/>
  <c r="H2017" i="5" s="1"/>
  <c r="K2017" i="5" s="1"/>
  <c r="E2017" i="5"/>
  <c r="D2018" i="5" s="1"/>
  <c r="F2017" i="5"/>
  <c r="I2017" i="5" l="1"/>
  <c r="J2017" i="5" s="1"/>
  <c r="G2018" i="5"/>
  <c r="H2018" i="5" s="1"/>
  <c r="I2018" i="5" s="1"/>
  <c r="J2018" i="5" s="1"/>
  <c r="F2018" i="5"/>
  <c r="E2018" i="5"/>
  <c r="D2019" i="5" s="1"/>
  <c r="K2018" i="5" l="1"/>
  <c r="F2019" i="5"/>
  <c r="E2019" i="5"/>
  <c r="D2020" i="5" s="1"/>
  <c r="G2019" i="5"/>
  <c r="H2019" i="5" s="1"/>
  <c r="G2020" i="5" l="1"/>
  <c r="H2020" i="5" s="1"/>
  <c r="I2020" i="5" s="1"/>
  <c r="J2020" i="5" s="1"/>
  <c r="K2019" i="5"/>
  <c r="I2019" i="5"/>
  <c r="J2019" i="5" s="1"/>
  <c r="E2020" i="5"/>
  <c r="D2021" i="5" s="1"/>
  <c r="F2020" i="5"/>
  <c r="K2020" i="5" l="1"/>
  <c r="G2021" i="5"/>
  <c r="H2021" i="5" s="1"/>
  <c r="E2021" i="5"/>
  <c r="D2022" i="5" s="1"/>
  <c r="F2021" i="5"/>
  <c r="G2022" i="5" l="1"/>
  <c r="H2022" i="5" s="1"/>
  <c r="K2022" i="5" s="1"/>
  <c r="F2022" i="5"/>
  <c r="E2022" i="5"/>
  <c r="D2023" i="5" s="1"/>
  <c r="I2021" i="5"/>
  <c r="J2021" i="5" s="1"/>
  <c r="K2021" i="5"/>
  <c r="I2022" i="5" l="1"/>
  <c r="J2022" i="5" s="1"/>
  <c r="G2023" i="5"/>
  <c r="H2023" i="5" s="1"/>
  <c r="K2023" i="5" s="1"/>
  <c r="E2023" i="5"/>
  <c r="D2024" i="5" s="1"/>
  <c r="F2023" i="5"/>
  <c r="I2023" i="5" l="1"/>
  <c r="J2023" i="5" s="1"/>
  <c r="G2024" i="5"/>
  <c r="H2024" i="5" s="1"/>
  <c r="K2024" i="5" s="1"/>
  <c r="F2024" i="5"/>
  <c r="E2024" i="5"/>
  <c r="D2025" i="5" s="1"/>
  <c r="I2024" i="5" l="1"/>
  <c r="J2024" i="5" s="1"/>
  <c r="G2025" i="5"/>
  <c r="H2025" i="5" s="1"/>
  <c r="K2025" i="5" s="1"/>
  <c r="F2025" i="5"/>
  <c r="E2025" i="5"/>
  <c r="G2026" i="5" s="1"/>
  <c r="H2026" i="5" s="1"/>
  <c r="D2026" i="5" l="1"/>
  <c r="F2026" i="5" s="1"/>
  <c r="I2025" i="5"/>
  <c r="J2025" i="5" s="1"/>
  <c r="E2026" i="5"/>
  <c r="D2027" i="5" s="1"/>
  <c r="K2026" i="5"/>
  <c r="I2026" i="5"/>
  <c r="J2026" i="5" s="1"/>
  <c r="F2027" i="5" l="1"/>
  <c r="E2027" i="5"/>
  <c r="G2028" i="5" s="1"/>
  <c r="H2028" i="5" s="1"/>
  <c r="G2027" i="5"/>
  <c r="H2027" i="5" s="1"/>
  <c r="D2028" i="5" l="1"/>
  <c r="I2028" i="5"/>
  <c r="J2028" i="5" s="1"/>
  <c r="K2028" i="5"/>
  <c r="I2027" i="5"/>
  <c r="J2027" i="5" s="1"/>
  <c r="K2027" i="5"/>
  <c r="E2028" i="5"/>
  <c r="F2028" i="5"/>
  <c r="D2029" i="5" l="1"/>
  <c r="G2029" i="5"/>
  <c r="H2029" i="5" s="1"/>
  <c r="I2029" i="5" l="1"/>
  <c r="J2029" i="5" s="1"/>
  <c r="K2029" i="5"/>
  <c r="F2029" i="5"/>
  <c r="E2029" i="5"/>
  <c r="D2030" i="5" s="1"/>
  <c r="F2030" i="5" l="1"/>
  <c r="E2030" i="5"/>
  <c r="D2031" i="5" s="1"/>
  <c r="G2030" i="5"/>
  <c r="H2030" i="5" s="1"/>
  <c r="F2031" i="5" l="1"/>
  <c r="E2031" i="5"/>
  <c r="G2032" i="5" s="1"/>
  <c r="H2032" i="5" s="1"/>
  <c r="I2030" i="5"/>
  <c r="J2030" i="5" s="1"/>
  <c r="K2030" i="5"/>
  <c r="G2031" i="5"/>
  <c r="H2031" i="5" s="1"/>
  <c r="D2032" i="5" l="1"/>
  <c r="I2032" i="5"/>
  <c r="J2032" i="5" s="1"/>
  <c r="K2032" i="5"/>
  <c r="K2031" i="5"/>
  <c r="I2031" i="5"/>
  <c r="J2031" i="5" s="1"/>
  <c r="E2032" i="5" l="1"/>
  <c r="G2033" i="5" s="1"/>
  <c r="H2033" i="5" s="1"/>
  <c r="F2032" i="5"/>
  <c r="D2033" i="5" l="1"/>
  <c r="F2033" i="5" s="1"/>
  <c r="K2033" i="5"/>
  <c r="I2033" i="5"/>
  <c r="J2033" i="5" s="1"/>
  <c r="E2033" i="5" l="1"/>
  <c r="D2034" i="5" s="1"/>
  <c r="E2034" i="5" s="1"/>
  <c r="D2035" i="5" s="1"/>
  <c r="F2034" i="5" l="1"/>
  <c r="G2034" i="5"/>
  <c r="H2034" i="5" s="1"/>
  <c r="K2034" i="5" s="1"/>
  <c r="G2035" i="5"/>
  <c r="H2035" i="5" s="1"/>
  <c r="I2035" i="5" s="1"/>
  <c r="J2035" i="5" s="1"/>
  <c r="F2035" i="5"/>
  <c r="E2035" i="5"/>
  <c r="D2036" i="5" s="1"/>
  <c r="K2035" i="5" l="1"/>
  <c r="I2034" i="5"/>
  <c r="J2034" i="5" s="1"/>
  <c r="G2036" i="5"/>
  <c r="H2036" i="5" s="1"/>
  <c r="I2036" i="5" s="1"/>
  <c r="J2036" i="5" s="1"/>
  <c r="E2036" i="5"/>
  <c r="D2037" i="5" s="1"/>
  <c r="F2036" i="5"/>
  <c r="K2036" i="5" l="1"/>
  <c r="F2037" i="5"/>
  <c r="E2037" i="5"/>
  <c r="D2038" i="5" s="1"/>
  <c r="G2037" i="5"/>
  <c r="H2037" i="5" s="1"/>
  <c r="G2038" i="5" l="1"/>
  <c r="H2038" i="5" s="1"/>
  <c r="F2038" i="5"/>
  <c r="E2038" i="5"/>
  <c r="G2039" i="5" s="1"/>
  <c r="H2039" i="5" s="1"/>
  <c r="K2037" i="5"/>
  <c r="I2037" i="5"/>
  <c r="J2037" i="5" s="1"/>
  <c r="D2039" i="5" l="1"/>
  <c r="E2039" i="5" s="1"/>
  <c r="G2040" i="5" s="1"/>
  <c r="H2040" i="5" s="1"/>
  <c r="I2039" i="5"/>
  <c r="J2039" i="5" s="1"/>
  <c r="K2039" i="5"/>
  <c r="K2038" i="5"/>
  <c r="I2038" i="5"/>
  <c r="J2038" i="5" s="1"/>
  <c r="F2039" i="5" l="1"/>
  <c r="D2040" i="5"/>
  <c r="F2040" i="5" s="1"/>
  <c r="K2040" i="5"/>
  <c r="I2040" i="5"/>
  <c r="J2040" i="5" s="1"/>
  <c r="E2040" i="5" l="1"/>
  <c r="G2041" i="5" s="1"/>
  <c r="H2041" i="5" s="1"/>
  <c r="I2041" i="5" s="1"/>
  <c r="J2041" i="5" s="1"/>
  <c r="D2041" i="5" l="1"/>
  <c r="K2041" i="5"/>
  <c r="E2041" i="5" l="1"/>
  <c r="G2042" i="5" s="1"/>
  <c r="H2042" i="5" s="1"/>
  <c r="F2041" i="5"/>
  <c r="D2042" i="5"/>
  <c r="F2042" i="5" l="1"/>
  <c r="E2042" i="5"/>
  <c r="D2043" i="5" s="1"/>
  <c r="K2042" i="5"/>
  <c r="I2042" i="5"/>
  <c r="J2042" i="5" s="1"/>
  <c r="E2043" i="5" l="1"/>
  <c r="D2044" i="5" s="1"/>
  <c r="F2043" i="5"/>
  <c r="G2043" i="5"/>
  <c r="H2043" i="5" s="1"/>
  <c r="G2044" i="5" l="1"/>
  <c r="H2044" i="5" s="1"/>
  <c r="K2044" i="5" s="1"/>
  <c r="K2043" i="5"/>
  <c r="I2043" i="5"/>
  <c r="J2043" i="5" s="1"/>
  <c r="E2044" i="5"/>
  <c r="D2045" i="5" s="1"/>
  <c r="F2044" i="5"/>
  <c r="G2045" i="5" l="1"/>
  <c r="H2045" i="5" s="1"/>
  <c r="I2045" i="5" s="1"/>
  <c r="J2045" i="5" s="1"/>
  <c r="I2044" i="5"/>
  <c r="J2044" i="5" s="1"/>
  <c r="E2045" i="5"/>
  <c r="D2046" i="5" s="1"/>
  <c r="F2045" i="5"/>
  <c r="K2045" i="5" l="1"/>
  <c r="G2046" i="5"/>
  <c r="H2046" i="5" s="1"/>
  <c r="I2046" i="5" s="1"/>
  <c r="J2046" i="5" s="1"/>
  <c r="E2046" i="5"/>
  <c r="D2047" i="5" s="1"/>
  <c r="F2046" i="5"/>
  <c r="K2046" i="5" l="1"/>
  <c r="E2047" i="5"/>
  <c r="D2048" i="5" s="1"/>
  <c r="F2047" i="5"/>
  <c r="G2047" i="5"/>
  <c r="H2047" i="5" s="1"/>
  <c r="G2048" i="5" l="1"/>
  <c r="H2048" i="5" s="1"/>
  <c r="K2047" i="5"/>
  <c r="I2047" i="5"/>
  <c r="J2047" i="5" s="1"/>
  <c r="I2048" i="5"/>
  <c r="J2048" i="5" s="1"/>
  <c r="K2048" i="5"/>
  <c r="F2048" i="5"/>
  <c r="E2048" i="5"/>
  <c r="G2049" i="5" s="1"/>
  <c r="H2049" i="5" s="1"/>
  <c r="D2049" i="5" l="1"/>
  <c r="E2049" i="5" s="1"/>
  <c r="I2049" i="5"/>
  <c r="J2049" i="5" s="1"/>
  <c r="K2049" i="5"/>
  <c r="F2049" i="5" l="1"/>
  <c r="G2050" i="5"/>
  <c r="H2050" i="5" s="1"/>
  <c r="I2050" i="5" s="1"/>
  <c r="J2050" i="5" s="1"/>
  <c r="D2050" i="5"/>
  <c r="F2050" i="5" s="1"/>
  <c r="K2050" i="5" l="1"/>
  <c r="E2050" i="5"/>
  <c r="G2051" i="5" s="1"/>
  <c r="H2051" i="5" s="1"/>
  <c r="I2051" i="5" s="1"/>
  <c r="J2051" i="5" s="1"/>
  <c r="D2051" i="5" l="1"/>
  <c r="F2051" i="5" s="1"/>
  <c r="K2051" i="5"/>
  <c r="E2051" i="5" l="1"/>
  <c r="G2052" i="5" s="1"/>
  <c r="H2052" i="5" s="1"/>
  <c r="K2052" i="5" s="1"/>
  <c r="D2052" i="5"/>
  <c r="E2052" i="5" s="1"/>
  <c r="G2053" i="5" s="1"/>
  <c r="H2053" i="5" s="1"/>
  <c r="K2053" i="5" s="1"/>
  <c r="I2052" i="5" l="1"/>
  <c r="J2052" i="5" s="1"/>
  <c r="I2053" i="5"/>
  <c r="J2053" i="5" s="1"/>
  <c r="D2053" i="5"/>
  <c r="E2053" i="5" s="1"/>
  <c r="G2054" i="5" s="1"/>
  <c r="H2054" i="5" s="1"/>
  <c r="K2054" i="5" s="1"/>
  <c r="F2052" i="5"/>
  <c r="D2054" i="5" l="1"/>
  <c r="F2053" i="5"/>
  <c r="I2054" i="5"/>
  <c r="J2054" i="5" s="1"/>
  <c r="E2054" i="5"/>
  <c r="D2055" i="5" s="1"/>
  <c r="F2054" i="5"/>
  <c r="G2055" i="5" l="1"/>
  <c r="H2055" i="5" s="1"/>
  <c r="K2055" i="5" s="1"/>
  <c r="E2055" i="5"/>
  <c r="F2055" i="5"/>
  <c r="I2055" i="5" l="1"/>
  <c r="J2055" i="5" s="1"/>
  <c r="D2056" i="5"/>
  <c r="G2056" i="5"/>
  <c r="H2056" i="5" s="1"/>
  <c r="K2056" i="5" l="1"/>
  <c r="I2056" i="5"/>
  <c r="J2056" i="5" s="1"/>
  <c r="E2056" i="5"/>
  <c r="D2057" i="5" s="1"/>
  <c r="F2056" i="5"/>
  <c r="G2057" i="5" l="1"/>
  <c r="H2057" i="5" s="1"/>
  <c r="I2057" i="5" s="1"/>
  <c r="J2057" i="5" s="1"/>
  <c r="E2057" i="5"/>
  <c r="G2058" i="5" s="1"/>
  <c r="H2058" i="5" s="1"/>
  <c r="F2057" i="5"/>
  <c r="K2057" i="5" l="1"/>
  <c r="D2058" i="5"/>
  <c r="E2058" i="5" s="1"/>
  <c r="K2058" i="5"/>
  <c r="I2058" i="5"/>
  <c r="J2058" i="5" s="1"/>
  <c r="F2058" i="5" l="1"/>
  <c r="D2059" i="5"/>
  <c r="F2059" i="5" s="1"/>
  <c r="G2059" i="5"/>
  <c r="H2059" i="5" s="1"/>
  <c r="I2059" i="5" s="1"/>
  <c r="J2059" i="5" s="1"/>
  <c r="E2059" i="5" l="1"/>
  <c r="D2060" i="5" s="1"/>
  <c r="E2060" i="5" s="1"/>
  <c r="D2061" i="5" s="1"/>
  <c r="K2059" i="5"/>
  <c r="G2060" i="5"/>
  <c r="H2060" i="5" s="1"/>
  <c r="F2060" i="5" l="1"/>
  <c r="G2061" i="5"/>
  <c r="H2061" i="5" s="1"/>
  <c r="I2060" i="5"/>
  <c r="J2060" i="5" s="1"/>
  <c r="K2060" i="5"/>
  <c r="I2061" i="5"/>
  <c r="J2061" i="5" s="1"/>
  <c r="K2061" i="5"/>
  <c r="E2061" i="5"/>
  <c r="G2062" i="5" s="1"/>
  <c r="H2062" i="5" s="1"/>
  <c r="F2061" i="5"/>
  <c r="D2062" i="5" l="1"/>
  <c r="E2062" i="5" s="1"/>
  <c r="D2063" i="5" s="1"/>
  <c r="K2062" i="5"/>
  <c r="I2062" i="5"/>
  <c r="J2062" i="5" s="1"/>
  <c r="F2062" i="5" l="1"/>
  <c r="G2063" i="5"/>
  <c r="H2063" i="5" s="1"/>
  <c r="I2063" i="5" s="1"/>
  <c r="J2063" i="5" s="1"/>
  <c r="E2063" i="5"/>
  <c r="D2064" i="5" s="1"/>
  <c r="F2063" i="5"/>
  <c r="K2063" i="5" l="1"/>
  <c r="G2064" i="5"/>
  <c r="H2064" i="5" s="1"/>
  <c r="I2064" i="5" s="1"/>
  <c r="J2064" i="5" s="1"/>
  <c r="F2064" i="5"/>
  <c r="E2064" i="5"/>
  <c r="D2065" i="5" s="1"/>
  <c r="K2064" i="5" l="1"/>
  <c r="G2065" i="5"/>
  <c r="H2065" i="5" s="1"/>
  <c r="I2065" i="5" s="1"/>
  <c r="J2065" i="5" s="1"/>
  <c r="E2065" i="5"/>
  <c r="D2066" i="5" s="1"/>
  <c r="F2065" i="5"/>
  <c r="K2065" i="5" l="1"/>
  <c r="G2066" i="5"/>
  <c r="H2066" i="5" s="1"/>
  <c r="K2066" i="5" s="1"/>
  <c r="F2066" i="5"/>
  <c r="E2066" i="5"/>
  <c r="D2067" i="5" s="1"/>
  <c r="I2066" i="5" l="1"/>
  <c r="J2066" i="5" s="1"/>
  <c r="F2067" i="5"/>
  <c r="E2067" i="5"/>
  <c r="D2068" i="5" s="1"/>
  <c r="G2067" i="5"/>
  <c r="H2067" i="5" s="1"/>
  <c r="E2068" i="5" l="1"/>
  <c r="D2069" i="5" s="1"/>
  <c r="F2068" i="5"/>
  <c r="G2069" i="5"/>
  <c r="H2069" i="5" s="1"/>
  <c r="K2067" i="5"/>
  <c r="I2067" i="5"/>
  <c r="J2067" i="5" s="1"/>
  <c r="G2068" i="5"/>
  <c r="H2068" i="5" s="1"/>
  <c r="I2068" i="5" l="1"/>
  <c r="J2068" i="5" s="1"/>
  <c r="K2068" i="5"/>
  <c r="I2069" i="5"/>
  <c r="J2069" i="5" s="1"/>
  <c r="K2069" i="5"/>
  <c r="E2069" i="5"/>
  <c r="F2069" i="5"/>
  <c r="D2070" i="5" l="1"/>
  <c r="G2070" i="5"/>
  <c r="H2070" i="5" s="1"/>
  <c r="I2070" i="5" l="1"/>
  <c r="J2070" i="5" s="1"/>
  <c r="K2070" i="5"/>
  <c r="E2070" i="5"/>
  <c r="D2071" i="5" s="1"/>
  <c r="F2070" i="5"/>
  <c r="G2071" i="5" l="1"/>
  <c r="H2071" i="5" s="1"/>
  <c r="F2071" i="5"/>
  <c r="E2071" i="5"/>
  <c r="D2072" i="5" s="1"/>
  <c r="G2072" i="5" l="1"/>
  <c r="H2072" i="5" s="1"/>
  <c r="I2072" i="5" s="1"/>
  <c r="J2072" i="5" s="1"/>
  <c r="F2072" i="5"/>
  <c r="E2072" i="5"/>
  <c r="D2073" i="5" s="1"/>
  <c r="I2071" i="5"/>
  <c r="J2071" i="5" s="1"/>
  <c r="K2071" i="5"/>
  <c r="K2072" i="5" l="1"/>
  <c r="G2073" i="5"/>
  <c r="H2073" i="5" s="1"/>
  <c r="F2073" i="5"/>
  <c r="E2073" i="5"/>
  <c r="D2074" i="5" s="1"/>
  <c r="F2074" i="5" l="1"/>
  <c r="E2074" i="5"/>
  <c r="G2075" i="5" s="1"/>
  <c r="H2075" i="5" s="1"/>
  <c r="G2074" i="5"/>
  <c r="H2074" i="5" s="1"/>
  <c r="K2073" i="5"/>
  <c r="I2073" i="5"/>
  <c r="J2073" i="5" s="1"/>
  <c r="D2075" i="5" l="1"/>
  <c r="E2075" i="5" s="1"/>
  <c r="G2076" i="5" s="1"/>
  <c r="H2076" i="5" s="1"/>
  <c r="K2074" i="5"/>
  <c r="I2074" i="5"/>
  <c r="J2074" i="5" s="1"/>
  <c r="K2075" i="5"/>
  <c r="I2075" i="5"/>
  <c r="J2075" i="5" s="1"/>
  <c r="F2075" i="5" l="1"/>
  <c r="D2076" i="5"/>
  <c r="E2076" i="5" s="1"/>
  <c r="D2077" i="5" s="1"/>
  <c r="K2076" i="5"/>
  <c r="I2076" i="5"/>
  <c r="J2076" i="5" s="1"/>
  <c r="F2076" i="5" l="1"/>
  <c r="G2077" i="5"/>
  <c r="H2077" i="5" s="1"/>
  <c r="I2077" i="5" s="1"/>
  <c r="J2077" i="5" s="1"/>
  <c r="E2077" i="5"/>
  <c r="F2077" i="5"/>
  <c r="K2077" i="5" l="1"/>
  <c r="G2078" i="5"/>
  <c r="H2078" i="5" s="1"/>
  <c r="D2078" i="5"/>
  <c r="K2078" i="5" l="1"/>
  <c r="I2078" i="5"/>
  <c r="J2078" i="5" s="1"/>
  <c r="F2078" i="5"/>
  <c r="E2078" i="5"/>
  <c r="D2079" i="5" s="1"/>
  <c r="F2079" i="5" l="1"/>
  <c r="E2079" i="5"/>
  <c r="G2080" i="5" s="1"/>
  <c r="H2080" i="5" s="1"/>
  <c r="G2079" i="5"/>
  <c r="H2079" i="5" s="1"/>
  <c r="D2080" i="5" l="1"/>
  <c r="I2080" i="5"/>
  <c r="J2080" i="5" s="1"/>
  <c r="K2080" i="5"/>
  <c r="I2079" i="5"/>
  <c r="J2079" i="5" s="1"/>
  <c r="K2079" i="5"/>
  <c r="F2080" i="5"/>
  <c r="E2080" i="5"/>
  <c r="D2081" i="5" s="1"/>
  <c r="G2081" i="5" l="1"/>
  <c r="H2081" i="5" s="1"/>
  <c r="F2081" i="5"/>
  <c r="E2081" i="5"/>
  <c r="G2082" i="5" s="1"/>
  <c r="H2082" i="5" s="1"/>
  <c r="D2082" i="5" l="1"/>
  <c r="E2082" i="5" s="1"/>
  <c r="D2083" i="5" s="1"/>
  <c r="I2082" i="5"/>
  <c r="J2082" i="5" s="1"/>
  <c r="K2082" i="5"/>
  <c r="K2081" i="5"/>
  <c r="I2081" i="5"/>
  <c r="J2081" i="5" s="1"/>
  <c r="F2082" i="5" l="1"/>
  <c r="G2083" i="5"/>
  <c r="H2083" i="5" s="1"/>
  <c r="I2083" i="5" s="1"/>
  <c r="J2083" i="5" s="1"/>
  <c r="E2083" i="5"/>
  <c r="D2084" i="5" s="1"/>
  <c r="F2083" i="5"/>
  <c r="K2083" i="5" l="1"/>
  <c r="G2084" i="5"/>
  <c r="H2084" i="5" s="1"/>
  <c r="K2084" i="5" s="1"/>
  <c r="F2084" i="5"/>
  <c r="E2084" i="5"/>
  <c r="D2085" i="5" s="1"/>
  <c r="I2084" i="5" l="1"/>
  <c r="J2084" i="5" s="1"/>
  <c r="F2085" i="5"/>
  <c r="E2085" i="5"/>
  <c r="D2086" i="5" s="1"/>
  <c r="G2085" i="5"/>
  <c r="H2085" i="5" s="1"/>
  <c r="G2086" i="5" l="1"/>
  <c r="H2086" i="5" s="1"/>
  <c r="I2086" i="5" s="1"/>
  <c r="J2086" i="5" s="1"/>
  <c r="K2085" i="5"/>
  <c r="I2085" i="5"/>
  <c r="J2085" i="5" s="1"/>
  <c r="E2086" i="5"/>
  <c r="D2087" i="5" s="1"/>
  <c r="F2086" i="5"/>
  <c r="K2086" i="5" l="1"/>
  <c r="G2087" i="5"/>
  <c r="H2087" i="5" s="1"/>
  <c r="K2087" i="5" s="1"/>
  <c r="E2087" i="5"/>
  <c r="F2087" i="5"/>
  <c r="I2087" i="5" l="1"/>
  <c r="J2087" i="5" s="1"/>
  <c r="G2088" i="5"/>
  <c r="H2088" i="5" s="1"/>
  <c r="D2088" i="5"/>
  <c r="K2088" i="5" l="1"/>
  <c r="I2088" i="5"/>
  <c r="J2088" i="5" s="1"/>
  <c r="F2088" i="5"/>
  <c r="E2088" i="5"/>
  <c r="G2089" i="5" s="1"/>
  <c r="H2089" i="5" s="1"/>
  <c r="D2089" i="5" l="1"/>
  <c r="F2089" i="5" s="1"/>
  <c r="I2089" i="5"/>
  <c r="J2089" i="5" s="1"/>
  <c r="K2089" i="5"/>
  <c r="E2089" i="5"/>
  <c r="G2090" i="5" s="1"/>
  <c r="H2090" i="5" s="1"/>
  <c r="D2090" i="5" l="1"/>
  <c r="F2090" i="5" s="1"/>
  <c r="I2090" i="5"/>
  <c r="J2090" i="5" s="1"/>
  <c r="K2090" i="5"/>
  <c r="E2090" i="5" l="1"/>
  <c r="D2091" i="5" s="1"/>
  <c r="E2091" i="5" s="1"/>
  <c r="D2092" i="5" s="1"/>
  <c r="F2091" i="5" l="1"/>
  <c r="G2091" i="5"/>
  <c r="H2091" i="5" s="1"/>
  <c r="I2091" i="5" s="1"/>
  <c r="J2091" i="5" s="1"/>
  <c r="G2092" i="5"/>
  <c r="H2092" i="5" s="1"/>
  <c r="I2092" i="5" s="1"/>
  <c r="J2092" i="5" s="1"/>
  <c r="K2091" i="5"/>
  <c r="F2092" i="5"/>
  <c r="E2092" i="5"/>
  <c r="G2093" i="5" s="1"/>
  <c r="H2093" i="5" s="1"/>
  <c r="K2092" i="5" l="1"/>
  <c r="K2093" i="5"/>
  <c r="I2093" i="5"/>
  <c r="J2093" i="5" s="1"/>
  <c r="D2093" i="5"/>
  <c r="F2093" i="5" l="1"/>
  <c r="E2093" i="5"/>
  <c r="G2094" i="5" s="1"/>
  <c r="H2094" i="5" s="1"/>
  <c r="D2094" i="5" l="1"/>
  <c r="E2094" i="5" s="1"/>
  <c r="D2095" i="5" s="1"/>
  <c r="K2094" i="5"/>
  <c r="I2094" i="5"/>
  <c r="J2094" i="5" s="1"/>
  <c r="F2094" i="5" l="1"/>
  <c r="G2095" i="5"/>
  <c r="H2095" i="5" s="1"/>
  <c r="I2095" i="5" s="1"/>
  <c r="J2095" i="5" s="1"/>
  <c r="F2095" i="5"/>
  <c r="E2095" i="5"/>
  <c r="D2096" i="5" s="1"/>
  <c r="K2095" i="5" l="1"/>
  <c r="G2096" i="5"/>
  <c r="H2096" i="5" s="1"/>
  <c r="K2096" i="5" s="1"/>
  <c r="F2096" i="5"/>
  <c r="E2096" i="5"/>
  <c r="D2097" i="5" s="1"/>
  <c r="I2096" i="5" l="1"/>
  <c r="J2096" i="5" s="1"/>
  <c r="G2097" i="5"/>
  <c r="H2097" i="5" s="1"/>
  <c r="I2097" i="5" s="1"/>
  <c r="J2097" i="5" s="1"/>
  <c r="E2097" i="5"/>
  <c r="G2098" i="5" s="1"/>
  <c r="H2098" i="5" s="1"/>
  <c r="F2097" i="5"/>
  <c r="D2098" i="5" l="1"/>
  <c r="F2098" i="5" s="1"/>
  <c r="K2097" i="5"/>
  <c r="I2098" i="5"/>
  <c r="J2098" i="5" s="1"/>
  <c r="K2098" i="5"/>
  <c r="E2098" i="5" l="1"/>
  <c r="D2099" i="5" s="1"/>
  <c r="F2099" i="5" s="1"/>
  <c r="G2099" i="5" l="1"/>
  <c r="H2099" i="5" s="1"/>
  <c r="E2099" i="5"/>
  <c r="D2100" i="5" s="1"/>
  <c r="E2100" i="5" s="1"/>
  <c r="I2099" i="5"/>
  <c r="J2099" i="5" s="1"/>
  <c r="K2099" i="5"/>
  <c r="G2100" i="5"/>
  <c r="H2100" i="5" s="1"/>
  <c r="F2100" i="5" l="1"/>
  <c r="I2100" i="5"/>
  <c r="J2100" i="5" s="1"/>
  <c r="K2100" i="5"/>
  <c r="G2101" i="5"/>
  <c r="H2101" i="5" s="1"/>
  <c r="D2101" i="5"/>
  <c r="K2101" i="5" l="1"/>
  <c r="I2101" i="5"/>
  <c r="J2101" i="5" s="1"/>
  <c r="E2101" i="5"/>
  <c r="D2102" i="5" s="1"/>
  <c r="F2101" i="5"/>
  <c r="G2102" i="5" l="1"/>
  <c r="H2102" i="5" s="1"/>
  <c r="K2102" i="5" s="1"/>
  <c r="F2102" i="5"/>
  <c r="E2102" i="5"/>
  <c r="D2103" i="5" s="1"/>
  <c r="I2102" i="5" l="1"/>
  <c r="J2102" i="5" s="1"/>
  <c r="E2103" i="5"/>
  <c r="D2104" i="5" s="1"/>
  <c r="F2103" i="5"/>
  <c r="G2103" i="5"/>
  <c r="H2103" i="5" s="1"/>
  <c r="G2104" i="5" l="1"/>
  <c r="H2104" i="5" s="1"/>
  <c r="K2103" i="5"/>
  <c r="I2103" i="5"/>
  <c r="J2103" i="5" s="1"/>
  <c r="K2104" i="5"/>
  <c r="I2104" i="5"/>
  <c r="J2104" i="5" s="1"/>
  <c r="E2104" i="5"/>
  <c r="D2105" i="5" s="1"/>
  <c r="F2104" i="5"/>
  <c r="G2105" i="5" l="1"/>
  <c r="H2105" i="5" s="1"/>
  <c r="I2105" i="5" s="1"/>
  <c r="J2105" i="5" s="1"/>
  <c r="F2105" i="5"/>
  <c r="E2105" i="5"/>
  <c r="G2106" i="5" s="1"/>
  <c r="H2106" i="5" s="1"/>
  <c r="K2105" i="5" l="1"/>
  <c r="D2106" i="5"/>
  <c r="F2106" i="5" s="1"/>
  <c r="I2106" i="5"/>
  <c r="J2106" i="5" s="1"/>
  <c r="K2106" i="5"/>
  <c r="E2106" i="5" l="1"/>
  <c r="D2107" i="5" s="1"/>
  <c r="E2107" i="5" s="1"/>
  <c r="G2108" i="5" s="1"/>
  <c r="H2108" i="5" s="1"/>
  <c r="F2107" i="5" l="1"/>
  <c r="G2107" i="5"/>
  <c r="H2107" i="5" s="1"/>
  <c r="K2107" i="5" s="1"/>
  <c r="D2108" i="5"/>
  <c r="F2108" i="5" s="1"/>
  <c r="I2108" i="5"/>
  <c r="J2108" i="5" s="1"/>
  <c r="K2108" i="5"/>
  <c r="E2108" i="5" l="1"/>
  <c r="D2109" i="5" s="1"/>
  <c r="F2109" i="5" s="1"/>
  <c r="I2107" i="5"/>
  <c r="J2107" i="5" s="1"/>
  <c r="E2109" i="5" l="1"/>
  <c r="D2110" i="5" s="1"/>
  <c r="G2109" i="5"/>
  <c r="H2109" i="5" s="1"/>
  <c r="G2110" i="5"/>
  <c r="H2110" i="5" s="1"/>
  <c r="I2110" i="5" s="1"/>
  <c r="J2110" i="5" s="1"/>
  <c r="F2110" i="5"/>
  <c r="E2110" i="5"/>
  <c r="D2111" i="5" s="1"/>
  <c r="I2109" i="5"/>
  <c r="J2109" i="5" s="1"/>
  <c r="K2109" i="5"/>
  <c r="K2110" i="5" l="1"/>
  <c r="G2111" i="5"/>
  <c r="H2111" i="5" s="1"/>
  <c r="I2111" i="5" s="1"/>
  <c r="J2111" i="5" s="1"/>
  <c r="E2111" i="5"/>
  <c r="D2112" i="5" s="1"/>
  <c r="F2111" i="5"/>
  <c r="K2111" i="5" l="1"/>
  <c r="G2112" i="5"/>
  <c r="H2112" i="5" s="1"/>
  <c r="K2112" i="5" s="1"/>
  <c r="E2112" i="5"/>
  <c r="D2113" i="5" s="1"/>
  <c r="F2112" i="5"/>
  <c r="I2112" i="5" l="1"/>
  <c r="J2112" i="5" s="1"/>
  <c r="G2113" i="5"/>
  <c r="H2113" i="5" s="1"/>
  <c r="K2113" i="5" s="1"/>
  <c r="F2113" i="5"/>
  <c r="E2113" i="5"/>
  <c r="D2114" i="5" s="1"/>
  <c r="I2113" i="5" l="1"/>
  <c r="J2113" i="5" s="1"/>
  <c r="G2114" i="5"/>
  <c r="H2114" i="5" s="1"/>
  <c r="K2114" i="5" s="1"/>
  <c r="E2114" i="5"/>
  <c r="D2115" i="5" s="1"/>
  <c r="F2114" i="5"/>
  <c r="I2114" i="5" l="1"/>
  <c r="J2114" i="5" s="1"/>
  <c r="G2115" i="5"/>
  <c r="H2115" i="5" s="1"/>
  <c r="I2115" i="5" s="1"/>
  <c r="J2115" i="5" s="1"/>
  <c r="E2115" i="5"/>
  <c r="D2116" i="5" s="1"/>
  <c r="F2115" i="5"/>
  <c r="G2116" i="5" l="1"/>
  <c r="H2116" i="5" s="1"/>
  <c r="I2116" i="5" s="1"/>
  <c r="J2116" i="5" s="1"/>
  <c r="K2115" i="5"/>
  <c r="E2116" i="5"/>
  <c r="D2117" i="5" s="1"/>
  <c r="F2116" i="5"/>
  <c r="K2116" i="5" l="1"/>
  <c r="G2117" i="5"/>
  <c r="H2117" i="5" s="1"/>
  <c r="I2117" i="5" s="1"/>
  <c r="J2117" i="5" s="1"/>
  <c r="F2117" i="5"/>
  <c r="E2117" i="5"/>
  <c r="D2118" i="5" s="1"/>
  <c r="K2117" i="5" l="1"/>
  <c r="F2118" i="5"/>
  <c r="E2118" i="5"/>
  <c r="G2118" i="5"/>
  <c r="H2118" i="5" s="1"/>
  <c r="G2119" i="5" l="1"/>
  <c r="H2119" i="5" s="1"/>
  <c r="D2119" i="5"/>
  <c r="I2118" i="5"/>
  <c r="J2118" i="5" s="1"/>
  <c r="K2118" i="5"/>
  <c r="E2119" i="5" l="1"/>
  <c r="D2120" i="5" s="1"/>
  <c r="F2119" i="5"/>
  <c r="I2119" i="5"/>
  <c r="J2119" i="5" s="1"/>
  <c r="K2119" i="5"/>
  <c r="G2120" i="5" l="1"/>
  <c r="H2120" i="5" s="1"/>
  <c r="K2120" i="5" s="1"/>
  <c r="E2120" i="5"/>
  <c r="G2121" i="5" s="1"/>
  <c r="H2121" i="5" s="1"/>
  <c r="F2120" i="5"/>
  <c r="I2120" i="5" l="1"/>
  <c r="J2120" i="5" s="1"/>
  <c r="D2121" i="5"/>
  <c r="E2121" i="5" s="1"/>
  <c r="G2122" i="5" s="1"/>
  <c r="H2122" i="5" s="1"/>
  <c r="K2121" i="5"/>
  <c r="I2121" i="5"/>
  <c r="J2121" i="5" s="1"/>
  <c r="F2121" i="5" l="1"/>
  <c r="D2122" i="5"/>
  <c r="F2122" i="5" s="1"/>
  <c r="K2122" i="5"/>
  <c r="I2122" i="5"/>
  <c r="J2122" i="5" s="1"/>
  <c r="E2122" i="5" l="1"/>
  <c r="D2123" i="5" s="1"/>
  <c r="F2123" i="5" s="1"/>
  <c r="E2123" i="5" l="1"/>
  <c r="D2124" i="5" s="1"/>
  <c r="G2123" i="5"/>
  <c r="H2123" i="5" s="1"/>
  <c r="K2123" i="5" s="1"/>
  <c r="F2124" i="5"/>
  <c r="E2124" i="5"/>
  <c r="D2125" i="5" s="1"/>
  <c r="G2124" i="5"/>
  <c r="H2124" i="5" s="1"/>
  <c r="I2123" i="5" l="1"/>
  <c r="J2123" i="5" s="1"/>
  <c r="F2125" i="5"/>
  <c r="E2125" i="5"/>
  <c r="D2126" i="5" s="1"/>
  <c r="I2124" i="5"/>
  <c r="J2124" i="5" s="1"/>
  <c r="K2124" i="5"/>
  <c r="G2125" i="5"/>
  <c r="H2125" i="5" s="1"/>
  <c r="K2125" i="5" l="1"/>
  <c r="I2125" i="5"/>
  <c r="J2125" i="5" s="1"/>
  <c r="F2126" i="5"/>
  <c r="E2126" i="5"/>
  <c r="D2127" i="5" s="1"/>
  <c r="G2126" i="5"/>
  <c r="H2126" i="5" s="1"/>
  <c r="G2127" i="5" l="1"/>
  <c r="H2127" i="5" s="1"/>
  <c r="I2127" i="5" s="1"/>
  <c r="J2127" i="5" s="1"/>
  <c r="K2126" i="5"/>
  <c r="I2126" i="5"/>
  <c r="J2126" i="5" s="1"/>
  <c r="E2127" i="5"/>
  <c r="D2128" i="5" s="1"/>
  <c r="F2127" i="5"/>
  <c r="K2127" i="5" l="1"/>
  <c r="E2128" i="5"/>
  <c r="G2129" i="5" s="1"/>
  <c r="H2129" i="5" s="1"/>
  <c r="F2128" i="5"/>
  <c r="G2128" i="5"/>
  <c r="H2128" i="5" s="1"/>
  <c r="D2129" i="5"/>
  <c r="K2129" i="5" l="1"/>
  <c r="I2129" i="5"/>
  <c r="J2129" i="5" s="1"/>
  <c r="E2129" i="5"/>
  <c r="G2130" i="5" s="1"/>
  <c r="H2130" i="5" s="1"/>
  <c r="F2129" i="5"/>
  <c r="I2128" i="5"/>
  <c r="J2128" i="5" s="1"/>
  <c r="K2128" i="5"/>
  <c r="D2130" i="5" l="1"/>
  <c r="E2130" i="5" s="1"/>
  <c r="D2131" i="5" s="1"/>
  <c r="K2130" i="5"/>
  <c r="I2130" i="5"/>
  <c r="J2130" i="5" s="1"/>
  <c r="F2130" i="5" l="1"/>
  <c r="G2131" i="5"/>
  <c r="H2131" i="5" s="1"/>
  <c r="I2131" i="5" s="1"/>
  <c r="J2131" i="5" s="1"/>
  <c r="F2131" i="5"/>
  <c r="E2131" i="5"/>
  <c r="D2132" i="5" s="1"/>
  <c r="K2131" i="5" l="1"/>
  <c r="F2132" i="5"/>
  <c r="E2132" i="5"/>
  <c r="D2133" i="5" s="1"/>
  <c r="G2132" i="5"/>
  <c r="H2132" i="5" s="1"/>
  <c r="G2133" i="5" l="1"/>
  <c r="H2133" i="5" s="1"/>
  <c r="I2133" i="5" s="1"/>
  <c r="J2133" i="5" s="1"/>
  <c r="I2132" i="5"/>
  <c r="J2132" i="5" s="1"/>
  <c r="K2132" i="5"/>
  <c r="F2133" i="5"/>
  <c r="E2133" i="5"/>
  <c r="D2134" i="5" s="1"/>
  <c r="K2133" i="5" l="1"/>
  <c r="E2134" i="5"/>
  <c r="D2135" i="5" s="1"/>
  <c r="F2134" i="5"/>
  <c r="G2135" i="5"/>
  <c r="H2135" i="5" s="1"/>
  <c r="G2134" i="5"/>
  <c r="H2134" i="5" s="1"/>
  <c r="I2135" i="5" l="1"/>
  <c r="J2135" i="5" s="1"/>
  <c r="K2135" i="5"/>
  <c r="I2134" i="5"/>
  <c r="J2134" i="5" s="1"/>
  <c r="K2134" i="5"/>
  <c r="F2135" i="5"/>
  <c r="E2135" i="5"/>
  <c r="D2136" i="5" s="1"/>
  <c r="F2136" i="5" l="1"/>
  <c r="E2136" i="5"/>
  <c r="D2137" i="5" s="1"/>
  <c r="G2136" i="5"/>
  <c r="H2136" i="5" s="1"/>
  <c r="K2136" i="5" l="1"/>
  <c r="I2136" i="5"/>
  <c r="J2136" i="5" s="1"/>
  <c r="G2137" i="5"/>
  <c r="H2137" i="5" s="1"/>
  <c r="E2137" i="5"/>
  <c r="D2138" i="5" s="1"/>
  <c r="F2137" i="5"/>
  <c r="G2138" i="5" l="1"/>
  <c r="H2138" i="5" s="1"/>
  <c r="K2138" i="5" s="1"/>
  <c r="E2138" i="5"/>
  <c r="F2138" i="5"/>
  <c r="I2137" i="5"/>
  <c r="J2137" i="5" s="1"/>
  <c r="K2137" i="5"/>
  <c r="I2138" i="5" l="1"/>
  <c r="J2138" i="5" s="1"/>
  <c r="G2139" i="5"/>
  <c r="H2139" i="5" s="1"/>
  <c r="D2139" i="5"/>
  <c r="I2139" i="5" l="1"/>
  <c r="J2139" i="5" s="1"/>
  <c r="K2139" i="5"/>
  <c r="F2139" i="5"/>
  <c r="E2139" i="5"/>
  <c r="D2140" i="5" s="1"/>
  <c r="G2140" i="5" l="1"/>
  <c r="H2140" i="5" s="1"/>
  <c r="K2140" i="5" s="1"/>
  <c r="E2140" i="5"/>
  <c r="G2141" i="5" s="1"/>
  <c r="H2141" i="5" s="1"/>
  <c r="F2140" i="5"/>
  <c r="I2140" i="5" l="1"/>
  <c r="J2140" i="5" s="1"/>
  <c r="D2141" i="5"/>
  <c r="F2141" i="5" s="1"/>
  <c r="I2141" i="5"/>
  <c r="J2141" i="5" s="1"/>
  <c r="K2141" i="5"/>
  <c r="E2141" i="5" l="1"/>
  <c r="G2142" i="5" s="1"/>
  <c r="H2142" i="5" s="1"/>
  <c r="D2142" i="5" l="1"/>
  <c r="E2142" i="5" s="1"/>
  <c r="D2143" i="5" s="1"/>
  <c r="K2142" i="5"/>
  <c r="I2142" i="5"/>
  <c r="J2142" i="5" s="1"/>
  <c r="F2142" i="5" l="1"/>
  <c r="G2143" i="5"/>
  <c r="H2143" i="5" s="1"/>
  <c r="K2143" i="5" s="1"/>
  <c r="F2143" i="5"/>
  <c r="E2143" i="5"/>
  <c r="G2144" i="5" s="1"/>
  <c r="H2144" i="5" s="1"/>
  <c r="I2143" i="5" l="1"/>
  <c r="J2143" i="5" s="1"/>
  <c r="D2144" i="5"/>
  <c r="F2144" i="5" s="1"/>
  <c r="I2144" i="5"/>
  <c r="J2144" i="5" s="1"/>
  <c r="K2144" i="5"/>
  <c r="E2144" i="5" l="1"/>
  <c r="D2145" i="5" s="1"/>
  <c r="F2145" i="5" s="1"/>
  <c r="G2145" i="5" l="1"/>
  <c r="H2145" i="5" s="1"/>
  <c r="E2145" i="5"/>
  <c r="D2146" i="5" s="1"/>
  <c r="E2146" i="5" s="1"/>
  <c r="D2147" i="5" s="1"/>
  <c r="K2145" i="5"/>
  <c r="I2145" i="5"/>
  <c r="J2145" i="5" s="1"/>
  <c r="G2146" i="5" l="1"/>
  <c r="H2146" i="5" s="1"/>
  <c r="F2146" i="5"/>
  <c r="I2146" i="5"/>
  <c r="J2146" i="5" s="1"/>
  <c r="K2146" i="5"/>
  <c r="F2147" i="5"/>
  <c r="E2147" i="5"/>
  <c r="D2148" i="5" s="1"/>
  <c r="G2147" i="5"/>
  <c r="H2147" i="5" s="1"/>
  <c r="I2147" i="5" l="1"/>
  <c r="J2147" i="5" s="1"/>
  <c r="K2147" i="5"/>
  <c r="G2148" i="5"/>
  <c r="H2148" i="5" s="1"/>
  <c r="F2148" i="5"/>
  <c r="E2148" i="5"/>
  <c r="D2149" i="5" s="1"/>
  <c r="E2149" i="5" l="1"/>
  <c r="D2150" i="5" s="1"/>
  <c r="F2149" i="5"/>
  <c r="G2150" i="5"/>
  <c r="H2150" i="5" s="1"/>
  <c r="G2149" i="5"/>
  <c r="H2149" i="5" s="1"/>
  <c r="K2148" i="5"/>
  <c r="I2148" i="5"/>
  <c r="J2148" i="5" s="1"/>
  <c r="I2149" i="5" l="1"/>
  <c r="J2149" i="5" s="1"/>
  <c r="K2149" i="5"/>
  <c r="I2150" i="5"/>
  <c r="J2150" i="5" s="1"/>
  <c r="K2150" i="5"/>
  <c r="E2150" i="5"/>
  <c r="D2151" i="5" s="1"/>
  <c r="F2150" i="5"/>
  <c r="G2151" i="5" l="1"/>
  <c r="H2151" i="5" s="1"/>
  <c r="K2151" i="5" s="1"/>
  <c r="F2151" i="5"/>
  <c r="E2151" i="5"/>
  <c r="D2152" i="5" s="1"/>
  <c r="I2151" i="5" l="1"/>
  <c r="J2151" i="5" s="1"/>
  <c r="G2152" i="5"/>
  <c r="H2152" i="5" s="1"/>
  <c r="F2152" i="5"/>
  <c r="E2152" i="5"/>
  <c r="D2153" i="5" s="1"/>
  <c r="G2153" i="5" l="1"/>
  <c r="H2153" i="5" s="1"/>
  <c r="K2153" i="5" s="1"/>
  <c r="F2153" i="5"/>
  <c r="E2153" i="5"/>
  <c r="D2154" i="5" s="1"/>
  <c r="K2152" i="5"/>
  <c r="I2152" i="5"/>
  <c r="J2152" i="5" s="1"/>
  <c r="I2153" i="5" l="1"/>
  <c r="J2153" i="5" s="1"/>
  <c r="G2154" i="5"/>
  <c r="H2154" i="5" s="1"/>
  <c r="F2154" i="5"/>
  <c r="E2154" i="5"/>
  <c r="D2155" i="5" s="1"/>
  <c r="G2155" i="5" l="1"/>
  <c r="H2155" i="5" s="1"/>
  <c r="I2155" i="5" s="1"/>
  <c r="J2155" i="5" s="1"/>
  <c r="F2155" i="5"/>
  <c r="E2155" i="5"/>
  <c r="D2156" i="5" s="1"/>
  <c r="I2154" i="5"/>
  <c r="J2154" i="5" s="1"/>
  <c r="K2154" i="5"/>
  <c r="K2155" i="5" l="1"/>
  <c r="F2156" i="5"/>
  <c r="E2156" i="5"/>
  <c r="D2157" i="5" s="1"/>
  <c r="G2156" i="5"/>
  <c r="H2156" i="5" s="1"/>
  <c r="F2157" i="5" l="1"/>
  <c r="E2157" i="5"/>
  <c r="I2156" i="5"/>
  <c r="J2156" i="5" s="1"/>
  <c r="K2156" i="5"/>
  <c r="G2157" i="5"/>
  <c r="H2157" i="5" s="1"/>
  <c r="K2157" i="5" l="1"/>
  <c r="I2157" i="5"/>
  <c r="J2157" i="5" s="1"/>
  <c r="G2158" i="5"/>
  <c r="H2158" i="5" s="1"/>
  <c r="D2158" i="5"/>
  <c r="E2158" i="5" l="1"/>
  <c r="G2159" i="5" s="1"/>
  <c r="H2159" i="5" s="1"/>
  <c r="F2158" i="5"/>
  <c r="I2158" i="5"/>
  <c r="J2158" i="5" s="1"/>
  <c r="K2158" i="5"/>
  <c r="D2159" i="5" l="1"/>
  <c r="F2159" i="5" s="1"/>
  <c r="K2159" i="5"/>
  <c r="I2159" i="5"/>
  <c r="J2159" i="5" s="1"/>
  <c r="E2159" i="5" l="1"/>
  <c r="D2160" i="5" s="1"/>
  <c r="E2160" i="5" s="1"/>
  <c r="D2161" i="5" s="1"/>
  <c r="G2160" i="5" l="1"/>
  <c r="H2160" i="5" s="1"/>
  <c r="I2160" i="5" s="1"/>
  <c r="J2160" i="5" s="1"/>
  <c r="F2160" i="5"/>
  <c r="G2161" i="5"/>
  <c r="H2161" i="5" s="1"/>
  <c r="K2161" i="5" s="1"/>
  <c r="K2160" i="5"/>
  <c r="F2161" i="5"/>
  <c r="E2161" i="5"/>
  <c r="D2162" i="5" s="1"/>
  <c r="I2161" i="5" l="1"/>
  <c r="J2161" i="5" s="1"/>
  <c r="E2162" i="5"/>
  <c r="D2163" i="5" s="1"/>
  <c r="F2162" i="5"/>
  <c r="G2162" i="5"/>
  <c r="H2162" i="5" s="1"/>
  <c r="G2163" i="5" l="1"/>
  <c r="H2163" i="5" s="1"/>
  <c r="I2163" i="5" s="1"/>
  <c r="J2163" i="5" s="1"/>
  <c r="I2162" i="5"/>
  <c r="J2162" i="5" s="1"/>
  <c r="K2162" i="5"/>
  <c r="K2163" i="5"/>
  <c r="F2163" i="5"/>
  <c r="E2163" i="5"/>
  <c r="D2164" i="5" s="1"/>
  <c r="G2164" i="5" l="1"/>
  <c r="H2164" i="5" s="1"/>
  <c r="F2164" i="5"/>
  <c r="E2164" i="5"/>
  <c r="D2165" i="5" s="1"/>
  <c r="E2165" i="5" l="1"/>
  <c r="D2166" i="5" s="1"/>
  <c r="F2165" i="5"/>
  <c r="G2165" i="5"/>
  <c r="H2165" i="5" s="1"/>
  <c r="K2164" i="5"/>
  <c r="I2164" i="5"/>
  <c r="J2164" i="5" s="1"/>
  <c r="G2166" i="5" l="1"/>
  <c r="H2166" i="5" s="1"/>
  <c r="K2165" i="5"/>
  <c r="I2165" i="5"/>
  <c r="J2165" i="5" s="1"/>
  <c r="K2166" i="5"/>
  <c r="I2166" i="5"/>
  <c r="J2166" i="5" s="1"/>
  <c r="F2166" i="5"/>
  <c r="E2166" i="5"/>
  <c r="D2167" i="5" s="1"/>
  <c r="G2167" i="5" l="1"/>
  <c r="H2167" i="5" s="1"/>
  <c r="I2167" i="5" s="1"/>
  <c r="J2167" i="5" s="1"/>
  <c r="F2167" i="5"/>
  <c r="E2167" i="5"/>
  <c r="D2168" i="5" s="1"/>
  <c r="K2167" i="5"/>
  <c r="G2168" i="5" l="1"/>
  <c r="H2168" i="5" s="1"/>
  <c r="I2168" i="5" s="1"/>
  <c r="J2168" i="5" s="1"/>
  <c r="F2168" i="5"/>
  <c r="E2168" i="5"/>
  <c r="D2169" i="5" s="1"/>
  <c r="K2168" i="5" l="1"/>
  <c r="F2169" i="5"/>
  <c r="E2169" i="5"/>
  <c r="D2170" i="5" s="1"/>
  <c r="G2169" i="5"/>
  <c r="H2169" i="5" s="1"/>
  <c r="G2170" i="5" l="1"/>
  <c r="H2170" i="5" s="1"/>
  <c r="F2170" i="5"/>
  <c r="E2170" i="5"/>
  <c r="D2171" i="5" s="1"/>
  <c r="I2169" i="5"/>
  <c r="J2169" i="5" s="1"/>
  <c r="K2169" i="5"/>
  <c r="K2170" i="5"/>
  <c r="I2170" i="5"/>
  <c r="J2170" i="5" s="1"/>
  <c r="G2171" i="5" l="1"/>
  <c r="H2171" i="5" s="1"/>
  <c r="E2171" i="5"/>
  <c r="D2172" i="5" s="1"/>
  <c r="F2171" i="5"/>
  <c r="I2171" i="5"/>
  <c r="J2171" i="5" s="1"/>
  <c r="K2171" i="5"/>
  <c r="F2172" i="5" l="1"/>
  <c r="E2172" i="5"/>
  <c r="D2173" i="5" s="1"/>
  <c r="G2172" i="5"/>
  <c r="H2172" i="5" s="1"/>
  <c r="G2173" i="5" l="1"/>
  <c r="H2173" i="5" s="1"/>
  <c r="K2173" i="5" s="1"/>
  <c r="I2172" i="5"/>
  <c r="J2172" i="5" s="1"/>
  <c r="K2172" i="5"/>
  <c r="F2173" i="5"/>
  <c r="E2173" i="5"/>
  <c r="D2174" i="5" s="1"/>
  <c r="I2173" i="5" l="1"/>
  <c r="J2173" i="5" s="1"/>
  <c r="E2174" i="5"/>
  <c r="D2175" i="5" s="1"/>
  <c r="F2174" i="5"/>
  <c r="G2174" i="5"/>
  <c r="H2174" i="5" s="1"/>
  <c r="G2175" i="5" l="1"/>
  <c r="H2175" i="5" s="1"/>
  <c r="I2174" i="5"/>
  <c r="J2174" i="5" s="1"/>
  <c r="K2174" i="5"/>
  <c r="I2175" i="5"/>
  <c r="J2175" i="5" s="1"/>
  <c r="K2175" i="5"/>
  <c r="E2175" i="5"/>
  <c r="D2176" i="5" s="1"/>
  <c r="F2175" i="5"/>
  <c r="G2176" i="5" l="1"/>
  <c r="H2176" i="5" s="1"/>
  <c r="K2176" i="5" s="1"/>
  <c r="F2176" i="5"/>
  <c r="E2176" i="5"/>
  <c r="D2177" i="5" s="1"/>
  <c r="I2176" i="5" l="1"/>
  <c r="J2176" i="5" s="1"/>
  <c r="G2177" i="5"/>
  <c r="H2177" i="5" s="1"/>
  <c r="I2177" i="5" s="1"/>
  <c r="J2177" i="5" s="1"/>
  <c r="E2177" i="5"/>
  <c r="D2178" i="5" s="1"/>
  <c r="F2177" i="5"/>
  <c r="K2177" i="5" l="1"/>
  <c r="G2178" i="5"/>
  <c r="H2178" i="5" s="1"/>
  <c r="K2178" i="5" s="1"/>
  <c r="E2178" i="5"/>
  <c r="G2179" i="5" s="1"/>
  <c r="H2179" i="5" s="1"/>
  <c r="F2178" i="5"/>
  <c r="I2178" i="5" l="1"/>
  <c r="J2178" i="5" s="1"/>
  <c r="D2179" i="5"/>
  <c r="F2179" i="5" s="1"/>
  <c r="I2179" i="5"/>
  <c r="J2179" i="5" s="1"/>
  <c r="K2179" i="5"/>
  <c r="E2179" i="5" l="1"/>
  <c r="D2180" i="5" s="1"/>
  <c r="E2180" i="5" s="1"/>
  <c r="D2181" i="5" s="1"/>
  <c r="F2180" i="5" l="1"/>
  <c r="G2180" i="5"/>
  <c r="H2180" i="5" s="1"/>
  <c r="K2180" i="5" s="1"/>
  <c r="E2181" i="5"/>
  <c r="D2182" i="5" s="1"/>
  <c r="F2181" i="5"/>
  <c r="G2181" i="5"/>
  <c r="H2181" i="5" s="1"/>
  <c r="I2180" i="5"/>
  <c r="J2180" i="5" s="1"/>
  <c r="G2182" i="5" l="1"/>
  <c r="H2182" i="5" s="1"/>
  <c r="K2182" i="5" s="1"/>
  <c r="K2181" i="5"/>
  <c r="I2181" i="5"/>
  <c r="J2181" i="5" s="1"/>
  <c r="F2182" i="5"/>
  <c r="E2182" i="5"/>
  <c r="D2183" i="5" s="1"/>
  <c r="I2182" i="5" l="1"/>
  <c r="J2182" i="5" s="1"/>
  <c r="F2183" i="5"/>
  <c r="E2183" i="5"/>
  <c r="D2184" i="5" s="1"/>
  <c r="G2183" i="5"/>
  <c r="H2183" i="5" s="1"/>
  <c r="F2184" i="5" l="1"/>
  <c r="E2184" i="5"/>
  <c r="D2185" i="5" s="1"/>
  <c r="K2183" i="5"/>
  <c r="I2183" i="5"/>
  <c r="J2183" i="5" s="1"/>
  <c r="G2184" i="5"/>
  <c r="H2184" i="5" s="1"/>
  <c r="K2184" i="5" l="1"/>
  <c r="I2184" i="5"/>
  <c r="J2184" i="5" s="1"/>
  <c r="F2185" i="5"/>
  <c r="E2185" i="5"/>
  <c r="D2186" i="5" s="1"/>
  <c r="G2185" i="5"/>
  <c r="H2185" i="5" s="1"/>
  <c r="G2186" i="5" l="1"/>
  <c r="H2186" i="5" s="1"/>
  <c r="F2186" i="5"/>
  <c r="E2186" i="5"/>
  <c r="D2187" i="5" s="1"/>
  <c r="K2185" i="5"/>
  <c r="I2185" i="5"/>
  <c r="J2185" i="5" s="1"/>
  <c r="G2187" i="5" l="1"/>
  <c r="H2187" i="5" s="1"/>
  <c r="F2187" i="5"/>
  <c r="E2187" i="5"/>
  <c r="D2188" i="5" s="1"/>
  <c r="K2186" i="5"/>
  <c r="I2186" i="5"/>
  <c r="J2186" i="5" s="1"/>
  <c r="G2188" i="5" l="1"/>
  <c r="H2188" i="5" s="1"/>
  <c r="I2188" i="5" s="1"/>
  <c r="J2188" i="5" s="1"/>
  <c r="F2188" i="5"/>
  <c r="E2188" i="5"/>
  <c r="D2189" i="5" s="1"/>
  <c r="K2187" i="5"/>
  <c r="I2187" i="5"/>
  <c r="J2187" i="5" s="1"/>
  <c r="K2188" i="5" l="1"/>
  <c r="F2189" i="5"/>
  <c r="E2189" i="5"/>
  <c r="G2190" i="5" s="1"/>
  <c r="H2190" i="5" s="1"/>
  <c r="G2189" i="5"/>
  <c r="H2189" i="5" s="1"/>
  <c r="I2190" i="5" l="1"/>
  <c r="J2190" i="5" s="1"/>
  <c r="K2190" i="5"/>
  <c r="I2189" i="5"/>
  <c r="J2189" i="5" s="1"/>
  <c r="K2189" i="5"/>
  <c r="D2190" i="5"/>
  <c r="E2190" i="5" l="1"/>
  <c r="D2191" i="5" s="1"/>
  <c r="F2190" i="5"/>
  <c r="G2191" i="5" l="1"/>
  <c r="H2191" i="5" s="1"/>
  <c r="I2191" i="5" s="1"/>
  <c r="J2191" i="5" s="1"/>
  <c r="E2191" i="5"/>
  <c r="G2192" i="5" s="1"/>
  <c r="H2192" i="5" s="1"/>
  <c r="F2191" i="5"/>
  <c r="K2191" i="5" l="1"/>
  <c r="K2192" i="5"/>
  <c r="I2192" i="5"/>
  <c r="J2192" i="5" s="1"/>
  <c r="D2192" i="5"/>
  <c r="E2192" i="5" l="1"/>
  <c r="G2193" i="5" s="1"/>
  <c r="H2193" i="5" s="1"/>
  <c r="F2192" i="5"/>
  <c r="D2193" i="5" l="1"/>
  <c r="F2193" i="5" s="1"/>
  <c r="K2193" i="5"/>
  <c r="I2193" i="5"/>
  <c r="J2193" i="5" s="1"/>
  <c r="E2193" i="5" l="1"/>
  <c r="D2194" i="5" s="1"/>
  <c r="E2194" i="5" s="1"/>
  <c r="G2195" i="5" s="1"/>
  <c r="H2195" i="5" s="1"/>
  <c r="F2194" i="5" l="1"/>
  <c r="G2194" i="5"/>
  <c r="H2194" i="5" s="1"/>
  <c r="I2194" i="5" s="1"/>
  <c r="J2194" i="5" s="1"/>
  <c r="D2195" i="5"/>
  <c r="F2195" i="5" s="1"/>
  <c r="I2195" i="5"/>
  <c r="J2195" i="5" s="1"/>
  <c r="K2195" i="5"/>
  <c r="K2194" i="5" l="1"/>
  <c r="E2195" i="5"/>
  <c r="G2196" i="5" s="1"/>
  <c r="H2196" i="5" s="1"/>
  <c r="I2196" i="5" s="1"/>
  <c r="J2196" i="5" s="1"/>
  <c r="D2196" i="5" l="1"/>
  <c r="E2196" i="5" s="1"/>
  <c r="D2197" i="5" s="1"/>
  <c r="K2196" i="5"/>
  <c r="F2196" i="5" l="1"/>
  <c r="G2197" i="5"/>
  <c r="H2197" i="5" s="1"/>
  <c r="I2197" i="5" s="1"/>
  <c r="J2197" i="5" s="1"/>
  <c r="F2197" i="5"/>
  <c r="E2197" i="5"/>
  <c r="G2198" i="5" s="1"/>
  <c r="H2198" i="5" s="1"/>
  <c r="K2197" i="5" l="1"/>
  <c r="D2198" i="5"/>
  <c r="E2198" i="5" s="1"/>
  <c r="D2199" i="5" s="1"/>
  <c r="K2198" i="5"/>
  <c r="I2198" i="5"/>
  <c r="J2198" i="5" s="1"/>
  <c r="F2198" i="5" l="1"/>
  <c r="G2199" i="5"/>
  <c r="H2199" i="5" s="1"/>
  <c r="K2199" i="5" s="1"/>
  <c r="E2199" i="5"/>
  <c r="D2200" i="5" s="1"/>
  <c r="F2199" i="5"/>
  <c r="I2199" i="5" l="1"/>
  <c r="J2199" i="5" s="1"/>
  <c r="G2200" i="5"/>
  <c r="H2200" i="5" s="1"/>
  <c r="I2200" i="5" s="1"/>
  <c r="J2200" i="5" s="1"/>
  <c r="F2200" i="5"/>
  <c r="E2200" i="5"/>
  <c r="G2201" i="5" s="1"/>
  <c r="H2201" i="5" s="1"/>
  <c r="K2200" i="5" l="1"/>
  <c r="D2201" i="5"/>
  <c r="I2201" i="5"/>
  <c r="J2201" i="5" s="1"/>
  <c r="K2201" i="5"/>
  <c r="E2201" i="5"/>
  <c r="D2202" i="5" s="1"/>
  <c r="F2201" i="5"/>
  <c r="G2202" i="5" l="1"/>
  <c r="H2202" i="5" s="1"/>
  <c r="I2202" i="5" s="1"/>
  <c r="J2202" i="5" s="1"/>
  <c r="E2202" i="5"/>
  <c r="D2203" i="5" s="1"/>
  <c r="F2202" i="5"/>
  <c r="K2202" i="5" l="1"/>
  <c r="G2203" i="5"/>
  <c r="H2203" i="5" s="1"/>
  <c r="K2203" i="5" s="1"/>
  <c r="F2203" i="5"/>
  <c r="E2203" i="5"/>
  <c r="D2204" i="5" s="1"/>
  <c r="I2203" i="5" l="1"/>
  <c r="J2203" i="5" s="1"/>
  <c r="G2204" i="5"/>
  <c r="H2204" i="5" s="1"/>
  <c r="K2204" i="5" s="1"/>
  <c r="E2204" i="5"/>
  <c r="D2205" i="5" s="1"/>
  <c r="F2204" i="5"/>
  <c r="I2204" i="5" l="1"/>
  <c r="J2204" i="5" s="1"/>
  <c r="G2205" i="5"/>
  <c r="H2205" i="5" s="1"/>
  <c r="I2205" i="5" s="1"/>
  <c r="J2205" i="5" s="1"/>
  <c r="E2205" i="5"/>
  <c r="D2206" i="5" s="1"/>
  <c r="F2205" i="5"/>
  <c r="K2205" i="5" l="1"/>
  <c r="G2206" i="5"/>
  <c r="H2206" i="5" s="1"/>
  <c r="I2206" i="5" s="1"/>
  <c r="J2206" i="5" s="1"/>
  <c r="E2206" i="5"/>
  <c r="G2207" i="5" s="1"/>
  <c r="H2207" i="5" s="1"/>
  <c r="F2206" i="5"/>
  <c r="K2206" i="5"/>
  <c r="D2207" i="5" l="1"/>
  <c r="E2207" i="5" s="1"/>
  <c r="K2207" i="5"/>
  <c r="I2207" i="5"/>
  <c r="J2207" i="5" s="1"/>
  <c r="F2207" i="5" l="1"/>
  <c r="G2208" i="5"/>
  <c r="H2208" i="5" s="1"/>
  <c r="D2208" i="5"/>
  <c r="F2208" i="5" l="1"/>
  <c r="E2208" i="5"/>
  <c r="D2209" i="5" s="1"/>
  <c r="I2208" i="5"/>
  <c r="J2208" i="5" s="1"/>
  <c r="K2208" i="5"/>
  <c r="F2209" i="5" l="1"/>
  <c r="E2209" i="5"/>
  <c r="D2210" i="5" s="1"/>
  <c r="G2209" i="5"/>
  <c r="H2209" i="5" s="1"/>
  <c r="G2210" i="5" l="1"/>
  <c r="H2210" i="5" s="1"/>
  <c r="I2210" i="5" s="1"/>
  <c r="J2210" i="5" s="1"/>
  <c r="K2209" i="5"/>
  <c r="I2209" i="5"/>
  <c r="J2209" i="5" s="1"/>
  <c r="E2210" i="5"/>
  <c r="D2211" i="5" s="1"/>
  <c r="F2210" i="5"/>
  <c r="K2210" i="5" l="1"/>
  <c r="G2211" i="5"/>
  <c r="H2211" i="5" s="1"/>
  <c r="K2211" i="5" s="1"/>
  <c r="E2211" i="5"/>
  <c r="D2212" i="5" s="1"/>
  <c r="F2211" i="5"/>
  <c r="I2211" i="5" l="1"/>
  <c r="J2211" i="5" s="1"/>
  <c r="G2212" i="5"/>
  <c r="H2212" i="5" s="1"/>
  <c r="I2212" i="5" s="1"/>
  <c r="J2212" i="5" s="1"/>
  <c r="E2212" i="5"/>
  <c r="D2213" i="5" s="1"/>
  <c r="F2212" i="5"/>
  <c r="K2212" i="5" l="1"/>
  <c r="G2213" i="5"/>
  <c r="H2213" i="5" s="1"/>
  <c r="E2213" i="5"/>
  <c r="D2214" i="5" s="1"/>
  <c r="F2213" i="5"/>
  <c r="G2214" i="5" l="1"/>
  <c r="H2214" i="5" s="1"/>
  <c r="K2214" i="5" s="1"/>
  <c r="E2214" i="5"/>
  <c r="D2215" i="5" s="1"/>
  <c r="F2214" i="5"/>
  <c r="K2213" i="5"/>
  <c r="I2213" i="5"/>
  <c r="J2213" i="5" s="1"/>
  <c r="I2214" i="5" l="1"/>
  <c r="J2214" i="5" s="1"/>
  <c r="G2215" i="5"/>
  <c r="H2215" i="5" s="1"/>
  <c r="E2215" i="5"/>
  <c r="D2216" i="5" s="1"/>
  <c r="F2215" i="5"/>
  <c r="G2216" i="5" l="1"/>
  <c r="H2216" i="5" s="1"/>
  <c r="E2216" i="5"/>
  <c r="D2217" i="5" s="1"/>
  <c r="F2216" i="5"/>
  <c r="K2216" i="5"/>
  <c r="I2216" i="5"/>
  <c r="J2216" i="5" s="1"/>
  <c r="I2215" i="5"/>
  <c r="J2215" i="5" s="1"/>
  <c r="K2215" i="5"/>
  <c r="E2217" i="5" l="1"/>
  <c r="D2218" i="5" s="1"/>
  <c r="F2217" i="5"/>
  <c r="G2217" i="5"/>
  <c r="H2217" i="5" s="1"/>
  <c r="G2218" i="5" l="1"/>
  <c r="H2218" i="5" s="1"/>
  <c r="I2218" i="5" s="1"/>
  <c r="J2218" i="5" s="1"/>
  <c r="K2217" i="5"/>
  <c r="I2217" i="5"/>
  <c r="J2217" i="5" s="1"/>
  <c r="E2218" i="5"/>
  <c r="D2219" i="5" s="1"/>
  <c r="F2218" i="5"/>
  <c r="K2218" i="5" l="1"/>
  <c r="G2219" i="5"/>
  <c r="H2219" i="5" s="1"/>
  <c r="I2219" i="5" s="1"/>
  <c r="J2219" i="5" s="1"/>
  <c r="F2219" i="5"/>
  <c r="E2219" i="5"/>
  <c r="D2220" i="5" s="1"/>
  <c r="K2219" i="5" l="1"/>
  <c r="E2220" i="5"/>
  <c r="D2221" i="5" s="1"/>
  <c r="F2220" i="5"/>
  <c r="G2220" i="5"/>
  <c r="H2220" i="5" s="1"/>
  <c r="G2221" i="5" l="1"/>
  <c r="H2221" i="5" s="1"/>
  <c r="K2221" i="5" s="1"/>
  <c r="K2220" i="5"/>
  <c r="I2220" i="5"/>
  <c r="J2220" i="5" s="1"/>
  <c r="E2221" i="5"/>
  <c r="G2222" i="5" s="1"/>
  <c r="H2222" i="5" s="1"/>
  <c r="F2221" i="5"/>
  <c r="I2221" i="5" l="1"/>
  <c r="J2221" i="5" s="1"/>
  <c r="D2222" i="5"/>
  <c r="I2222" i="5"/>
  <c r="J2222" i="5" s="1"/>
  <c r="K2222" i="5"/>
  <c r="F2222" i="5" l="1"/>
  <c r="E2222" i="5"/>
  <c r="G2223" i="5" s="1"/>
  <c r="H2223" i="5" s="1"/>
  <c r="I2223" i="5" l="1"/>
  <c r="J2223" i="5" s="1"/>
  <c r="K2223" i="5"/>
  <c r="D2223" i="5"/>
  <c r="F2223" i="5" l="1"/>
  <c r="E2223" i="5"/>
  <c r="G2224" i="5" s="1"/>
  <c r="H2224" i="5" s="1"/>
  <c r="I2224" i="5" l="1"/>
  <c r="J2224" i="5" s="1"/>
  <c r="K2224" i="5"/>
  <c r="D2224" i="5"/>
  <c r="F2224" i="5" l="1"/>
  <c r="E2224" i="5"/>
  <c r="D2225" i="5" s="1"/>
  <c r="G2225" i="5" l="1"/>
  <c r="H2225" i="5" s="1"/>
  <c r="K2225" i="5" s="1"/>
  <c r="E2225" i="5"/>
  <c r="G2226" i="5" s="1"/>
  <c r="H2226" i="5" s="1"/>
  <c r="F2225" i="5"/>
  <c r="I2225" i="5" l="1"/>
  <c r="J2225" i="5" s="1"/>
  <c r="D2226" i="5"/>
  <c r="E2226" i="5" s="1"/>
  <c r="D2227" i="5" s="1"/>
  <c r="I2226" i="5"/>
  <c r="J2226" i="5" s="1"/>
  <c r="K2226" i="5"/>
  <c r="F2226" i="5" l="1"/>
  <c r="G2227" i="5"/>
  <c r="H2227" i="5" s="1"/>
  <c r="I2227" i="5" s="1"/>
  <c r="J2227" i="5" s="1"/>
  <c r="F2227" i="5"/>
  <c r="E2227" i="5"/>
  <c r="D2228" i="5" s="1"/>
  <c r="K2227" i="5" l="1"/>
  <c r="G2228" i="5"/>
  <c r="H2228" i="5" s="1"/>
  <c r="K2228" i="5" s="1"/>
  <c r="F2228" i="5"/>
  <c r="E2228" i="5"/>
  <c r="D2229" i="5" s="1"/>
  <c r="I2228" i="5" l="1"/>
  <c r="J2228" i="5" s="1"/>
  <c r="F2229" i="5"/>
  <c r="E2229" i="5"/>
  <c r="D2230" i="5" s="1"/>
  <c r="G2229" i="5"/>
  <c r="H2229" i="5" s="1"/>
  <c r="E2230" i="5" l="1"/>
  <c r="D2231" i="5" s="1"/>
  <c r="F2230" i="5"/>
  <c r="I2229" i="5"/>
  <c r="J2229" i="5" s="1"/>
  <c r="K2229" i="5"/>
  <c r="G2230" i="5"/>
  <c r="H2230" i="5" s="1"/>
  <c r="K2230" i="5" l="1"/>
  <c r="I2230" i="5"/>
  <c r="J2230" i="5" s="1"/>
  <c r="F2231" i="5"/>
  <c r="E2231" i="5"/>
  <c r="D2232" i="5" s="1"/>
  <c r="G2231" i="5"/>
  <c r="H2231" i="5" s="1"/>
  <c r="G2232" i="5" l="1"/>
  <c r="H2232" i="5" s="1"/>
  <c r="F2232" i="5"/>
  <c r="E2232" i="5"/>
  <c r="D2233" i="5" s="1"/>
  <c r="I2231" i="5"/>
  <c r="J2231" i="5" s="1"/>
  <c r="K2231" i="5"/>
  <c r="G2233" i="5" l="1"/>
  <c r="H2233" i="5" s="1"/>
  <c r="K2233" i="5" s="1"/>
  <c r="F2233" i="5"/>
  <c r="E2233" i="5"/>
  <c r="D2234" i="5" s="1"/>
  <c r="I2232" i="5"/>
  <c r="J2232" i="5" s="1"/>
  <c r="K2232" i="5"/>
  <c r="I2233" i="5" l="1"/>
  <c r="J2233" i="5" s="1"/>
  <c r="G2234" i="5"/>
  <c r="H2234" i="5" s="1"/>
  <c r="E2234" i="5"/>
  <c r="D2235" i="5" s="1"/>
  <c r="F2234" i="5"/>
  <c r="K2234" i="5"/>
  <c r="I2234" i="5"/>
  <c r="J2234" i="5" s="1"/>
  <c r="G2235" i="5" l="1"/>
  <c r="H2235" i="5" s="1"/>
  <c r="K2235" i="5" s="1"/>
  <c r="F2235" i="5"/>
  <c r="E2235" i="5"/>
  <c r="I2235" i="5" l="1"/>
  <c r="J2235" i="5" s="1"/>
  <c r="G2236" i="5"/>
  <c r="H2236" i="5" s="1"/>
  <c r="D2236" i="5"/>
  <c r="I2236" i="5" l="1"/>
  <c r="J2236" i="5" s="1"/>
  <c r="K2236" i="5"/>
  <c r="F2236" i="5"/>
  <c r="E2236" i="5"/>
  <c r="G2237" i="5" s="1"/>
  <c r="H2237" i="5" s="1"/>
  <c r="I2237" i="5" l="1"/>
  <c r="J2237" i="5" s="1"/>
  <c r="K2237" i="5"/>
  <c r="D2237" i="5"/>
  <c r="E2237" i="5" l="1"/>
  <c r="G2238" i="5" s="1"/>
  <c r="H2238" i="5" s="1"/>
  <c r="F2237" i="5"/>
  <c r="D2238" i="5"/>
  <c r="K2238" i="5" l="1"/>
  <c r="I2238" i="5"/>
  <c r="J2238" i="5" s="1"/>
  <c r="F2238" i="5"/>
  <c r="E2238" i="5"/>
  <c r="G2239" i="5" s="1"/>
  <c r="H2239" i="5" s="1"/>
  <c r="D2239" i="5" l="1"/>
  <c r="E2239" i="5" s="1"/>
  <c r="D2240" i="5" s="1"/>
  <c r="K2239" i="5"/>
  <c r="I2239" i="5"/>
  <c r="J2239" i="5" s="1"/>
  <c r="F2239" i="5" l="1"/>
  <c r="G2240" i="5"/>
  <c r="H2240" i="5" s="1"/>
  <c r="I2240" i="5" s="1"/>
  <c r="J2240" i="5" s="1"/>
  <c r="F2240" i="5"/>
  <c r="E2240" i="5"/>
  <c r="D2241" i="5" s="1"/>
  <c r="K2240" i="5" l="1"/>
  <c r="G2241" i="5"/>
  <c r="H2241" i="5" s="1"/>
  <c r="F2241" i="5"/>
  <c r="E2241" i="5"/>
  <c r="D2242" i="5" s="1"/>
  <c r="I2241" i="5"/>
  <c r="J2241" i="5" s="1"/>
  <c r="K2241" i="5"/>
  <c r="E2242" i="5" l="1"/>
  <c r="F2242" i="5"/>
  <c r="G2242" i="5"/>
  <c r="H2242" i="5" s="1"/>
  <c r="K2242" i="5" l="1"/>
  <c r="I2242" i="5"/>
  <c r="J2242" i="5" s="1"/>
  <c r="G2243" i="5"/>
  <c r="H2243" i="5" s="1"/>
  <c r="D2243" i="5"/>
  <c r="E2243" i="5" l="1"/>
  <c r="D2244" i="5" s="1"/>
  <c r="F2243" i="5"/>
  <c r="K2243" i="5"/>
  <c r="I2243" i="5"/>
  <c r="J2243" i="5" s="1"/>
  <c r="G2244" i="5" l="1"/>
  <c r="H2244" i="5" s="1"/>
  <c r="I2244" i="5" s="1"/>
  <c r="J2244" i="5" s="1"/>
  <c r="F2244" i="5"/>
  <c r="E2244" i="5"/>
  <c r="D2245" i="5" s="1"/>
  <c r="K2244" i="5" l="1"/>
  <c r="E2245" i="5"/>
  <c r="D2246" i="5" s="1"/>
  <c r="F2245" i="5"/>
  <c r="G2245" i="5"/>
  <c r="H2245" i="5" s="1"/>
  <c r="G2246" i="5" l="1"/>
  <c r="H2246" i="5" s="1"/>
  <c r="I2245" i="5"/>
  <c r="J2245" i="5" s="1"/>
  <c r="K2245" i="5"/>
  <c r="K2246" i="5"/>
  <c r="I2246" i="5"/>
  <c r="J2246" i="5" s="1"/>
  <c r="F2246" i="5"/>
  <c r="E2246" i="5"/>
  <c r="D2247" i="5" s="1"/>
  <c r="E2247" i="5" l="1"/>
  <c r="G2248" i="5" s="1"/>
  <c r="H2248" i="5" s="1"/>
  <c r="F2247" i="5"/>
  <c r="G2247" i="5"/>
  <c r="H2247" i="5" s="1"/>
  <c r="D2248" i="5"/>
  <c r="E2248" i="5" l="1"/>
  <c r="D2249" i="5" s="1"/>
  <c r="F2248" i="5"/>
  <c r="I2247" i="5"/>
  <c r="J2247" i="5" s="1"/>
  <c r="K2247" i="5"/>
  <c r="K2248" i="5"/>
  <c r="I2248" i="5"/>
  <c r="J2248" i="5" s="1"/>
  <c r="E2249" i="5" l="1"/>
  <c r="F2249" i="5"/>
  <c r="G2249" i="5"/>
  <c r="H2249" i="5" s="1"/>
  <c r="I2249" i="5" l="1"/>
  <c r="J2249" i="5" s="1"/>
  <c r="K2249" i="5"/>
  <c r="G2250" i="5"/>
  <c r="H2250" i="5" s="1"/>
  <c r="D2250" i="5"/>
  <c r="F2250" i="5" l="1"/>
  <c r="E2250" i="5"/>
  <c r="D2251" i="5" s="1"/>
  <c r="K2250" i="5"/>
  <c r="I2250" i="5"/>
  <c r="J2250" i="5" s="1"/>
  <c r="G2251" i="5" l="1"/>
  <c r="H2251" i="5" s="1"/>
  <c r="K2251" i="5" s="1"/>
  <c r="F2251" i="5"/>
  <c r="E2251" i="5"/>
  <c r="G2252" i="5" s="1"/>
  <c r="H2252" i="5" s="1"/>
  <c r="I2251" i="5" l="1"/>
  <c r="J2251" i="5" s="1"/>
  <c r="D2252" i="5"/>
  <c r="I2252" i="5"/>
  <c r="J2252" i="5" s="1"/>
  <c r="K2252" i="5"/>
  <c r="E2252" i="5" l="1"/>
  <c r="D2253" i="5" s="1"/>
  <c r="F2252" i="5"/>
  <c r="G2253" i="5" l="1"/>
  <c r="H2253" i="5" s="1"/>
  <c r="I2253" i="5" s="1"/>
  <c r="J2253" i="5" s="1"/>
  <c r="F2253" i="5"/>
  <c r="E2253" i="5"/>
  <c r="D2254" i="5" s="1"/>
  <c r="K2253" i="5" l="1"/>
  <c r="G2254" i="5"/>
  <c r="H2254" i="5" s="1"/>
  <c r="I2254" i="5" s="1"/>
  <c r="J2254" i="5" s="1"/>
  <c r="F2254" i="5"/>
  <c r="E2254" i="5"/>
  <c r="G2255" i="5" s="1"/>
  <c r="H2255" i="5" s="1"/>
  <c r="K2254" i="5" l="1"/>
  <c r="D2255" i="5"/>
  <c r="E2255" i="5" s="1"/>
  <c r="D2256" i="5" s="1"/>
  <c r="K2255" i="5"/>
  <c r="I2255" i="5"/>
  <c r="J2255" i="5" s="1"/>
  <c r="F2255" i="5" l="1"/>
  <c r="G2256" i="5"/>
  <c r="H2256" i="5" s="1"/>
  <c r="I2256" i="5" s="1"/>
  <c r="J2256" i="5" s="1"/>
  <c r="E2256" i="5"/>
  <c r="D2257" i="5" s="1"/>
  <c r="F2256" i="5"/>
  <c r="K2256" i="5" l="1"/>
  <c r="G2257" i="5"/>
  <c r="H2257" i="5" s="1"/>
  <c r="K2257" i="5" s="1"/>
  <c r="F2257" i="5"/>
  <c r="E2257" i="5"/>
  <c r="D2258" i="5" s="1"/>
  <c r="I2257" i="5" l="1"/>
  <c r="J2257" i="5" s="1"/>
  <c r="E2258" i="5"/>
  <c r="D2259" i="5" s="1"/>
  <c r="F2258" i="5"/>
  <c r="G2258" i="5"/>
  <c r="H2258" i="5" s="1"/>
  <c r="K2258" i="5" l="1"/>
  <c r="I2258" i="5"/>
  <c r="J2258" i="5" s="1"/>
  <c r="E2259" i="5"/>
  <c r="D2260" i="5" s="1"/>
  <c r="F2259" i="5"/>
  <c r="G2259" i="5"/>
  <c r="H2259" i="5" s="1"/>
  <c r="G2260" i="5" l="1"/>
  <c r="H2260" i="5" s="1"/>
  <c r="I2259" i="5"/>
  <c r="J2259" i="5" s="1"/>
  <c r="K2259" i="5"/>
  <c r="K2260" i="5"/>
  <c r="I2260" i="5"/>
  <c r="J2260" i="5" s="1"/>
  <c r="F2260" i="5"/>
  <c r="E2260" i="5"/>
  <c r="D2261" i="5" s="1"/>
  <c r="G2261" i="5" l="1"/>
  <c r="H2261" i="5" s="1"/>
  <c r="F2261" i="5"/>
  <c r="E2261" i="5"/>
  <c r="D2262" i="5" s="1"/>
  <c r="I2261" i="5"/>
  <c r="J2261" i="5" s="1"/>
  <c r="K2261" i="5"/>
  <c r="E2262" i="5" l="1"/>
  <c r="D2263" i="5" s="1"/>
  <c r="F2262" i="5"/>
  <c r="G2262" i="5"/>
  <c r="H2262" i="5" s="1"/>
  <c r="G2263" i="5" l="1"/>
  <c r="H2263" i="5" s="1"/>
  <c r="K2262" i="5"/>
  <c r="I2262" i="5"/>
  <c r="J2262" i="5" s="1"/>
  <c r="I2263" i="5"/>
  <c r="J2263" i="5" s="1"/>
  <c r="K2263" i="5"/>
  <c r="F2263" i="5"/>
  <c r="E2263" i="5"/>
  <c r="D2264" i="5" s="1"/>
  <c r="G2264" i="5" l="1"/>
  <c r="H2264" i="5" s="1"/>
  <c r="K2264" i="5" s="1"/>
  <c r="E2264" i="5"/>
  <c r="D2265" i="5" s="1"/>
  <c r="F2264" i="5"/>
  <c r="G2265" i="5" l="1"/>
  <c r="H2265" i="5" s="1"/>
  <c r="K2265" i="5" s="1"/>
  <c r="I2264" i="5"/>
  <c r="J2264" i="5" s="1"/>
  <c r="I2265" i="5"/>
  <c r="J2265" i="5" s="1"/>
  <c r="F2265" i="5"/>
  <c r="E2265" i="5"/>
  <c r="G2266" i="5" l="1"/>
  <c r="H2266" i="5" s="1"/>
  <c r="D2266" i="5"/>
  <c r="F2266" i="5" l="1"/>
  <c r="E2266" i="5"/>
  <c r="D2267" i="5" s="1"/>
  <c r="I2266" i="5"/>
  <c r="J2266" i="5" s="1"/>
  <c r="K2266" i="5"/>
  <c r="G2267" i="5" l="1"/>
  <c r="H2267" i="5" s="1"/>
  <c r="K2267" i="5" s="1"/>
  <c r="E2267" i="5"/>
  <c r="D2268" i="5" s="1"/>
  <c r="F2267" i="5"/>
  <c r="I2267" i="5" l="1"/>
  <c r="J2267" i="5" s="1"/>
  <c r="G2268" i="5"/>
  <c r="H2268" i="5" s="1"/>
  <c r="I2268" i="5" s="1"/>
  <c r="J2268" i="5" s="1"/>
  <c r="F2268" i="5"/>
  <c r="E2268" i="5"/>
  <c r="D2269" i="5" s="1"/>
  <c r="K2268" i="5" l="1"/>
  <c r="E2269" i="5"/>
  <c r="D2270" i="5" s="1"/>
  <c r="F2269" i="5"/>
  <c r="G2269" i="5"/>
  <c r="H2269" i="5" s="1"/>
  <c r="K2269" i="5" l="1"/>
  <c r="I2269" i="5"/>
  <c r="J2269" i="5" s="1"/>
  <c r="E2270" i="5"/>
  <c r="D2271" i="5" s="1"/>
  <c r="F2270" i="5"/>
  <c r="G2270" i="5"/>
  <c r="H2270" i="5" s="1"/>
  <c r="G2271" i="5" l="1"/>
  <c r="H2271" i="5" s="1"/>
  <c r="K2271" i="5" s="1"/>
  <c r="I2270" i="5"/>
  <c r="J2270" i="5" s="1"/>
  <c r="K2270" i="5"/>
  <c r="E2271" i="5"/>
  <c r="D2272" i="5" s="1"/>
  <c r="F2271" i="5"/>
  <c r="I2271" i="5" l="1"/>
  <c r="J2271" i="5" s="1"/>
  <c r="G2272" i="5"/>
  <c r="H2272" i="5" s="1"/>
  <c r="E2272" i="5"/>
  <c r="D2273" i="5" s="1"/>
  <c r="F2272" i="5"/>
  <c r="I2272" i="5"/>
  <c r="J2272" i="5" s="1"/>
  <c r="K2272" i="5"/>
  <c r="G2273" i="5" l="1"/>
  <c r="H2273" i="5" s="1"/>
  <c r="I2273" i="5" s="1"/>
  <c r="J2273" i="5" s="1"/>
  <c r="E2273" i="5"/>
  <c r="D2274" i="5" s="1"/>
  <c r="F2273" i="5"/>
  <c r="K2273" i="5" l="1"/>
  <c r="G2274" i="5"/>
  <c r="H2274" i="5" s="1"/>
  <c r="I2274" i="5" s="1"/>
  <c r="J2274" i="5" s="1"/>
  <c r="F2274" i="5"/>
  <c r="E2274" i="5"/>
  <c r="D2275" i="5" s="1"/>
  <c r="K2274" i="5" l="1"/>
  <c r="E2275" i="5"/>
  <c r="D2276" i="5" s="1"/>
  <c r="F2275" i="5"/>
  <c r="G2275" i="5"/>
  <c r="H2275" i="5" s="1"/>
  <c r="G2276" i="5" l="1"/>
  <c r="H2276" i="5" s="1"/>
  <c r="I2275" i="5"/>
  <c r="J2275" i="5" s="1"/>
  <c r="K2275" i="5"/>
  <c r="I2276" i="5"/>
  <c r="J2276" i="5" s="1"/>
  <c r="K2276" i="5"/>
  <c r="E2276" i="5"/>
  <c r="D2277" i="5" s="1"/>
  <c r="F2276" i="5"/>
  <c r="G2277" i="5" l="1"/>
  <c r="H2277" i="5" s="1"/>
  <c r="I2277" i="5" s="1"/>
  <c r="J2277" i="5" s="1"/>
  <c r="E2277" i="5"/>
  <c r="D2278" i="5" s="1"/>
  <c r="F2277" i="5"/>
  <c r="K2277" i="5" l="1"/>
  <c r="G2278" i="5"/>
  <c r="H2278" i="5" s="1"/>
  <c r="I2278" i="5" s="1"/>
  <c r="J2278" i="5" s="1"/>
  <c r="E2278" i="5"/>
  <c r="D2279" i="5" s="1"/>
  <c r="F2278" i="5"/>
  <c r="K2278" i="5" l="1"/>
  <c r="G2279" i="5"/>
  <c r="H2279" i="5" s="1"/>
  <c r="I2279" i="5" s="1"/>
  <c r="J2279" i="5" s="1"/>
  <c r="F2279" i="5"/>
  <c r="E2279" i="5"/>
  <c r="D2280" i="5" s="1"/>
  <c r="K2279" i="5" l="1"/>
  <c r="F2280" i="5"/>
  <c r="E2280" i="5"/>
  <c r="D2281" i="5" s="1"/>
  <c r="G2280" i="5"/>
  <c r="H2280" i="5" s="1"/>
  <c r="F2281" i="5" l="1"/>
  <c r="E2281" i="5"/>
  <c r="K2280" i="5"/>
  <c r="I2280" i="5"/>
  <c r="J2280" i="5" s="1"/>
  <c r="G2281" i="5"/>
  <c r="H2281" i="5" s="1"/>
  <c r="I2281" i="5" l="1"/>
  <c r="J2281" i="5" s="1"/>
  <c r="K2281" i="5"/>
  <c r="G2282" i="5"/>
  <c r="H2282" i="5" s="1"/>
  <c r="D2282" i="5"/>
  <c r="I2282" i="5" l="1"/>
  <c r="J2282" i="5" s="1"/>
  <c r="K2282" i="5"/>
  <c r="F2282" i="5"/>
  <c r="E2282" i="5"/>
  <c r="G2283" i="5" s="1"/>
  <c r="H2283" i="5" s="1"/>
  <c r="D2283" i="5" l="1"/>
  <c r="E2283" i="5" s="1"/>
  <c r="G2284" i="5" s="1"/>
  <c r="H2284" i="5" s="1"/>
  <c r="I2283" i="5"/>
  <c r="J2283" i="5" s="1"/>
  <c r="K2283" i="5"/>
  <c r="F2283" i="5" l="1"/>
  <c r="D2284" i="5"/>
  <c r="F2284" i="5" s="1"/>
  <c r="I2284" i="5"/>
  <c r="J2284" i="5" s="1"/>
  <c r="K2284" i="5"/>
  <c r="E2284" i="5" l="1"/>
  <c r="G2285" i="5" s="1"/>
  <c r="H2285" i="5" s="1"/>
  <c r="D2285" i="5" l="1"/>
  <c r="E2285" i="5" s="1"/>
  <c r="G2286" i="5" s="1"/>
  <c r="H2286" i="5" s="1"/>
  <c r="I2285" i="5"/>
  <c r="J2285" i="5" s="1"/>
  <c r="K2285" i="5"/>
  <c r="F2285" i="5" l="1"/>
  <c r="K2286" i="5"/>
  <c r="I2286" i="5"/>
  <c r="J2286" i="5" s="1"/>
  <c r="D2286" i="5"/>
  <c r="E2286" i="5" l="1"/>
  <c r="D2287" i="5" s="1"/>
  <c r="F2286" i="5"/>
  <c r="G2287" i="5" l="1"/>
  <c r="H2287" i="5" s="1"/>
  <c r="I2287" i="5" s="1"/>
  <c r="J2287" i="5" s="1"/>
  <c r="F2287" i="5"/>
  <c r="E2287" i="5"/>
  <c r="D2288" i="5" s="1"/>
  <c r="K2287" i="5" l="1"/>
  <c r="G2288" i="5"/>
  <c r="H2288" i="5" s="1"/>
  <c r="K2288" i="5" s="1"/>
  <c r="E2288" i="5"/>
  <c r="D2289" i="5" s="1"/>
  <c r="F2288" i="5"/>
  <c r="G2289" i="5" l="1"/>
  <c r="H2289" i="5" s="1"/>
  <c r="K2289" i="5" s="1"/>
  <c r="I2288" i="5"/>
  <c r="J2288" i="5" s="1"/>
  <c r="F2289" i="5"/>
  <c r="E2289" i="5"/>
  <c r="D2290" i="5" s="1"/>
  <c r="I2289" i="5" l="1"/>
  <c r="J2289" i="5" s="1"/>
  <c r="E2290" i="5"/>
  <c r="D2291" i="5" s="1"/>
  <c r="F2290" i="5"/>
  <c r="G2290" i="5"/>
  <c r="H2290" i="5" s="1"/>
  <c r="G2291" i="5" l="1"/>
  <c r="H2291" i="5" s="1"/>
  <c r="K2290" i="5"/>
  <c r="I2290" i="5"/>
  <c r="J2290" i="5" s="1"/>
  <c r="I2291" i="5"/>
  <c r="J2291" i="5" s="1"/>
  <c r="K2291" i="5"/>
  <c r="E2291" i="5"/>
  <c r="D2292" i="5" s="1"/>
  <c r="F2291" i="5"/>
  <c r="G2292" i="5" l="1"/>
  <c r="H2292" i="5" s="1"/>
  <c r="E2292" i="5"/>
  <c r="D2293" i="5" s="1"/>
  <c r="F2292" i="5"/>
  <c r="G2293" i="5" l="1"/>
  <c r="H2293" i="5" s="1"/>
  <c r="I2293" i="5" s="1"/>
  <c r="J2293" i="5" s="1"/>
  <c r="E2293" i="5"/>
  <c r="D2294" i="5" s="1"/>
  <c r="F2293" i="5"/>
  <c r="I2292" i="5"/>
  <c r="J2292" i="5" s="1"/>
  <c r="K2292" i="5"/>
  <c r="K2293" i="5" l="1"/>
  <c r="G2294" i="5"/>
  <c r="H2294" i="5" s="1"/>
  <c r="I2294" i="5" s="1"/>
  <c r="J2294" i="5" s="1"/>
  <c r="E2294" i="5"/>
  <c r="D2295" i="5" s="1"/>
  <c r="F2294" i="5"/>
  <c r="K2294" i="5" l="1"/>
  <c r="G2295" i="5"/>
  <c r="H2295" i="5" s="1"/>
  <c r="K2295" i="5" s="1"/>
  <c r="F2295" i="5"/>
  <c r="E2295" i="5"/>
  <c r="D2296" i="5" s="1"/>
  <c r="I2295" i="5" l="1"/>
  <c r="J2295" i="5" s="1"/>
  <c r="G2296" i="5"/>
  <c r="H2296" i="5" s="1"/>
  <c r="I2296" i="5" s="1"/>
  <c r="J2296" i="5" s="1"/>
  <c r="F2296" i="5"/>
  <c r="E2296" i="5"/>
  <c r="D2297" i="5" s="1"/>
  <c r="K2296" i="5"/>
  <c r="G2297" i="5" l="1"/>
  <c r="H2297" i="5" s="1"/>
  <c r="I2297" i="5" s="1"/>
  <c r="J2297" i="5" s="1"/>
  <c r="E2297" i="5"/>
  <c r="D2298" i="5" s="1"/>
  <c r="F2297" i="5"/>
  <c r="K2297" i="5" l="1"/>
  <c r="G2298" i="5"/>
  <c r="H2298" i="5" s="1"/>
  <c r="I2298" i="5" s="1"/>
  <c r="J2298" i="5" s="1"/>
  <c r="E2298" i="5"/>
  <c r="D2299" i="5" s="1"/>
  <c r="F2298" i="5"/>
  <c r="K2298" i="5" l="1"/>
  <c r="G2299" i="5"/>
  <c r="H2299" i="5" s="1"/>
  <c r="K2299" i="5" s="1"/>
  <c r="F2299" i="5"/>
  <c r="E2299" i="5"/>
  <c r="D2300" i="5" s="1"/>
  <c r="I2299" i="5" l="1"/>
  <c r="J2299" i="5" s="1"/>
  <c r="G2300" i="5"/>
  <c r="H2300" i="5" s="1"/>
  <c r="K2300" i="5" s="1"/>
  <c r="F2300" i="5"/>
  <c r="E2300" i="5"/>
  <c r="D2301" i="5" s="1"/>
  <c r="I2300" i="5" l="1"/>
  <c r="J2300" i="5" s="1"/>
  <c r="F2301" i="5"/>
  <c r="E2301" i="5"/>
  <c r="G2302" i="5" s="1"/>
  <c r="H2302" i="5" s="1"/>
  <c r="G2301" i="5"/>
  <c r="H2301" i="5" s="1"/>
  <c r="D2302" i="5" l="1"/>
  <c r="I2302" i="5"/>
  <c r="J2302" i="5" s="1"/>
  <c r="K2302" i="5"/>
  <c r="I2301" i="5"/>
  <c r="J2301" i="5" s="1"/>
  <c r="K2301" i="5"/>
  <c r="F2302" i="5"/>
  <c r="E2302" i="5"/>
  <c r="D2303" i="5" s="1"/>
  <c r="G2303" i="5" l="1"/>
  <c r="H2303" i="5" s="1"/>
  <c r="K2303" i="5" s="1"/>
  <c r="E2303" i="5"/>
  <c r="D2304" i="5" s="1"/>
  <c r="F2303" i="5"/>
  <c r="I2303" i="5" l="1"/>
  <c r="J2303" i="5" s="1"/>
  <c r="G2304" i="5"/>
  <c r="H2304" i="5" s="1"/>
  <c r="K2304" i="5" s="1"/>
  <c r="E2304" i="5"/>
  <c r="F2304" i="5"/>
  <c r="I2304" i="5" l="1"/>
  <c r="J2304" i="5" s="1"/>
  <c r="G2305" i="5"/>
  <c r="H2305" i="5" s="1"/>
  <c r="D2305" i="5"/>
  <c r="F2305" i="5" l="1"/>
  <c r="E2305" i="5"/>
  <c r="G2306" i="5" s="1"/>
  <c r="H2306" i="5" s="1"/>
  <c r="K2305" i="5"/>
  <c r="I2305" i="5"/>
  <c r="J2305" i="5" s="1"/>
  <c r="D2306" i="5" l="1"/>
  <c r="I2306" i="5"/>
  <c r="J2306" i="5" s="1"/>
  <c r="K2306" i="5"/>
  <c r="E2306" i="5"/>
  <c r="D2307" i="5" s="1"/>
  <c r="F2306" i="5"/>
  <c r="G2307" i="5" l="1"/>
  <c r="H2307" i="5" s="1"/>
  <c r="K2307" i="5" s="1"/>
  <c r="F2307" i="5"/>
  <c r="E2307" i="5"/>
  <c r="D2308" i="5" s="1"/>
  <c r="I2307" i="5" l="1"/>
  <c r="J2307" i="5" s="1"/>
  <c r="G2308" i="5"/>
  <c r="H2308" i="5" s="1"/>
  <c r="I2308" i="5" s="1"/>
  <c r="J2308" i="5" s="1"/>
  <c r="F2308" i="5"/>
  <c r="E2308" i="5"/>
  <c r="G2309" i="5" s="1"/>
  <c r="H2309" i="5" s="1"/>
  <c r="K2308" i="5" l="1"/>
  <c r="D2309" i="5"/>
  <c r="F2309" i="5" s="1"/>
  <c r="K2309" i="5"/>
  <c r="I2309" i="5"/>
  <c r="J2309" i="5" s="1"/>
  <c r="E2309" i="5" l="1"/>
  <c r="D2310" i="5" s="1"/>
  <c r="F2310" i="5" s="1"/>
  <c r="E2310" i="5" l="1"/>
  <c r="D2311" i="5" s="1"/>
  <c r="F2311" i="5" s="1"/>
  <c r="G2310" i="5"/>
  <c r="H2310" i="5" s="1"/>
  <c r="K2310" i="5" s="1"/>
  <c r="G2311" i="5"/>
  <c r="H2311" i="5" s="1"/>
  <c r="E2311" i="5" l="1"/>
  <c r="D2312" i="5" s="1"/>
  <c r="I2310" i="5"/>
  <c r="J2310" i="5" s="1"/>
  <c r="G2312" i="5"/>
  <c r="H2312" i="5" s="1"/>
  <c r="I2312" i="5" s="1"/>
  <c r="J2312" i="5" s="1"/>
  <c r="I2311" i="5"/>
  <c r="J2311" i="5" s="1"/>
  <c r="K2311" i="5"/>
  <c r="F2312" i="5"/>
  <c r="E2312" i="5"/>
  <c r="D2313" i="5" s="1"/>
  <c r="K2312" i="5" l="1"/>
  <c r="F2313" i="5"/>
  <c r="E2313" i="5"/>
  <c r="D2314" i="5" s="1"/>
  <c r="G2313" i="5"/>
  <c r="H2313" i="5" s="1"/>
  <c r="F2314" i="5" l="1"/>
  <c r="E2314" i="5"/>
  <c r="D2315" i="5" s="1"/>
  <c r="I2313" i="5"/>
  <c r="J2313" i="5" s="1"/>
  <c r="K2313" i="5"/>
  <c r="G2314" i="5"/>
  <c r="H2314" i="5" s="1"/>
  <c r="I2314" i="5" l="1"/>
  <c r="J2314" i="5" s="1"/>
  <c r="K2314" i="5"/>
  <c r="E2315" i="5"/>
  <c r="D2316" i="5" s="1"/>
  <c r="F2315" i="5"/>
  <c r="G2315" i="5"/>
  <c r="H2315" i="5" s="1"/>
  <c r="G2316" i="5" l="1"/>
  <c r="H2316" i="5" s="1"/>
  <c r="I2315" i="5"/>
  <c r="J2315" i="5" s="1"/>
  <c r="K2315" i="5"/>
  <c r="K2316" i="5"/>
  <c r="I2316" i="5"/>
  <c r="J2316" i="5" s="1"/>
  <c r="E2316" i="5"/>
  <c r="D2317" i="5" s="1"/>
  <c r="F2316" i="5"/>
  <c r="F2317" i="5" l="1"/>
  <c r="E2317" i="5"/>
  <c r="D2318" i="5" s="1"/>
  <c r="G2317" i="5"/>
  <c r="H2317" i="5" s="1"/>
  <c r="F2318" i="5" l="1"/>
  <c r="E2318" i="5"/>
  <c r="D2319" i="5" s="1"/>
  <c r="K2317" i="5"/>
  <c r="I2317" i="5"/>
  <c r="J2317" i="5" s="1"/>
  <c r="G2318" i="5"/>
  <c r="H2318" i="5" s="1"/>
  <c r="I2318" i="5" l="1"/>
  <c r="J2318" i="5" s="1"/>
  <c r="K2318" i="5"/>
  <c r="G2319" i="5"/>
  <c r="H2319" i="5" s="1"/>
  <c r="F2319" i="5"/>
  <c r="E2319" i="5"/>
  <c r="K2319" i="5" l="1"/>
  <c r="I2319" i="5"/>
  <c r="J2319" i="5" s="1"/>
  <c r="G2320" i="5"/>
  <c r="H2320" i="5" s="1"/>
  <c r="D2320" i="5"/>
  <c r="E2320" i="5" l="1"/>
  <c r="D2321" i="5" s="1"/>
  <c r="F2320" i="5"/>
  <c r="G2321" i="5"/>
  <c r="H2321" i="5" s="1"/>
  <c r="I2320" i="5"/>
  <c r="J2320" i="5" s="1"/>
  <c r="K2320" i="5"/>
  <c r="K2321" i="5" l="1"/>
  <c r="I2321" i="5"/>
  <c r="J2321" i="5" s="1"/>
  <c r="F2321" i="5"/>
  <c r="E2321" i="5"/>
  <c r="D2322" i="5" s="1"/>
  <c r="G2322" i="5" l="1"/>
  <c r="H2322" i="5" s="1"/>
  <c r="F2322" i="5"/>
  <c r="E2322" i="5"/>
  <c r="D2323" i="5" s="1"/>
  <c r="E2323" i="5" l="1"/>
  <c r="D2324" i="5" s="1"/>
  <c r="F2323" i="5"/>
  <c r="G2324" i="5"/>
  <c r="H2324" i="5" s="1"/>
  <c r="G2323" i="5"/>
  <c r="H2323" i="5" s="1"/>
  <c r="K2322" i="5"/>
  <c r="I2322" i="5"/>
  <c r="J2322" i="5" s="1"/>
  <c r="I2323" i="5" l="1"/>
  <c r="J2323" i="5" s="1"/>
  <c r="K2323" i="5"/>
  <c r="K2324" i="5"/>
  <c r="I2324" i="5"/>
  <c r="J2324" i="5" s="1"/>
  <c r="F2324" i="5"/>
  <c r="E2324" i="5"/>
  <c r="D2325" i="5" s="1"/>
  <c r="F2325" i="5" l="1"/>
  <c r="E2325" i="5"/>
  <c r="D2326" i="5" s="1"/>
  <c r="G2325" i="5"/>
  <c r="H2325" i="5" s="1"/>
  <c r="G2326" i="5" l="1"/>
  <c r="H2326" i="5" s="1"/>
  <c r="I2326" i="5" s="1"/>
  <c r="J2326" i="5" s="1"/>
  <c r="K2325" i="5"/>
  <c r="I2325" i="5"/>
  <c r="J2325" i="5" s="1"/>
  <c r="F2326" i="5"/>
  <c r="E2326" i="5"/>
  <c r="K2326" i="5" l="1"/>
  <c r="G2327" i="5"/>
  <c r="H2327" i="5" s="1"/>
  <c r="D2327" i="5"/>
  <c r="F2327" i="5" l="1"/>
  <c r="E2327" i="5"/>
  <c r="D2328" i="5" s="1"/>
  <c r="K2327" i="5"/>
  <c r="I2327" i="5"/>
  <c r="J2327" i="5" s="1"/>
  <c r="E2328" i="5" l="1"/>
  <c r="D2329" i="5" s="1"/>
  <c r="F2328" i="5"/>
  <c r="G2328" i="5"/>
  <c r="H2328" i="5" s="1"/>
  <c r="G2329" i="5" l="1"/>
  <c r="H2329" i="5" s="1"/>
  <c r="K2329" i="5" s="1"/>
  <c r="K2328" i="5"/>
  <c r="I2328" i="5"/>
  <c r="J2328" i="5" s="1"/>
  <c r="E2329" i="5"/>
  <c r="D2330" i="5" s="1"/>
  <c r="F2329" i="5"/>
  <c r="I2329" i="5" l="1"/>
  <c r="J2329" i="5" s="1"/>
  <c r="G2330" i="5"/>
  <c r="H2330" i="5" s="1"/>
  <c r="I2330" i="5" s="1"/>
  <c r="J2330" i="5" s="1"/>
  <c r="E2330" i="5"/>
  <c r="D2331" i="5" s="1"/>
  <c r="F2330" i="5"/>
  <c r="K2330" i="5" l="1"/>
  <c r="G2331" i="5"/>
  <c r="H2331" i="5" s="1"/>
  <c r="I2331" i="5" s="1"/>
  <c r="J2331" i="5" s="1"/>
  <c r="F2331" i="5"/>
  <c r="E2331" i="5"/>
  <c r="D2332" i="5" s="1"/>
  <c r="K2331" i="5" l="1"/>
  <c r="G2332" i="5"/>
  <c r="H2332" i="5" s="1"/>
  <c r="F2332" i="5"/>
  <c r="E2332" i="5"/>
  <c r="G2333" i="5" s="1"/>
  <c r="H2333" i="5" s="1"/>
  <c r="D2333" i="5" l="1"/>
  <c r="F2333" i="5" s="1"/>
  <c r="K2333" i="5"/>
  <c r="I2333" i="5"/>
  <c r="J2333" i="5" s="1"/>
  <c r="I2332" i="5"/>
  <c r="J2332" i="5" s="1"/>
  <c r="K2332" i="5"/>
  <c r="E2333" i="5" l="1"/>
  <c r="D2334" i="5" s="1"/>
  <c r="E2334" i="5" s="1"/>
  <c r="D2335" i="5" s="1"/>
  <c r="G2334" i="5" l="1"/>
  <c r="H2334" i="5" s="1"/>
  <c r="I2334" i="5" s="1"/>
  <c r="J2334" i="5" s="1"/>
  <c r="F2334" i="5"/>
  <c r="G2335" i="5"/>
  <c r="H2335" i="5" s="1"/>
  <c r="I2335" i="5" s="1"/>
  <c r="J2335" i="5" s="1"/>
  <c r="F2335" i="5"/>
  <c r="E2335" i="5"/>
  <c r="D2336" i="5" s="1"/>
  <c r="K2334" i="5" l="1"/>
  <c r="K2335" i="5"/>
  <c r="G2336" i="5"/>
  <c r="H2336" i="5" s="1"/>
  <c r="K2336" i="5" s="1"/>
  <c r="E2336" i="5"/>
  <c r="D2337" i="5" s="1"/>
  <c r="F2336" i="5"/>
  <c r="I2336" i="5" l="1"/>
  <c r="J2336" i="5" s="1"/>
  <c r="G2337" i="5"/>
  <c r="H2337" i="5" s="1"/>
  <c r="I2337" i="5" s="1"/>
  <c r="J2337" i="5" s="1"/>
  <c r="E2337" i="5"/>
  <c r="D2338" i="5" s="1"/>
  <c r="F2337" i="5"/>
  <c r="K2337" i="5" l="1"/>
  <c r="G2338" i="5"/>
  <c r="H2338" i="5" s="1"/>
  <c r="K2338" i="5" s="1"/>
  <c r="E2338" i="5"/>
  <c r="D2339" i="5" s="1"/>
  <c r="F2338" i="5"/>
  <c r="I2338" i="5" l="1"/>
  <c r="J2338" i="5" s="1"/>
  <c r="G2339" i="5"/>
  <c r="H2339" i="5" s="1"/>
  <c r="I2339" i="5" s="1"/>
  <c r="J2339" i="5" s="1"/>
  <c r="F2339" i="5"/>
  <c r="E2339" i="5"/>
  <c r="D2340" i="5" s="1"/>
  <c r="K2339" i="5" l="1"/>
  <c r="F2340" i="5"/>
  <c r="E2340" i="5"/>
  <c r="D2341" i="5" s="1"/>
  <c r="G2340" i="5"/>
  <c r="H2340" i="5" s="1"/>
  <c r="E2341" i="5" l="1"/>
  <c r="D2342" i="5" s="1"/>
  <c r="F2341" i="5"/>
  <c r="G2342" i="5"/>
  <c r="H2342" i="5" s="1"/>
  <c r="K2340" i="5"/>
  <c r="I2340" i="5"/>
  <c r="J2340" i="5" s="1"/>
  <c r="G2341" i="5"/>
  <c r="H2341" i="5" s="1"/>
  <c r="K2341" i="5" l="1"/>
  <c r="I2341" i="5"/>
  <c r="J2341" i="5" s="1"/>
  <c r="K2342" i="5"/>
  <c r="I2342" i="5"/>
  <c r="J2342" i="5" s="1"/>
  <c r="F2342" i="5"/>
  <c r="E2342" i="5"/>
  <c r="D2343" i="5" s="1"/>
  <c r="E2343" i="5" l="1"/>
  <c r="D2344" i="5" s="1"/>
  <c r="F2343" i="5"/>
  <c r="G2344" i="5"/>
  <c r="H2344" i="5" s="1"/>
  <c r="G2343" i="5"/>
  <c r="H2343" i="5" s="1"/>
  <c r="I2344" i="5" l="1"/>
  <c r="J2344" i="5" s="1"/>
  <c r="K2344" i="5"/>
  <c r="I2343" i="5"/>
  <c r="J2343" i="5" s="1"/>
  <c r="K2343" i="5"/>
  <c r="F2344" i="5"/>
  <c r="E2344" i="5"/>
  <c r="D2345" i="5" s="1"/>
  <c r="G2345" i="5" l="1"/>
  <c r="H2345" i="5" s="1"/>
  <c r="K2345" i="5" s="1"/>
  <c r="E2345" i="5"/>
  <c r="D2346" i="5" s="1"/>
  <c r="F2345" i="5"/>
  <c r="I2345" i="5" l="1"/>
  <c r="J2345" i="5" s="1"/>
  <c r="G2346" i="5"/>
  <c r="H2346" i="5" s="1"/>
  <c r="K2346" i="5" s="1"/>
  <c r="E2346" i="5"/>
  <c r="D2347" i="5" s="1"/>
  <c r="F2346" i="5"/>
  <c r="I2346" i="5" l="1"/>
  <c r="J2346" i="5" s="1"/>
  <c r="G2347" i="5"/>
  <c r="H2347" i="5" s="1"/>
  <c r="K2347" i="5" s="1"/>
  <c r="E2347" i="5"/>
  <c r="D2348" i="5" s="1"/>
  <c r="F2347" i="5"/>
  <c r="I2347" i="5" l="1"/>
  <c r="J2347" i="5" s="1"/>
  <c r="G2348" i="5"/>
  <c r="H2348" i="5" s="1"/>
  <c r="I2348" i="5" s="1"/>
  <c r="J2348" i="5" s="1"/>
  <c r="F2348" i="5"/>
  <c r="E2348" i="5"/>
  <c r="D2349" i="5" s="1"/>
  <c r="K2348" i="5" l="1"/>
  <c r="G2349" i="5"/>
  <c r="H2349" i="5" s="1"/>
  <c r="I2349" i="5" s="1"/>
  <c r="J2349" i="5" s="1"/>
  <c r="E2349" i="5"/>
  <c r="D2350" i="5" s="1"/>
  <c r="F2349" i="5"/>
  <c r="K2349" i="5" l="1"/>
  <c r="G2350" i="5"/>
  <c r="H2350" i="5" s="1"/>
  <c r="F2350" i="5"/>
  <c r="E2350" i="5"/>
  <c r="D2351" i="5" s="1"/>
  <c r="K2350" i="5"/>
  <c r="I2350" i="5"/>
  <c r="J2350" i="5" s="1"/>
  <c r="F2351" i="5" l="1"/>
  <c r="E2351" i="5"/>
  <c r="G2351" i="5"/>
  <c r="H2351" i="5" s="1"/>
  <c r="G2352" i="5" l="1"/>
  <c r="H2352" i="5" s="1"/>
  <c r="D2352" i="5"/>
  <c r="I2351" i="5"/>
  <c r="J2351" i="5" s="1"/>
  <c r="K2351" i="5"/>
  <c r="E2352" i="5" l="1"/>
  <c r="D2353" i="5" s="1"/>
  <c r="F2352" i="5"/>
  <c r="K2352" i="5"/>
  <c r="I2352" i="5"/>
  <c r="J2352" i="5" s="1"/>
  <c r="G2353" i="5" l="1"/>
  <c r="H2353" i="5" s="1"/>
  <c r="I2353" i="5" s="1"/>
  <c r="J2353" i="5" s="1"/>
  <c r="E2353" i="5"/>
  <c r="D2354" i="5" s="1"/>
  <c r="F2353" i="5"/>
  <c r="K2353" i="5" l="1"/>
  <c r="G2354" i="5"/>
  <c r="H2354" i="5" s="1"/>
  <c r="I2354" i="5" s="1"/>
  <c r="J2354" i="5" s="1"/>
  <c r="F2354" i="5"/>
  <c r="E2354" i="5"/>
  <c r="D2355" i="5" s="1"/>
  <c r="K2354" i="5" l="1"/>
  <c r="G2355" i="5"/>
  <c r="H2355" i="5" s="1"/>
  <c r="K2355" i="5" s="1"/>
  <c r="F2355" i="5"/>
  <c r="E2355" i="5"/>
  <c r="D2356" i="5" s="1"/>
  <c r="I2355" i="5" l="1"/>
  <c r="J2355" i="5" s="1"/>
  <c r="F2356" i="5"/>
  <c r="E2356" i="5"/>
  <c r="D2357" i="5" s="1"/>
  <c r="G2356" i="5"/>
  <c r="H2356" i="5" s="1"/>
  <c r="I2356" i="5" l="1"/>
  <c r="J2356" i="5" s="1"/>
  <c r="K2356" i="5"/>
  <c r="F2357" i="5"/>
  <c r="E2357" i="5"/>
  <c r="D2358" i="5" s="1"/>
  <c r="G2357" i="5"/>
  <c r="H2357" i="5" s="1"/>
  <c r="F2358" i="5" l="1"/>
  <c r="E2358" i="5"/>
  <c r="D2359" i="5" s="1"/>
  <c r="I2357" i="5"/>
  <c r="J2357" i="5" s="1"/>
  <c r="K2357" i="5"/>
  <c r="G2358" i="5"/>
  <c r="H2358" i="5" s="1"/>
  <c r="I2358" i="5" l="1"/>
  <c r="J2358" i="5" s="1"/>
  <c r="K2358" i="5"/>
  <c r="E2359" i="5"/>
  <c r="D2360" i="5" s="1"/>
  <c r="F2359" i="5"/>
  <c r="G2359" i="5"/>
  <c r="H2359" i="5" s="1"/>
  <c r="G2360" i="5" l="1"/>
  <c r="H2360" i="5" s="1"/>
  <c r="I2360" i="5" s="1"/>
  <c r="J2360" i="5" s="1"/>
  <c r="I2359" i="5"/>
  <c r="J2359" i="5" s="1"/>
  <c r="K2359" i="5"/>
  <c r="F2360" i="5"/>
  <c r="E2360" i="5"/>
  <c r="D2361" i="5" s="1"/>
  <c r="K2360" i="5" l="1"/>
  <c r="G2361" i="5"/>
  <c r="H2361" i="5" s="1"/>
  <c r="F2361" i="5"/>
  <c r="E2361" i="5"/>
  <c r="D2362" i="5" s="1"/>
  <c r="K2361" i="5"/>
  <c r="I2361" i="5"/>
  <c r="J2361" i="5" s="1"/>
  <c r="F2362" i="5" l="1"/>
  <c r="E2362" i="5"/>
  <c r="G2362" i="5"/>
  <c r="H2362" i="5" s="1"/>
  <c r="K2362" i="5" l="1"/>
  <c r="I2362" i="5"/>
  <c r="J2362" i="5" s="1"/>
  <c r="G2363" i="5"/>
  <c r="H2363" i="5" s="1"/>
  <c r="D2363" i="5"/>
  <c r="I2363" i="5" l="1"/>
  <c r="J2363" i="5" s="1"/>
  <c r="K2363" i="5"/>
  <c r="E2363" i="5"/>
  <c r="D2364" i="5" s="1"/>
  <c r="F2363" i="5"/>
  <c r="F2364" i="5" l="1"/>
  <c r="E2364" i="5"/>
  <c r="D2365" i="5" s="1"/>
  <c r="G2364" i="5"/>
  <c r="H2364" i="5" s="1"/>
  <c r="G2365" i="5" l="1"/>
  <c r="H2365" i="5" s="1"/>
  <c r="K2365" i="5" s="1"/>
  <c r="K2364" i="5"/>
  <c r="I2364" i="5"/>
  <c r="J2364" i="5" s="1"/>
  <c r="E2365" i="5"/>
  <c r="D2366" i="5" s="1"/>
  <c r="F2365" i="5"/>
  <c r="I2365" i="5" l="1"/>
  <c r="J2365" i="5" s="1"/>
  <c r="E2366" i="5"/>
  <c r="D2367" i="5" s="1"/>
  <c r="F2366" i="5"/>
  <c r="G2366" i="5"/>
  <c r="H2366" i="5" s="1"/>
  <c r="G2367" i="5" l="1"/>
  <c r="H2367" i="5" s="1"/>
  <c r="I2367" i="5" s="1"/>
  <c r="J2367" i="5" s="1"/>
  <c r="K2366" i="5"/>
  <c r="I2366" i="5"/>
  <c r="J2366" i="5" s="1"/>
  <c r="E2367" i="5"/>
  <c r="D2368" i="5" s="1"/>
  <c r="F2367" i="5"/>
  <c r="K2367" i="5" l="1"/>
  <c r="G2368" i="5"/>
  <c r="H2368" i="5" s="1"/>
  <c r="I2368" i="5" s="1"/>
  <c r="J2368" i="5" s="1"/>
  <c r="E2368" i="5"/>
  <c r="D2369" i="5" s="1"/>
  <c r="F2368" i="5"/>
  <c r="G2369" i="5" l="1"/>
  <c r="H2369" i="5" s="1"/>
  <c r="K2369" i="5" s="1"/>
  <c r="K2368" i="5"/>
  <c r="E2369" i="5"/>
  <c r="D2370" i="5" s="1"/>
  <c r="F2369" i="5"/>
  <c r="I2369" i="5" l="1"/>
  <c r="J2369" i="5" s="1"/>
  <c r="G2370" i="5"/>
  <c r="H2370" i="5" s="1"/>
  <c r="K2370" i="5" s="1"/>
  <c r="F2370" i="5"/>
  <c r="E2370" i="5"/>
  <c r="D2371" i="5" s="1"/>
  <c r="I2370" i="5" l="1"/>
  <c r="J2370" i="5" s="1"/>
  <c r="G2371" i="5"/>
  <c r="H2371" i="5" s="1"/>
  <c r="I2371" i="5" s="1"/>
  <c r="J2371" i="5" s="1"/>
  <c r="E2371" i="5"/>
  <c r="D2372" i="5" s="1"/>
  <c r="F2371" i="5"/>
  <c r="G2372" i="5" l="1"/>
  <c r="H2372" i="5" s="1"/>
  <c r="I2372" i="5" s="1"/>
  <c r="J2372" i="5" s="1"/>
  <c r="K2371" i="5"/>
  <c r="F2372" i="5"/>
  <c r="E2372" i="5"/>
  <c r="D2373" i="5" s="1"/>
  <c r="K2372" i="5" l="1"/>
  <c r="G2373" i="5"/>
  <c r="H2373" i="5" s="1"/>
  <c r="F2373" i="5"/>
  <c r="E2373" i="5"/>
  <c r="D2374" i="5" s="1"/>
  <c r="I2373" i="5"/>
  <c r="J2373" i="5" s="1"/>
  <c r="K2373" i="5"/>
  <c r="G2374" i="5" l="1"/>
  <c r="H2374" i="5" s="1"/>
  <c r="K2374" i="5" s="1"/>
  <c r="F2374" i="5"/>
  <c r="E2374" i="5"/>
  <c r="D2375" i="5" s="1"/>
  <c r="I2374" i="5" l="1"/>
  <c r="J2374" i="5" s="1"/>
  <c r="E2375" i="5"/>
  <c r="D2376" i="5" s="1"/>
  <c r="F2375" i="5"/>
  <c r="G2375" i="5"/>
  <c r="H2375" i="5" s="1"/>
  <c r="G2376" i="5" l="1"/>
  <c r="H2376" i="5" s="1"/>
  <c r="I2375" i="5"/>
  <c r="J2375" i="5" s="1"/>
  <c r="K2375" i="5"/>
  <c r="I2376" i="5"/>
  <c r="J2376" i="5" s="1"/>
  <c r="K2376" i="5"/>
  <c r="E2376" i="5"/>
  <c r="D2377" i="5" s="1"/>
  <c r="F2376" i="5"/>
  <c r="G2377" i="5" l="1"/>
  <c r="H2377" i="5" s="1"/>
  <c r="K2377" i="5" s="1"/>
  <c r="E2377" i="5"/>
  <c r="D2378" i="5" s="1"/>
  <c r="F2377" i="5"/>
  <c r="I2377" i="5" l="1"/>
  <c r="J2377" i="5" s="1"/>
  <c r="G2378" i="5"/>
  <c r="H2378" i="5" s="1"/>
  <c r="K2378" i="5" s="1"/>
  <c r="F2378" i="5"/>
  <c r="E2378" i="5"/>
  <c r="D2379" i="5" s="1"/>
  <c r="I2378" i="5" l="1"/>
  <c r="J2378" i="5" s="1"/>
  <c r="G2379" i="5"/>
  <c r="H2379" i="5" s="1"/>
  <c r="K2379" i="5" s="1"/>
  <c r="E2379" i="5"/>
  <c r="D2380" i="5" s="1"/>
  <c r="F2379" i="5"/>
  <c r="I2379" i="5" l="1"/>
  <c r="J2379" i="5" s="1"/>
  <c r="F2380" i="5"/>
  <c r="E2380" i="5"/>
  <c r="D2381" i="5" s="1"/>
  <c r="G2380" i="5"/>
  <c r="H2380" i="5" s="1"/>
  <c r="E2381" i="5" l="1"/>
  <c r="D2382" i="5" s="1"/>
  <c r="F2381" i="5"/>
  <c r="G2382" i="5"/>
  <c r="H2382" i="5" s="1"/>
  <c r="K2380" i="5"/>
  <c r="I2380" i="5"/>
  <c r="J2380" i="5" s="1"/>
  <c r="G2381" i="5"/>
  <c r="H2381" i="5" s="1"/>
  <c r="I2381" i="5" l="1"/>
  <c r="J2381" i="5" s="1"/>
  <c r="K2381" i="5"/>
  <c r="K2382" i="5"/>
  <c r="I2382" i="5"/>
  <c r="J2382" i="5" s="1"/>
  <c r="F2382" i="5"/>
  <c r="E2382" i="5"/>
  <c r="D2383" i="5" s="1"/>
  <c r="G2383" i="5" l="1"/>
  <c r="H2383" i="5" s="1"/>
  <c r="I2383" i="5" s="1"/>
  <c r="J2383" i="5" s="1"/>
  <c r="F2383" i="5"/>
  <c r="E2383" i="5"/>
  <c r="D2384" i="5" s="1"/>
  <c r="K2383" i="5" l="1"/>
  <c r="E2384" i="5"/>
  <c r="D2385" i="5" s="1"/>
  <c r="F2384" i="5"/>
  <c r="G2385" i="5"/>
  <c r="H2385" i="5" s="1"/>
  <c r="G2384" i="5"/>
  <c r="H2384" i="5" s="1"/>
  <c r="I2384" i="5" l="1"/>
  <c r="J2384" i="5" s="1"/>
  <c r="K2384" i="5"/>
  <c r="K2385" i="5"/>
  <c r="I2385" i="5"/>
  <c r="J2385" i="5" s="1"/>
  <c r="F2385" i="5"/>
  <c r="E2385" i="5"/>
  <c r="G2386" i="5" l="1"/>
  <c r="H2386" i="5" s="1"/>
  <c r="D2386" i="5"/>
  <c r="E2386" i="5" l="1"/>
  <c r="D2387" i="5" s="1"/>
  <c r="F2386" i="5"/>
  <c r="G2387" i="5"/>
  <c r="H2387" i="5" s="1"/>
  <c r="K2386" i="5"/>
  <c r="I2386" i="5"/>
  <c r="J2386" i="5" s="1"/>
  <c r="K2387" i="5" l="1"/>
  <c r="I2387" i="5"/>
  <c r="J2387" i="5" s="1"/>
  <c r="F2387" i="5"/>
  <c r="E2387" i="5"/>
  <c r="D2388" i="5" s="1"/>
  <c r="G2388" i="5" l="1"/>
  <c r="H2388" i="5" s="1"/>
  <c r="I2388" i="5" s="1"/>
  <c r="J2388" i="5" s="1"/>
  <c r="F2388" i="5"/>
  <c r="E2388" i="5"/>
  <c r="D2389" i="5" s="1"/>
  <c r="K2388" i="5" l="1"/>
  <c r="G2389" i="5"/>
  <c r="H2389" i="5" s="1"/>
  <c r="E2389" i="5"/>
  <c r="D2390" i="5" s="1"/>
  <c r="F2389" i="5"/>
  <c r="K2389" i="5"/>
  <c r="I2389" i="5"/>
  <c r="J2389" i="5" s="1"/>
  <c r="G2390" i="5" l="1"/>
  <c r="H2390" i="5" s="1"/>
  <c r="I2390" i="5" s="1"/>
  <c r="J2390" i="5" s="1"/>
  <c r="F2390" i="5"/>
  <c r="E2390" i="5"/>
  <c r="D2391" i="5" s="1"/>
  <c r="K2390" i="5" l="1"/>
  <c r="E2391" i="5"/>
  <c r="D2392" i="5" s="1"/>
  <c r="F2391" i="5"/>
  <c r="G2391" i="5"/>
  <c r="H2391" i="5" s="1"/>
  <c r="G2392" i="5" l="1"/>
  <c r="H2392" i="5" s="1"/>
  <c r="K2392" i="5" s="1"/>
  <c r="I2391" i="5"/>
  <c r="J2391" i="5" s="1"/>
  <c r="K2391" i="5"/>
  <c r="E2392" i="5"/>
  <c r="D2393" i="5" s="1"/>
  <c r="F2392" i="5"/>
  <c r="I2392" i="5" l="1"/>
  <c r="J2392" i="5" s="1"/>
  <c r="G2393" i="5"/>
  <c r="H2393" i="5" s="1"/>
  <c r="I2393" i="5" s="1"/>
  <c r="J2393" i="5" s="1"/>
  <c r="E2393" i="5"/>
  <c r="D2394" i="5" s="1"/>
  <c r="F2393" i="5"/>
  <c r="G2394" i="5" l="1"/>
  <c r="H2394" i="5" s="1"/>
  <c r="K2394" i="5" s="1"/>
  <c r="K2393" i="5"/>
  <c r="E2394" i="5"/>
  <c r="D2395" i="5" s="1"/>
  <c r="F2394" i="5"/>
  <c r="I2394" i="5" l="1"/>
  <c r="J2394" i="5" s="1"/>
  <c r="G2395" i="5"/>
  <c r="H2395" i="5" s="1"/>
  <c r="I2395" i="5" s="1"/>
  <c r="J2395" i="5" s="1"/>
  <c r="E2395" i="5"/>
  <c r="D2396" i="5" s="1"/>
  <c r="F2395" i="5"/>
  <c r="K2395" i="5" l="1"/>
  <c r="F2396" i="5"/>
  <c r="E2396" i="5"/>
  <c r="D2397" i="5" s="1"/>
  <c r="G2396" i="5"/>
  <c r="H2396" i="5" s="1"/>
  <c r="G2397" i="5" l="1"/>
  <c r="H2397" i="5" s="1"/>
  <c r="K2396" i="5"/>
  <c r="I2396" i="5"/>
  <c r="J2396" i="5" s="1"/>
  <c r="F2397" i="5"/>
  <c r="E2397" i="5"/>
  <c r="D2398" i="5" s="1"/>
  <c r="K2397" i="5"/>
  <c r="I2397" i="5"/>
  <c r="J2397" i="5" s="1"/>
  <c r="F2398" i="5" l="1"/>
  <c r="E2398" i="5"/>
  <c r="G2398" i="5"/>
  <c r="H2398" i="5" s="1"/>
  <c r="I2398" i="5" l="1"/>
  <c r="J2398" i="5" s="1"/>
  <c r="K2398" i="5"/>
  <c r="G2399" i="5"/>
  <c r="H2399" i="5" s="1"/>
  <c r="D2399" i="5"/>
  <c r="F2399" i="5" l="1"/>
  <c r="E2399" i="5"/>
  <c r="D2400" i="5" s="1"/>
  <c r="I2399" i="5"/>
  <c r="J2399" i="5" s="1"/>
  <c r="K2399" i="5"/>
  <c r="G2400" i="5" l="1"/>
  <c r="H2400" i="5" s="1"/>
  <c r="I2400" i="5" s="1"/>
  <c r="J2400" i="5" s="1"/>
  <c r="E2400" i="5"/>
  <c r="D2401" i="5" s="1"/>
  <c r="F2400" i="5"/>
  <c r="K2400" i="5" l="1"/>
  <c r="G2401" i="5"/>
  <c r="H2401" i="5" s="1"/>
  <c r="K2401" i="5" s="1"/>
  <c r="E2401" i="5"/>
  <c r="D2402" i="5" s="1"/>
  <c r="F2401" i="5"/>
  <c r="I2401" i="5" l="1"/>
  <c r="J2401" i="5" s="1"/>
  <c r="G2402" i="5"/>
  <c r="H2402" i="5" s="1"/>
  <c r="I2402" i="5" s="1"/>
  <c r="J2402" i="5" s="1"/>
  <c r="F2402" i="5"/>
  <c r="E2402" i="5"/>
  <c r="D2403" i="5" s="1"/>
  <c r="K2402" i="5" l="1"/>
  <c r="F2403" i="5"/>
  <c r="E2403" i="5"/>
  <c r="D2404" i="5" s="1"/>
  <c r="G2403" i="5"/>
  <c r="H2403" i="5" s="1"/>
  <c r="G2404" i="5" l="1"/>
  <c r="H2404" i="5" s="1"/>
  <c r="K2404" i="5" s="1"/>
  <c r="K2403" i="5"/>
  <c r="I2403" i="5"/>
  <c r="J2403" i="5" s="1"/>
  <c r="E2404" i="5"/>
  <c r="D2405" i="5" s="1"/>
  <c r="F2404" i="5"/>
  <c r="I2404" i="5" l="1"/>
  <c r="J2404" i="5" s="1"/>
  <c r="G2405" i="5"/>
  <c r="H2405" i="5" s="1"/>
  <c r="K2405" i="5" s="1"/>
  <c r="F2405" i="5"/>
  <c r="E2405" i="5"/>
  <c r="D2406" i="5" s="1"/>
  <c r="I2405" i="5" l="1"/>
  <c r="J2405" i="5" s="1"/>
  <c r="G2406" i="5"/>
  <c r="H2406" i="5" s="1"/>
  <c r="I2406" i="5" s="1"/>
  <c r="J2406" i="5" s="1"/>
  <c r="E2406" i="5"/>
  <c r="D2407" i="5" s="1"/>
  <c r="F2406" i="5"/>
  <c r="K2406" i="5" l="1"/>
  <c r="G2407" i="5"/>
  <c r="H2407" i="5" s="1"/>
  <c r="I2407" i="5" s="1"/>
  <c r="J2407" i="5" s="1"/>
  <c r="F2407" i="5"/>
  <c r="E2407" i="5"/>
  <c r="D2408" i="5" s="1"/>
  <c r="K2407" i="5" l="1"/>
  <c r="G2408" i="5"/>
  <c r="H2408" i="5" s="1"/>
  <c r="F2408" i="5"/>
  <c r="E2408" i="5"/>
  <c r="G2409" i="5" s="1"/>
  <c r="H2409" i="5" s="1"/>
  <c r="K2408" i="5"/>
  <c r="I2408" i="5"/>
  <c r="J2408" i="5" s="1"/>
  <c r="D2409" i="5" l="1"/>
  <c r="F2409" i="5" s="1"/>
  <c r="K2409" i="5"/>
  <c r="I2409" i="5"/>
  <c r="J2409" i="5" s="1"/>
  <c r="E2409" i="5" l="1"/>
  <c r="G2410" i="5" s="1"/>
  <c r="H2410" i="5" s="1"/>
  <c r="D2410" i="5" l="1"/>
  <c r="F2410" i="5" s="1"/>
  <c r="E2410" i="5"/>
  <c r="D2411" i="5" s="1"/>
  <c r="I2410" i="5"/>
  <c r="J2410" i="5" s="1"/>
  <c r="K2410" i="5"/>
  <c r="F2411" i="5" l="1"/>
  <c r="E2411" i="5"/>
  <c r="D2412" i="5" s="1"/>
  <c r="G2411" i="5"/>
  <c r="H2411" i="5" s="1"/>
  <c r="E2412" i="5" l="1"/>
  <c r="D2413" i="5" s="1"/>
  <c r="F2412" i="5"/>
  <c r="I2411" i="5"/>
  <c r="J2411" i="5" s="1"/>
  <c r="K2411" i="5"/>
  <c r="G2412" i="5"/>
  <c r="H2412" i="5" s="1"/>
  <c r="K2412" i="5" l="1"/>
  <c r="I2412" i="5"/>
  <c r="J2412" i="5" s="1"/>
  <c r="E2413" i="5"/>
  <c r="D2414" i="5" s="1"/>
  <c r="F2413" i="5"/>
  <c r="G2413" i="5"/>
  <c r="H2413" i="5" s="1"/>
  <c r="G2414" i="5" l="1"/>
  <c r="H2414" i="5" s="1"/>
  <c r="I2414" i="5" s="1"/>
  <c r="J2414" i="5" s="1"/>
  <c r="I2413" i="5"/>
  <c r="J2413" i="5" s="1"/>
  <c r="K2413" i="5"/>
  <c r="F2414" i="5"/>
  <c r="E2414" i="5"/>
  <c r="D2415" i="5" s="1"/>
  <c r="K2414" i="5" l="1"/>
  <c r="G2415" i="5"/>
  <c r="H2415" i="5" s="1"/>
  <c r="K2415" i="5" s="1"/>
  <c r="E2415" i="5"/>
  <c r="G2416" i="5" s="1"/>
  <c r="H2416" i="5" s="1"/>
  <c r="F2415" i="5"/>
  <c r="D2416" i="5" l="1"/>
  <c r="F2416" i="5" s="1"/>
  <c r="I2415" i="5"/>
  <c r="J2415" i="5" s="1"/>
  <c r="I2416" i="5"/>
  <c r="J2416" i="5" s="1"/>
  <c r="K2416" i="5"/>
  <c r="E2416" i="5" l="1"/>
  <c r="D2417" i="5" s="1"/>
  <c r="F2417" i="5" s="1"/>
  <c r="E2417" i="5" l="1"/>
  <c r="D2418" i="5" s="1"/>
  <c r="F2418" i="5" s="1"/>
  <c r="G2417" i="5"/>
  <c r="H2417" i="5" s="1"/>
  <c r="K2417" i="5" s="1"/>
  <c r="G2418" i="5"/>
  <c r="H2418" i="5" s="1"/>
  <c r="I2418" i="5" s="1"/>
  <c r="J2418" i="5" s="1"/>
  <c r="E2418" i="5" l="1"/>
  <c r="D2419" i="5" s="1"/>
  <c r="F2419" i="5" s="1"/>
  <c r="I2417" i="5"/>
  <c r="J2417" i="5" s="1"/>
  <c r="K2418" i="5"/>
  <c r="E2419" i="5" l="1"/>
  <c r="D2420" i="5" s="1"/>
  <c r="E2420" i="5" s="1"/>
  <c r="G2421" i="5" s="1"/>
  <c r="H2421" i="5" s="1"/>
  <c r="G2419" i="5"/>
  <c r="H2419" i="5" s="1"/>
  <c r="I2419" i="5" s="1"/>
  <c r="J2419" i="5" s="1"/>
  <c r="F2420" i="5"/>
  <c r="K2419" i="5" l="1"/>
  <c r="G2420" i="5"/>
  <c r="H2420" i="5" s="1"/>
  <c r="K2421" i="5"/>
  <c r="I2421" i="5"/>
  <c r="J2421" i="5" s="1"/>
  <c r="D2421" i="5"/>
  <c r="K2420" i="5"/>
  <c r="I2420" i="5"/>
  <c r="J2420" i="5" s="1"/>
  <c r="F2421" i="5" l="1"/>
  <c r="E2421" i="5"/>
  <c r="D2422" i="5" s="1"/>
  <c r="G2422" i="5" l="1"/>
  <c r="H2422" i="5" s="1"/>
  <c r="I2422" i="5" s="1"/>
  <c r="J2422" i="5" s="1"/>
  <c r="F2422" i="5"/>
  <c r="E2422" i="5"/>
  <c r="D2423" i="5" s="1"/>
  <c r="K2422" i="5" l="1"/>
  <c r="G2423" i="5"/>
  <c r="H2423" i="5" s="1"/>
  <c r="F2423" i="5"/>
  <c r="E2423" i="5"/>
  <c r="D2424" i="5" s="1"/>
  <c r="K2423" i="5"/>
  <c r="I2423" i="5"/>
  <c r="J2423" i="5" s="1"/>
  <c r="E2424" i="5" l="1"/>
  <c r="D2425" i="5" s="1"/>
  <c r="F2424" i="5"/>
  <c r="G2424" i="5"/>
  <c r="H2424" i="5" s="1"/>
  <c r="G2425" i="5" l="1"/>
  <c r="H2425" i="5" s="1"/>
  <c r="K2425" i="5" s="1"/>
  <c r="I2424" i="5"/>
  <c r="J2424" i="5" s="1"/>
  <c r="K2424" i="5"/>
  <c r="E2425" i="5"/>
  <c r="D2426" i="5" s="1"/>
  <c r="F2425" i="5"/>
  <c r="I2425" i="5" l="1"/>
  <c r="J2425" i="5" s="1"/>
  <c r="G2426" i="5"/>
  <c r="H2426" i="5" s="1"/>
  <c r="K2426" i="5" s="1"/>
  <c r="E2426" i="5"/>
  <c r="G2427" i="5" s="1"/>
  <c r="H2427" i="5" s="1"/>
  <c r="F2426" i="5"/>
  <c r="D2427" i="5" l="1"/>
  <c r="F2427" i="5" s="1"/>
  <c r="I2426" i="5"/>
  <c r="J2426" i="5" s="1"/>
  <c r="K2427" i="5"/>
  <c r="I2427" i="5"/>
  <c r="J2427" i="5" s="1"/>
  <c r="E2427" i="5" l="1"/>
  <c r="G2428" i="5" s="1"/>
  <c r="H2428" i="5" s="1"/>
  <c r="K2428" i="5" s="1"/>
  <c r="I2428" i="5" l="1"/>
  <c r="J2428" i="5" s="1"/>
  <c r="D2428" i="5"/>
  <c r="F2428" i="5" s="1"/>
  <c r="E2428" i="5" l="1"/>
  <c r="D2429" i="5" s="1"/>
  <c r="E2429" i="5" s="1"/>
  <c r="G2429" i="5"/>
  <c r="H2429" i="5" s="1"/>
  <c r="K2429" i="5" s="1"/>
  <c r="F2429" i="5"/>
  <c r="G2430" i="5"/>
  <c r="H2430" i="5" s="1"/>
  <c r="D2430" i="5"/>
  <c r="I2429" i="5" l="1"/>
  <c r="J2429" i="5" s="1"/>
  <c r="K2430" i="5"/>
  <c r="I2430" i="5"/>
  <c r="J2430" i="5" s="1"/>
  <c r="E2430" i="5"/>
  <c r="D2431" i="5" s="1"/>
  <c r="F2430" i="5"/>
  <c r="G2431" i="5" l="1"/>
  <c r="H2431" i="5" s="1"/>
  <c r="I2431" i="5" s="1"/>
  <c r="J2431" i="5" s="1"/>
  <c r="F2431" i="5"/>
  <c r="E2431" i="5"/>
  <c r="D2432" i="5" s="1"/>
  <c r="K2431" i="5" l="1"/>
  <c r="F2432" i="5"/>
  <c r="E2432" i="5"/>
  <c r="D2433" i="5" s="1"/>
  <c r="G2432" i="5"/>
  <c r="H2432" i="5" s="1"/>
  <c r="I2432" i="5" l="1"/>
  <c r="J2432" i="5" s="1"/>
  <c r="K2432" i="5"/>
  <c r="G2433" i="5"/>
  <c r="H2433" i="5" s="1"/>
  <c r="E2433" i="5"/>
  <c r="D2434" i="5" s="1"/>
  <c r="F2433" i="5"/>
  <c r="G2434" i="5" l="1"/>
  <c r="H2434" i="5" s="1"/>
  <c r="I2434" i="5" s="1"/>
  <c r="J2434" i="5" s="1"/>
  <c r="E2434" i="5"/>
  <c r="D2435" i="5" s="1"/>
  <c r="F2434" i="5"/>
  <c r="I2433" i="5"/>
  <c r="J2433" i="5" s="1"/>
  <c r="K2433" i="5"/>
  <c r="G2435" i="5" l="1"/>
  <c r="H2435" i="5" s="1"/>
  <c r="K2435" i="5" s="1"/>
  <c r="K2434" i="5"/>
  <c r="F2435" i="5"/>
  <c r="E2435" i="5"/>
  <c r="D2436" i="5" s="1"/>
  <c r="I2435" i="5" l="1"/>
  <c r="J2435" i="5" s="1"/>
  <c r="G2436" i="5"/>
  <c r="H2436" i="5" s="1"/>
  <c r="E2436" i="5"/>
  <c r="D2437" i="5" s="1"/>
  <c r="F2436" i="5"/>
  <c r="G2437" i="5" l="1"/>
  <c r="H2437" i="5" s="1"/>
  <c r="I2437" i="5" s="1"/>
  <c r="J2437" i="5" s="1"/>
  <c r="E2437" i="5"/>
  <c r="D2438" i="5" s="1"/>
  <c r="F2437" i="5"/>
  <c r="I2436" i="5"/>
  <c r="J2436" i="5" s="1"/>
  <c r="K2436" i="5"/>
  <c r="K2437" i="5" l="1"/>
  <c r="G2438" i="5"/>
  <c r="H2438" i="5" s="1"/>
  <c r="K2438" i="5" s="1"/>
  <c r="F2438" i="5"/>
  <c r="E2438" i="5"/>
  <c r="D2439" i="5" s="1"/>
  <c r="I2438" i="5" l="1"/>
  <c r="J2438" i="5" s="1"/>
  <c r="G2439" i="5"/>
  <c r="H2439" i="5" s="1"/>
  <c r="K2439" i="5" s="1"/>
  <c r="F2439" i="5"/>
  <c r="E2439" i="5"/>
  <c r="D2440" i="5" s="1"/>
  <c r="I2439" i="5" l="1"/>
  <c r="J2439" i="5" s="1"/>
  <c r="G2440" i="5"/>
  <c r="H2440" i="5" s="1"/>
  <c r="F2440" i="5"/>
  <c r="E2440" i="5"/>
  <c r="D2441" i="5" s="1"/>
  <c r="G2441" i="5" l="1"/>
  <c r="H2441" i="5" s="1"/>
  <c r="I2441" i="5" s="1"/>
  <c r="J2441" i="5" s="1"/>
  <c r="E2441" i="5"/>
  <c r="D2442" i="5" s="1"/>
  <c r="F2441" i="5"/>
  <c r="K2440" i="5"/>
  <c r="I2440" i="5"/>
  <c r="J2440" i="5" s="1"/>
  <c r="K2441" i="5" l="1"/>
  <c r="G2442" i="5"/>
  <c r="H2442" i="5" s="1"/>
  <c r="I2442" i="5" s="1"/>
  <c r="J2442" i="5" s="1"/>
  <c r="E2442" i="5"/>
  <c r="D2443" i="5" s="1"/>
  <c r="F2442" i="5"/>
  <c r="K2442" i="5" l="1"/>
  <c r="G2443" i="5"/>
  <c r="H2443" i="5" s="1"/>
  <c r="I2443" i="5" s="1"/>
  <c r="J2443" i="5" s="1"/>
  <c r="F2443" i="5"/>
  <c r="E2443" i="5"/>
  <c r="D2444" i="5" s="1"/>
  <c r="K2443" i="5" l="1"/>
  <c r="G2444" i="5"/>
  <c r="H2444" i="5" s="1"/>
  <c r="K2444" i="5" s="1"/>
  <c r="E2444" i="5"/>
  <c r="D2445" i="5" s="1"/>
  <c r="F2444" i="5"/>
  <c r="I2444" i="5" l="1"/>
  <c r="J2444" i="5" s="1"/>
  <c r="G2445" i="5"/>
  <c r="H2445" i="5" s="1"/>
  <c r="K2445" i="5" s="1"/>
  <c r="E2445" i="5"/>
  <c r="D2446" i="5" s="1"/>
  <c r="F2445" i="5"/>
  <c r="I2445" i="5" l="1"/>
  <c r="J2445" i="5" s="1"/>
  <c r="G2446" i="5"/>
  <c r="H2446" i="5" s="1"/>
  <c r="E2446" i="5"/>
  <c r="D2447" i="5" s="1"/>
  <c r="F2446" i="5"/>
  <c r="I2446" i="5"/>
  <c r="J2446" i="5" s="1"/>
  <c r="K2446" i="5"/>
  <c r="G2447" i="5" l="1"/>
  <c r="H2447" i="5" s="1"/>
  <c r="K2447" i="5" s="1"/>
  <c r="F2447" i="5"/>
  <c r="E2447" i="5"/>
  <c r="D2448" i="5" s="1"/>
  <c r="I2447" i="5" l="1"/>
  <c r="J2447" i="5" s="1"/>
  <c r="G2448" i="5"/>
  <c r="H2448" i="5" s="1"/>
  <c r="K2448" i="5" s="1"/>
  <c r="F2448" i="5"/>
  <c r="E2448" i="5"/>
  <c r="D2449" i="5" s="1"/>
  <c r="I2448" i="5" l="1"/>
  <c r="J2448" i="5" s="1"/>
  <c r="G2449" i="5"/>
  <c r="H2449" i="5" s="1"/>
  <c r="F2449" i="5"/>
  <c r="E2449" i="5"/>
  <c r="D2450" i="5" s="1"/>
  <c r="G2450" i="5" l="1"/>
  <c r="H2450" i="5" s="1"/>
  <c r="I2450" i="5" s="1"/>
  <c r="J2450" i="5" s="1"/>
  <c r="F2450" i="5"/>
  <c r="E2450" i="5"/>
  <c r="D2451" i="5" s="1"/>
  <c r="K2449" i="5"/>
  <c r="I2449" i="5"/>
  <c r="J2449" i="5" s="1"/>
  <c r="K2450" i="5" l="1"/>
  <c r="G2451" i="5"/>
  <c r="H2451" i="5" s="1"/>
  <c r="I2451" i="5" s="1"/>
  <c r="J2451" i="5" s="1"/>
  <c r="E2451" i="5"/>
  <c r="D2452" i="5" s="1"/>
  <c r="F2451" i="5"/>
  <c r="K2451" i="5" l="1"/>
  <c r="G2452" i="5"/>
  <c r="H2452" i="5" s="1"/>
  <c r="K2452" i="5" s="1"/>
  <c r="F2452" i="5"/>
  <c r="E2452" i="5"/>
  <c r="D2453" i="5" s="1"/>
  <c r="I2452" i="5" l="1"/>
  <c r="J2452" i="5" s="1"/>
  <c r="G2453" i="5"/>
  <c r="H2453" i="5" s="1"/>
  <c r="K2453" i="5" s="1"/>
  <c r="F2453" i="5"/>
  <c r="E2453" i="5"/>
  <c r="G2454" i="5" s="1"/>
  <c r="H2454" i="5" s="1"/>
  <c r="D2454" i="5" l="1"/>
  <c r="E2454" i="5" s="1"/>
  <c r="D2455" i="5" s="1"/>
  <c r="I2453" i="5"/>
  <c r="J2453" i="5" s="1"/>
  <c r="K2454" i="5"/>
  <c r="I2454" i="5"/>
  <c r="J2454" i="5" s="1"/>
  <c r="F2454" i="5" l="1"/>
  <c r="G2455" i="5"/>
  <c r="H2455" i="5" s="1"/>
  <c r="I2455" i="5" s="1"/>
  <c r="J2455" i="5" s="1"/>
  <c r="F2455" i="5"/>
  <c r="E2455" i="5"/>
  <c r="D2456" i="5" s="1"/>
  <c r="K2455" i="5" l="1"/>
  <c r="E2456" i="5"/>
  <c r="D2457" i="5" s="1"/>
  <c r="F2456" i="5"/>
  <c r="G2456" i="5"/>
  <c r="H2456" i="5" s="1"/>
  <c r="G2457" i="5" l="1"/>
  <c r="H2457" i="5" s="1"/>
  <c r="K2456" i="5"/>
  <c r="I2456" i="5"/>
  <c r="J2456" i="5" s="1"/>
  <c r="K2457" i="5"/>
  <c r="I2457" i="5"/>
  <c r="J2457" i="5" s="1"/>
  <c r="E2457" i="5"/>
  <c r="F2457" i="5"/>
  <c r="G2458" i="5" l="1"/>
  <c r="H2458" i="5" s="1"/>
  <c r="D2458" i="5"/>
  <c r="E2458" i="5" l="1"/>
  <c r="D2459" i="5" s="1"/>
  <c r="F2458" i="5"/>
  <c r="I2458" i="5"/>
  <c r="J2458" i="5" s="1"/>
  <c r="K2458" i="5"/>
  <c r="G2459" i="5" l="1"/>
  <c r="H2459" i="5" s="1"/>
  <c r="I2459" i="5" s="1"/>
  <c r="J2459" i="5" s="1"/>
  <c r="F2459" i="5"/>
  <c r="E2459" i="5"/>
  <c r="G2460" i="5" s="1"/>
  <c r="H2460" i="5" s="1"/>
  <c r="K2459" i="5" l="1"/>
  <c r="D2460" i="5"/>
  <c r="E2460" i="5" s="1"/>
  <c r="D2461" i="5" s="1"/>
  <c r="I2460" i="5"/>
  <c r="J2460" i="5" s="1"/>
  <c r="K2460" i="5"/>
  <c r="F2460" i="5" l="1"/>
  <c r="G2461" i="5"/>
  <c r="H2461" i="5" s="1"/>
  <c r="I2461" i="5" s="1"/>
  <c r="J2461" i="5" s="1"/>
  <c r="E2461" i="5"/>
  <c r="D2462" i="5" s="1"/>
  <c r="F2461" i="5"/>
  <c r="K2461" i="5" l="1"/>
  <c r="G2462" i="5"/>
  <c r="H2462" i="5" s="1"/>
  <c r="I2462" i="5" s="1"/>
  <c r="J2462" i="5" s="1"/>
  <c r="E2462" i="5"/>
  <c r="D2463" i="5" s="1"/>
  <c r="F2462" i="5"/>
  <c r="K2462" i="5" l="1"/>
  <c r="G2463" i="5"/>
  <c r="H2463" i="5" s="1"/>
  <c r="I2463" i="5" s="1"/>
  <c r="J2463" i="5" s="1"/>
  <c r="F2463" i="5"/>
  <c r="E2463" i="5"/>
  <c r="D2464" i="5" s="1"/>
  <c r="K2463" i="5" l="1"/>
  <c r="G2464" i="5"/>
  <c r="H2464" i="5" s="1"/>
  <c r="F2464" i="5"/>
  <c r="E2464" i="5"/>
  <c r="D2465" i="5" s="1"/>
  <c r="G2465" i="5" l="1"/>
  <c r="H2465" i="5" s="1"/>
  <c r="K2465" i="5" s="1"/>
  <c r="E2465" i="5"/>
  <c r="D2466" i="5" s="1"/>
  <c r="F2465" i="5"/>
  <c r="I2464" i="5"/>
  <c r="J2464" i="5" s="1"/>
  <c r="K2464" i="5"/>
  <c r="I2465" i="5" l="1"/>
  <c r="J2465" i="5" s="1"/>
  <c r="G2466" i="5"/>
  <c r="H2466" i="5" s="1"/>
  <c r="K2466" i="5" s="1"/>
  <c r="F2466" i="5"/>
  <c r="E2466" i="5"/>
  <c r="D2467" i="5" s="1"/>
  <c r="I2466" i="5" l="1"/>
  <c r="J2466" i="5" s="1"/>
  <c r="G2467" i="5"/>
  <c r="H2467" i="5" s="1"/>
  <c r="E2467" i="5"/>
  <c r="D2468" i="5" s="1"/>
  <c r="F2467" i="5"/>
  <c r="G2468" i="5" l="1"/>
  <c r="H2468" i="5" s="1"/>
  <c r="I2468" i="5" s="1"/>
  <c r="J2468" i="5" s="1"/>
  <c r="E2468" i="5"/>
  <c r="D2469" i="5" s="1"/>
  <c r="F2468" i="5"/>
  <c r="I2467" i="5"/>
  <c r="J2467" i="5" s="1"/>
  <c r="K2467" i="5"/>
  <c r="K2468" i="5" l="1"/>
  <c r="G2469" i="5"/>
  <c r="H2469" i="5" s="1"/>
  <c r="K2469" i="5" s="1"/>
  <c r="F2469" i="5"/>
  <c r="E2469" i="5"/>
  <c r="D2470" i="5" s="1"/>
  <c r="I2469" i="5" l="1"/>
  <c r="J2469" i="5" s="1"/>
  <c r="G2470" i="5"/>
  <c r="H2470" i="5" s="1"/>
  <c r="F2470" i="5"/>
  <c r="E2470" i="5"/>
  <c r="D2471" i="5" s="1"/>
  <c r="G2471" i="5" l="1"/>
  <c r="H2471" i="5" s="1"/>
  <c r="K2471" i="5" s="1"/>
  <c r="F2471" i="5"/>
  <c r="E2471" i="5"/>
  <c r="D2472" i="5" s="1"/>
  <c r="I2470" i="5"/>
  <c r="J2470" i="5" s="1"/>
  <c r="K2470" i="5"/>
  <c r="I2471" i="5" l="1"/>
  <c r="J2471" i="5" s="1"/>
  <c r="G2472" i="5"/>
  <c r="H2472" i="5" s="1"/>
  <c r="I2472" i="5" s="1"/>
  <c r="J2472" i="5" s="1"/>
  <c r="E2472" i="5"/>
  <c r="D2473" i="5" s="1"/>
  <c r="F2472" i="5"/>
  <c r="K2472" i="5" l="1"/>
  <c r="F2473" i="5"/>
  <c r="E2473" i="5"/>
  <c r="D2474" i="5" s="1"/>
  <c r="G2473" i="5"/>
  <c r="H2473" i="5" s="1"/>
  <c r="E2474" i="5" l="1"/>
  <c r="D2475" i="5" s="1"/>
  <c r="F2474" i="5"/>
  <c r="K2473" i="5"/>
  <c r="I2473" i="5"/>
  <c r="J2473" i="5" s="1"/>
  <c r="G2474" i="5"/>
  <c r="H2474" i="5" s="1"/>
  <c r="G2475" i="5" l="1"/>
  <c r="H2475" i="5" s="1"/>
  <c r="K2475" i="5" s="1"/>
  <c r="I2474" i="5"/>
  <c r="J2474" i="5" s="1"/>
  <c r="K2474" i="5"/>
  <c r="I2475" i="5"/>
  <c r="J2475" i="5" s="1"/>
  <c r="F2475" i="5"/>
  <c r="E2475" i="5"/>
  <c r="D2476" i="5" s="1"/>
  <c r="G2476" i="5" l="1"/>
  <c r="H2476" i="5" s="1"/>
  <c r="K2476" i="5" s="1"/>
  <c r="F2476" i="5"/>
  <c r="E2476" i="5"/>
  <c r="D2477" i="5" s="1"/>
  <c r="I2476" i="5" l="1"/>
  <c r="J2476" i="5" s="1"/>
  <c r="F2477" i="5"/>
  <c r="E2477" i="5"/>
  <c r="D2478" i="5" s="1"/>
  <c r="G2477" i="5"/>
  <c r="H2477" i="5" s="1"/>
  <c r="G2478" i="5" l="1"/>
  <c r="H2478" i="5" s="1"/>
  <c r="I2478" i="5" s="1"/>
  <c r="J2478" i="5" s="1"/>
  <c r="I2477" i="5"/>
  <c r="J2477" i="5" s="1"/>
  <c r="K2477" i="5"/>
  <c r="E2478" i="5"/>
  <c r="D2479" i="5" s="1"/>
  <c r="F2478" i="5"/>
  <c r="G2479" i="5" l="1"/>
  <c r="H2479" i="5" s="1"/>
  <c r="I2479" i="5" s="1"/>
  <c r="J2479" i="5" s="1"/>
  <c r="K2478" i="5"/>
  <c r="E2479" i="5"/>
  <c r="D2480" i="5" s="1"/>
  <c r="F2479" i="5"/>
  <c r="K2479" i="5" l="1"/>
  <c r="G2480" i="5"/>
  <c r="H2480" i="5" s="1"/>
  <c r="K2480" i="5" s="1"/>
  <c r="E2480" i="5"/>
  <c r="D2481" i="5" s="1"/>
  <c r="F2480" i="5"/>
  <c r="I2480" i="5" l="1"/>
  <c r="J2480" i="5" s="1"/>
  <c r="G2481" i="5"/>
  <c r="H2481" i="5" s="1"/>
  <c r="I2481" i="5" s="1"/>
  <c r="J2481" i="5" s="1"/>
  <c r="E2481" i="5"/>
  <c r="D2482" i="5" s="1"/>
  <c r="F2481" i="5"/>
  <c r="K2481" i="5" l="1"/>
  <c r="G2482" i="5"/>
  <c r="H2482" i="5" s="1"/>
  <c r="K2482" i="5" s="1"/>
  <c r="E2482" i="5"/>
  <c r="D2483" i="5" s="1"/>
  <c r="F2482" i="5"/>
  <c r="G2483" i="5" l="1"/>
  <c r="H2483" i="5" s="1"/>
  <c r="I2483" i="5" s="1"/>
  <c r="J2483" i="5" s="1"/>
  <c r="I2482" i="5"/>
  <c r="J2482" i="5" s="1"/>
  <c r="F2483" i="5"/>
  <c r="E2483" i="5"/>
  <c r="D2484" i="5" s="1"/>
  <c r="K2483" i="5" l="1"/>
  <c r="G2484" i="5"/>
  <c r="H2484" i="5" s="1"/>
  <c r="K2484" i="5" s="1"/>
  <c r="E2484" i="5"/>
  <c r="D2485" i="5" s="1"/>
  <c r="F2484" i="5"/>
  <c r="I2484" i="5" l="1"/>
  <c r="J2484" i="5" s="1"/>
  <c r="G2485" i="5"/>
  <c r="H2485" i="5" s="1"/>
  <c r="I2485" i="5" s="1"/>
  <c r="J2485" i="5" s="1"/>
  <c r="E2485" i="5"/>
  <c r="D2486" i="5" s="1"/>
  <c r="F2485" i="5"/>
  <c r="G2486" i="5" l="1"/>
  <c r="H2486" i="5" s="1"/>
  <c r="K2486" i="5" s="1"/>
  <c r="K2485" i="5"/>
  <c r="F2486" i="5"/>
  <c r="E2486" i="5"/>
  <c r="D2487" i="5" s="1"/>
  <c r="I2486" i="5" l="1"/>
  <c r="J2486" i="5" s="1"/>
  <c r="E2487" i="5"/>
  <c r="G2488" i="5" s="1"/>
  <c r="H2488" i="5" s="1"/>
  <c r="F2487" i="5"/>
  <c r="G2487" i="5"/>
  <c r="H2487" i="5" s="1"/>
  <c r="D2488" i="5" l="1"/>
  <c r="F2488" i="5" s="1"/>
  <c r="I2487" i="5"/>
  <c r="J2487" i="5" s="1"/>
  <c r="K2487" i="5"/>
  <c r="I2488" i="5"/>
  <c r="J2488" i="5" s="1"/>
  <c r="K2488" i="5"/>
  <c r="E2488" i="5" l="1"/>
  <c r="G2489" i="5" s="1"/>
  <c r="H2489" i="5" s="1"/>
  <c r="K2489" i="5" s="1"/>
  <c r="I2489" i="5" l="1"/>
  <c r="J2489" i="5" s="1"/>
  <c r="D2489" i="5"/>
  <c r="E2489" i="5" l="1"/>
  <c r="G2490" i="5" s="1"/>
  <c r="H2490" i="5" s="1"/>
  <c r="F2489" i="5"/>
  <c r="K2490" i="5" l="1"/>
  <c r="I2490" i="5"/>
  <c r="J2490" i="5" s="1"/>
  <c r="D2490" i="5"/>
  <c r="F2490" i="5" l="1"/>
  <c r="E2490" i="5"/>
  <c r="D2491" i="5" s="1"/>
  <c r="F2491" i="5" l="1"/>
  <c r="E2491" i="5"/>
  <c r="D2492" i="5" s="1"/>
  <c r="G2491" i="5"/>
  <c r="H2491" i="5" s="1"/>
  <c r="K2491" i="5" l="1"/>
  <c r="I2491" i="5"/>
  <c r="J2491" i="5" s="1"/>
  <c r="E2492" i="5"/>
  <c r="G2493" i="5" s="1"/>
  <c r="H2493" i="5" s="1"/>
  <c r="F2492" i="5"/>
  <c r="G2492" i="5"/>
  <c r="H2492" i="5" s="1"/>
  <c r="K2493" i="5" l="1"/>
  <c r="I2493" i="5"/>
  <c r="J2493" i="5" s="1"/>
  <c r="I2492" i="5"/>
  <c r="J2492" i="5" s="1"/>
  <c r="K2492" i="5"/>
  <c r="D2493" i="5"/>
  <c r="F2493" i="5" l="1"/>
  <c r="E2493" i="5"/>
  <c r="G2494" i="5" s="1"/>
  <c r="H2494" i="5" s="1"/>
  <c r="D2494" i="5" l="1"/>
  <c r="E2494" i="5" s="1"/>
  <c r="K2494" i="5"/>
  <c r="I2494" i="5"/>
  <c r="J2494" i="5" s="1"/>
  <c r="F2494" i="5" l="1"/>
  <c r="D2495" i="5"/>
  <c r="F2495" i="5" s="1"/>
  <c r="G2495" i="5"/>
  <c r="H2495" i="5" s="1"/>
  <c r="I2495" i="5" s="1"/>
  <c r="J2495" i="5" s="1"/>
  <c r="E2495" i="5" l="1"/>
  <c r="K2495" i="5"/>
  <c r="D2496" i="5"/>
  <c r="G2496" i="5"/>
  <c r="H2496" i="5" s="1"/>
  <c r="F2496" i="5" l="1"/>
  <c r="E2496" i="5"/>
  <c r="D2497" i="5" s="1"/>
  <c r="K2496" i="5"/>
  <c r="I2496" i="5"/>
  <c r="J2496" i="5" s="1"/>
  <c r="G2497" i="5" l="1"/>
  <c r="H2497" i="5" s="1"/>
  <c r="K2497" i="5" s="1"/>
  <c r="E2497" i="5"/>
  <c r="D2498" i="5" s="1"/>
  <c r="F2497" i="5"/>
  <c r="I2497" i="5" l="1"/>
  <c r="J2497" i="5" s="1"/>
  <c r="G2498" i="5"/>
  <c r="H2498" i="5" s="1"/>
  <c r="K2498" i="5" s="1"/>
  <c r="F2498" i="5"/>
  <c r="E2498" i="5"/>
  <c r="G2499" i="5" s="1"/>
  <c r="H2499" i="5" s="1"/>
  <c r="I2498" i="5" l="1"/>
  <c r="J2498" i="5" s="1"/>
  <c r="D2499" i="5"/>
  <c r="F2499" i="5" s="1"/>
  <c r="I2499" i="5"/>
  <c r="J2499" i="5" s="1"/>
  <c r="K2499" i="5"/>
  <c r="E2499" i="5" l="1"/>
  <c r="G2500" i="5" s="1"/>
  <c r="H2500" i="5" s="1"/>
  <c r="I2500" i="5" s="1"/>
  <c r="J2500" i="5" s="1"/>
  <c r="D2500" i="5" l="1"/>
  <c r="K2500" i="5"/>
  <c r="E2500" i="5"/>
  <c r="D2501" i="5" s="1"/>
  <c r="F2500" i="5"/>
  <c r="G2501" i="5" l="1"/>
  <c r="H2501" i="5" s="1"/>
  <c r="K2501" i="5" s="1"/>
  <c r="E2501" i="5"/>
  <c r="D2502" i="5" s="1"/>
  <c r="F2501" i="5"/>
  <c r="I2501" i="5" l="1"/>
  <c r="J2501" i="5" s="1"/>
  <c r="G2502" i="5"/>
  <c r="H2502" i="5" s="1"/>
  <c r="K2502" i="5" s="1"/>
  <c r="E2502" i="5"/>
  <c r="D2503" i="5" s="1"/>
  <c r="F2502" i="5"/>
  <c r="I2502" i="5" l="1"/>
  <c r="J2502" i="5" s="1"/>
  <c r="G2503" i="5"/>
  <c r="H2503" i="5" s="1"/>
  <c r="K2503" i="5" s="1"/>
  <c r="F2503" i="5"/>
  <c r="E2503" i="5"/>
  <c r="D2504" i="5" s="1"/>
  <c r="I2503" i="5" l="1"/>
  <c r="J2503" i="5" s="1"/>
  <c r="E2504" i="5"/>
  <c r="D2505" i="5" s="1"/>
  <c r="F2504" i="5"/>
  <c r="G2504" i="5"/>
  <c r="H2504" i="5" s="1"/>
  <c r="G2505" i="5" l="1"/>
  <c r="H2505" i="5" s="1"/>
  <c r="I2505" i="5" s="1"/>
  <c r="J2505" i="5" s="1"/>
  <c r="I2504" i="5"/>
  <c r="J2504" i="5" s="1"/>
  <c r="K2504" i="5"/>
  <c r="E2505" i="5"/>
  <c r="D2506" i="5" s="1"/>
  <c r="F2505" i="5"/>
  <c r="K2505" i="5" l="1"/>
  <c r="G2506" i="5"/>
  <c r="H2506" i="5" s="1"/>
  <c r="K2506" i="5" s="1"/>
  <c r="F2506" i="5"/>
  <c r="E2506" i="5"/>
  <c r="D2507" i="5" s="1"/>
  <c r="I2506" i="5" l="1"/>
  <c r="J2506" i="5" s="1"/>
  <c r="E2507" i="5"/>
  <c r="D2508" i="5" s="1"/>
  <c r="F2507" i="5"/>
  <c r="G2507" i="5"/>
  <c r="H2507" i="5" s="1"/>
  <c r="G2508" i="5" l="1"/>
  <c r="H2508" i="5" s="1"/>
  <c r="I2508" i="5" s="1"/>
  <c r="J2508" i="5" s="1"/>
  <c r="K2507" i="5"/>
  <c r="I2507" i="5"/>
  <c r="J2507" i="5" s="1"/>
  <c r="F2508" i="5"/>
  <c r="E2508" i="5"/>
  <c r="D2509" i="5" s="1"/>
  <c r="K2508" i="5" l="1"/>
  <c r="G2509" i="5"/>
  <c r="H2509" i="5" s="1"/>
  <c r="K2509" i="5" s="1"/>
  <c r="E2509" i="5"/>
  <c r="D2510" i="5" s="1"/>
  <c r="F2509" i="5"/>
  <c r="I2509" i="5" l="1"/>
  <c r="J2509" i="5" s="1"/>
  <c r="G2510" i="5"/>
  <c r="H2510" i="5" s="1"/>
  <c r="E2510" i="5"/>
  <c r="D2511" i="5" s="1"/>
  <c r="F2510" i="5"/>
  <c r="F2511" i="5" l="1"/>
  <c r="E2511" i="5"/>
  <c r="D2512" i="5" s="1"/>
  <c r="G2511" i="5"/>
  <c r="H2511" i="5" s="1"/>
  <c r="K2510" i="5"/>
  <c r="I2510" i="5"/>
  <c r="J2510" i="5" s="1"/>
  <c r="G2512" i="5" l="1"/>
  <c r="H2512" i="5" s="1"/>
  <c r="K2512" i="5" s="1"/>
  <c r="I2511" i="5"/>
  <c r="J2511" i="5" s="1"/>
  <c r="K2511" i="5"/>
  <c r="E2512" i="5"/>
  <c r="D2513" i="5" s="1"/>
  <c r="F2512" i="5"/>
  <c r="I2512" i="5" l="1"/>
  <c r="J2512" i="5" s="1"/>
  <c r="G2513" i="5"/>
  <c r="H2513" i="5" s="1"/>
  <c r="E2513" i="5"/>
  <c r="G2514" i="5" s="1"/>
  <c r="H2514" i="5" s="1"/>
  <c r="F2513" i="5"/>
  <c r="D2514" i="5" l="1"/>
  <c r="E2514" i="5" s="1"/>
  <c r="D2515" i="5" s="1"/>
  <c r="I2514" i="5"/>
  <c r="J2514" i="5" s="1"/>
  <c r="K2514" i="5"/>
  <c r="K2513" i="5"/>
  <c r="I2513" i="5"/>
  <c r="J2513" i="5" s="1"/>
  <c r="F2514" i="5" l="1"/>
  <c r="G2515" i="5"/>
  <c r="H2515" i="5" s="1"/>
  <c r="K2515" i="5" s="1"/>
  <c r="E2515" i="5"/>
  <c r="D2516" i="5" s="1"/>
  <c r="F2515" i="5"/>
  <c r="I2515" i="5" l="1"/>
  <c r="J2515" i="5" s="1"/>
  <c r="F2516" i="5"/>
  <c r="E2516" i="5"/>
  <c r="D2517" i="5" s="1"/>
  <c r="G2516" i="5"/>
  <c r="H2516" i="5" s="1"/>
  <c r="G2517" i="5" l="1"/>
  <c r="H2517" i="5" s="1"/>
  <c r="K2517" i="5" s="1"/>
  <c r="I2516" i="5"/>
  <c r="J2516" i="5" s="1"/>
  <c r="K2516" i="5"/>
  <c r="E2517" i="5"/>
  <c r="F2517" i="5"/>
  <c r="I2517" i="5" l="1"/>
  <c r="J2517" i="5" s="1"/>
  <c r="G2518" i="5"/>
  <c r="H2518" i="5" s="1"/>
  <c r="D2518" i="5"/>
  <c r="F2518" i="5" l="1"/>
  <c r="E2518" i="5"/>
  <c r="G2519" i="5" s="1"/>
  <c r="H2519" i="5" s="1"/>
  <c r="K2518" i="5"/>
  <c r="I2518" i="5"/>
  <c r="J2518" i="5" s="1"/>
  <c r="D2519" i="5" l="1"/>
  <c r="I2519" i="5"/>
  <c r="J2519" i="5" s="1"/>
  <c r="K2519" i="5"/>
  <c r="E2519" i="5" l="1"/>
  <c r="G2520" i="5" s="1"/>
  <c r="H2520" i="5" s="1"/>
  <c r="F2519" i="5"/>
  <c r="D2520" i="5" l="1"/>
  <c r="I2520" i="5"/>
  <c r="J2520" i="5" s="1"/>
  <c r="K2520" i="5"/>
  <c r="E2520" i="5"/>
  <c r="D2521" i="5" s="1"/>
  <c r="F2520" i="5"/>
  <c r="E2521" i="5" l="1"/>
  <c r="D2522" i="5" s="1"/>
  <c r="F2521" i="5"/>
  <c r="G2521" i="5"/>
  <c r="H2521" i="5" s="1"/>
  <c r="G2522" i="5" l="1"/>
  <c r="H2522" i="5" s="1"/>
  <c r="I2521" i="5"/>
  <c r="J2521" i="5" s="1"/>
  <c r="K2521" i="5"/>
  <c r="K2522" i="5"/>
  <c r="I2522" i="5"/>
  <c r="J2522" i="5" s="1"/>
  <c r="E2522" i="5"/>
  <c r="D2523" i="5" s="1"/>
  <c r="F2522" i="5"/>
  <c r="G2523" i="5" l="1"/>
  <c r="H2523" i="5" s="1"/>
  <c r="E2523" i="5"/>
  <c r="D2524" i="5" s="1"/>
  <c r="F2523" i="5"/>
  <c r="G2524" i="5" l="1"/>
  <c r="H2524" i="5" s="1"/>
  <c r="K2524" i="5" s="1"/>
  <c r="E2524" i="5"/>
  <c r="D2525" i="5" s="1"/>
  <c r="F2524" i="5"/>
  <c r="I2523" i="5"/>
  <c r="J2523" i="5" s="1"/>
  <c r="K2523" i="5"/>
  <c r="I2524" i="5" l="1"/>
  <c r="J2524" i="5" s="1"/>
  <c r="G2525" i="5"/>
  <c r="H2525" i="5" s="1"/>
  <c r="I2525" i="5" s="1"/>
  <c r="J2525" i="5" s="1"/>
  <c r="F2525" i="5"/>
  <c r="E2525" i="5"/>
  <c r="D2526" i="5" s="1"/>
  <c r="K2525" i="5" l="1"/>
  <c r="E2526" i="5"/>
  <c r="D2527" i="5" s="1"/>
  <c r="F2526" i="5"/>
  <c r="G2526" i="5"/>
  <c r="H2526" i="5" s="1"/>
  <c r="G2527" i="5" l="1"/>
  <c r="H2527" i="5" s="1"/>
  <c r="K2527" i="5" s="1"/>
  <c r="K2526" i="5"/>
  <c r="I2526" i="5"/>
  <c r="J2526" i="5" s="1"/>
  <c r="E2527" i="5"/>
  <c r="D2528" i="5" s="1"/>
  <c r="F2527" i="5"/>
  <c r="I2527" i="5" l="1"/>
  <c r="J2527" i="5" s="1"/>
  <c r="G2528" i="5"/>
  <c r="H2528" i="5" s="1"/>
  <c r="E2528" i="5"/>
  <c r="D2529" i="5" s="1"/>
  <c r="F2528" i="5"/>
  <c r="G2529" i="5" l="1"/>
  <c r="H2529" i="5" s="1"/>
  <c r="E2529" i="5"/>
  <c r="F2529" i="5"/>
  <c r="I2529" i="5"/>
  <c r="J2529" i="5" s="1"/>
  <c r="K2529" i="5"/>
  <c r="I2528" i="5"/>
  <c r="J2528" i="5" s="1"/>
  <c r="K2528" i="5"/>
  <c r="G2530" i="5" l="1"/>
  <c r="H2530" i="5" s="1"/>
  <c r="D2530" i="5"/>
  <c r="E2530" i="5" l="1"/>
  <c r="D2531" i="5" s="1"/>
  <c r="F2530" i="5"/>
  <c r="K2530" i="5"/>
  <c r="I2530" i="5"/>
  <c r="J2530" i="5" s="1"/>
  <c r="G2531" i="5" l="1"/>
  <c r="H2531" i="5" s="1"/>
  <c r="I2531" i="5" s="1"/>
  <c r="J2531" i="5" s="1"/>
  <c r="F2531" i="5"/>
  <c r="E2531" i="5"/>
  <c r="D2532" i="5" s="1"/>
  <c r="K2531" i="5" l="1"/>
  <c r="F2532" i="5"/>
  <c r="E2532" i="5"/>
  <c r="D2533" i="5" s="1"/>
  <c r="G2532" i="5"/>
  <c r="H2532" i="5" s="1"/>
  <c r="G2533" i="5" l="1"/>
  <c r="H2533" i="5" s="1"/>
  <c r="K2533" i="5" s="1"/>
  <c r="K2532" i="5"/>
  <c r="I2532" i="5"/>
  <c r="J2532" i="5" s="1"/>
  <c r="E2533" i="5"/>
  <c r="D2534" i="5" s="1"/>
  <c r="F2533" i="5"/>
  <c r="I2533" i="5" l="1"/>
  <c r="J2533" i="5" s="1"/>
  <c r="G2534" i="5"/>
  <c r="H2534" i="5" s="1"/>
  <c r="E2534" i="5"/>
  <c r="G2535" i="5" s="1"/>
  <c r="H2535" i="5" s="1"/>
  <c r="F2534" i="5"/>
  <c r="K2534" i="5"/>
  <c r="I2534" i="5"/>
  <c r="J2534" i="5" s="1"/>
  <c r="D2535" i="5" l="1"/>
  <c r="F2535" i="5" s="1"/>
  <c r="K2535" i="5"/>
  <c r="I2535" i="5"/>
  <c r="J2535" i="5" s="1"/>
  <c r="E2535" i="5" l="1"/>
  <c r="D2536" i="5" s="1"/>
  <c r="E2536" i="5" s="1"/>
  <c r="D2537" i="5" s="1"/>
  <c r="G2536" i="5" l="1"/>
  <c r="H2536" i="5" s="1"/>
  <c r="K2536" i="5" s="1"/>
  <c r="F2536" i="5"/>
  <c r="G2537" i="5"/>
  <c r="H2537" i="5" s="1"/>
  <c r="I2537" i="5" s="1"/>
  <c r="J2537" i="5" s="1"/>
  <c r="I2536" i="5"/>
  <c r="J2536" i="5" s="1"/>
  <c r="F2537" i="5"/>
  <c r="E2537" i="5"/>
  <c r="D2538" i="5" s="1"/>
  <c r="K2537" i="5" l="1"/>
  <c r="G2538" i="5"/>
  <c r="H2538" i="5" s="1"/>
  <c r="I2538" i="5" s="1"/>
  <c r="J2538" i="5" s="1"/>
  <c r="F2538" i="5"/>
  <c r="E2538" i="5"/>
  <c r="D2539" i="5" s="1"/>
  <c r="K2538" i="5" l="1"/>
  <c r="E2539" i="5"/>
  <c r="D2540" i="5" s="1"/>
  <c r="F2539" i="5"/>
  <c r="G2539" i="5"/>
  <c r="H2539" i="5" s="1"/>
  <c r="G2540" i="5" l="1"/>
  <c r="H2540" i="5" s="1"/>
  <c r="I2539" i="5"/>
  <c r="J2539" i="5" s="1"/>
  <c r="K2539" i="5"/>
  <c r="K2540" i="5"/>
  <c r="I2540" i="5"/>
  <c r="J2540" i="5" s="1"/>
  <c r="E2540" i="5"/>
  <c r="D2541" i="5" s="1"/>
  <c r="F2540" i="5"/>
  <c r="G2541" i="5" l="1"/>
  <c r="H2541" i="5" s="1"/>
  <c r="I2541" i="5" s="1"/>
  <c r="J2541" i="5" s="1"/>
  <c r="F2541" i="5"/>
  <c r="E2541" i="5"/>
  <c r="G2542" i="5" s="1"/>
  <c r="H2542" i="5" s="1"/>
  <c r="K2541" i="5" l="1"/>
  <c r="I2542" i="5"/>
  <c r="J2542" i="5" s="1"/>
  <c r="K2542" i="5"/>
  <c r="D2542" i="5"/>
  <c r="E2542" i="5" l="1"/>
  <c r="D2543" i="5" s="1"/>
  <c r="F2542" i="5"/>
  <c r="G2543" i="5" l="1"/>
  <c r="H2543" i="5" s="1"/>
  <c r="K2543" i="5" s="1"/>
  <c r="I2543" i="5"/>
  <c r="J2543" i="5" s="1"/>
  <c r="E2543" i="5"/>
  <c r="D2544" i="5" s="1"/>
  <c r="F2543" i="5"/>
  <c r="G2544" i="5" l="1"/>
  <c r="H2544" i="5" s="1"/>
  <c r="I2544" i="5" s="1"/>
  <c r="J2544" i="5" s="1"/>
  <c r="F2544" i="5"/>
  <c r="E2544" i="5"/>
  <c r="D2545" i="5" s="1"/>
  <c r="K2544" i="5" l="1"/>
  <c r="G2545" i="5"/>
  <c r="H2545" i="5" s="1"/>
  <c r="K2545" i="5" s="1"/>
  <c r="E2545" i="5"/>
  <c r="G2546" i="5" s="1"/>
  <c r="H2546" i="5" s="1"/>
  <c r="F2545" i="5"/>
  <c r="I2545" i="5" l="1"/>
  <c r="J2545" i="5" s="1"/>
  <c r="D2546" i="5"/>
  <c r="F2546" i="5" s="1"/>
  <c r="K2546" i="5"/>
  <c r="I2546" i="5"/>
  <c r="J2546" i="5" s="1"/>
  <c r="E2546" i="5" l="1"/>
  <c r="D2547" i="5" s="1"/>
  <c r="F2547" i="5" s="1"/>
  <c r="G2547" i="5" l="1"/>
  <c r="H2547" i="5" s="1"/>
  <c r="E2547" i="5"/>
  <c r="D2548" i="5" s="1"/>
  <c r="E2548" i="5" s="1"/>
  <c r="G2549" i="5" s="1"/>
  <c r="H2549" i="5" s="1"/>
  <c r="K2547" i="5"/>
  <c r="I2547" i="5"/>
  <c r="J2547" i="5" s="1"/>
  <c r="G2548" i="5" l="1"/>
  <c r="H2548" i="5" s="1"/>
  <c r="F2548" i="5"/>
  <c r="D2549" i="5"/>
  <c r="F2549" i="5" s="1"/>
  <c r="I2548" i="5"/>
  <c r="J2548" i="5" s="1"/>
  <c r="K2548" i="5"/>
  <c r="K2549" i="5"/>
  <c r="I2549" i="5"/>
  <c r="J2549" i="5" s="1"/>
  <c r="E2549" i="5" l="1"/>
  <c r="D2550" i="5" s="1"/>
  <c r="E2550" i="5" s="1"/>
  <c r="G2550" i="5" l="1"/>
  <c r="H2550" i="5" s="1"/>
  <c r="F2550" i="5"/>
  <c r="I2550" i="5"/>
  <c r="J2550" i="5" s="1"/>
  <c r="K2550" i="5"/>
  <c r="D2551" i="5"/>
  <c r="G2551" i="5"/>
  <c r="H2551" i="5" s="1"/>
  <c r="K2551" i="5" l="1"/>
  <c r="I2551" i="5"/>
  <c r="J2551" i="5" s="1"/>
  <c r="E2551" i="5"/>
  <c r="G2552" i="5" s="1"/>
  <c r="H2552" i="5" s="1"/>
  <c r="F2551" i="5"/>
  <c r="I2552" i="5" l="1"/>
  <c r="J2552" i="5" s="1"/>
  <c r="K2552" i="5"/>
  <c r="D2552" i="5"/>
  <c r="F2552" i="5" l="1"/>
  <c r="E2552" i="5"/>
  <c r="D2553" i="5" s="1"/>
  <c r="G2553" i="5" l="1"/>
  <c r="H2553" i="5" s="1"/>
  <c r="K2553" i="5" s="1"/>
  <c r="E2553" i="5"/>
  <c r="G2554" i="5" s="1"/>
  <c r="H2554" i="5" s="1"/>
  <c r="F2553" i="5"/>
  <c r="I2553" i="5" l="1"/>
  <c r="J2553" i="5" s="1"/>
  <c r="D2554" i="5"/>
  <c r="F2554" i="5" s="1"/>
  <c r="I2554" i="5"/>
  <c r="J2554" i="5" s="1"/>
  <c r="K2554" i="5"/>
  <c r="E2554" i="5" l="1"/>
  <c r="D2555" i="5" s="1"/>
  <c r="F2555" i="5" s="1"/>
  <c r="G2555" i="5" l="1"/>
  <c r="H2555" i="5" s="1"/>
  <c r="E2555" i="5"/>
  <c r="D2556" i="5" s="1"/>
  <c r="E2556" i="5" s="1"/>
  <c r="D2557" i="5" s="1"/>
  <c r="K2555" i="5"/>
  <c r="I2555" i="5"/>
  <c r="J2555" i="5" s="1"/>
  <c r="F2556" i="5" l="1"/>
  <c r="G2556" i="5"/>
  <c r="H2556" i="5" s="1"/>
  <c r="G2557" i="5"/>
  <c r="H2557" i="5" s="1"/>
  <c r="K2557" i="5" s="1"/>
  <c r="E2557" i="5"/>
  <c r="D2558" i="5" s="1"/>
  <c r="F2557" i="5"/>
  <c r="I2557" i="5" l="1"/>
  <c r="J2557" i="5" s="1"/>
  <c r="I2556" i="5"/>
  <c r="J2556" i="5" s="1"/>
  <c r="K2556" i="5"/>
  <c r="G2558" i="5"/>
  <c r="H2558" i="5" s="1"/>
  <c r="I2558" i="5" s="1"/>
  <c r="J2558" i="5" s="1"/>
  <c r="E2558" i="5"/>
  <c r="D2559" i="5" s="1"/>
  <c r="F2558" i="5"/>
  <c r="G2559" i="5" l="1"/>
  <c r="H2559" i="5" s="1"/>
  <c r="I2559" i="5" s="1"/>
  <c r="J2559" i="5" s="1"/>
  <c r="K2558" i="5"/>
  <c r="E2559" i="5"/>
  <c r="D2560" i="5" s="1"/>
  <c r="F2559" i="5"/>
  <c r="K2559" i="5" l="1"/>
  <c r="E2560" i="5"/>
  <c r="D2561" i="5" s="1"/>
  <c r="F2560" i="5"/>
  <c r="G2560" i="5"/>
  <c r="H2560" i="5" s="1"/>
  <c r="G2561" i="5" l="1"/>
  <c r="H2561" i="5" s="1"/>
  <c r="K2561" i="5" s="1"/>
  <c r="K2560" i="5"/>
  <c r="I2560" i="5"/>
  <c r="J2560" i="5" s="1"/>
  <c r="E2561" i="5"/>
  <c r="D2562" i="5" s="1"/>
  <c r="F2561" i="5"/>
  <c r="I2561" i="5" l="1"/>
  <c r="J2561" i="5" s="1"/>
  <c r="F2562" i="5"/>
  <c r="E2562" i="5"/>
  <c r="G2563" i="5" s="1"/>
  <c r="H2563" i="5" s="1"/>
  <c r="G2562" i="5"/>
  <c r="H2562" i="5" s="1"/>
  <c r="I2562" i="5" l="1"/>
  <c r="J2562" i="5" s="1"/>
  <c r="K2562" i="5"/>
  <c r="K2563" i="5"/>
  <c r="I2563" i="5"/>
  <c r="J2563" i="5" s="1"/>
  <c r="D2563" i="5"/>
  <c r="F2563" i="5" l="1"/>
  <c r="E2563" i="5"/>
  <c r="G2564" i="5" s="1"/>
  <c r="H2564" i="5" s="1"/>
  <c r="D2564" i="5" l="1"/>
  <c r="I2564" i="5"/>
  <c r="J2564" i="5" s="1"/>
  <c r="K2564" i="5"/>
  <c r="F2564" i="5"/>
  <c r="E2564" i="5"/>
  <c r="G2565" i="5" s="1"/>
  <c r="H2565" i="5" s="1"/>
  <c r="K2565" i="5" l="1"/>
  <c r="I2565" i="5"/>
  <c r="J2565" i="5" s="1"/>
  <c r="D2565" i="5"/>
  <c r="E2565" i="5" l="1"/>
  <c r="G2566" i="5" s="1"/>
  <c r="H2566" i="5" s="1"/>
  <c r="F2565" i="5"/>
  <c r="D2566" i="5"/>
  <c r="F2566" i="5" l="1"/>
  <c r="E2566" i="5"/>
  <c r="G2567" i="5" s="1"/>
  <c r="H2567" i="5" s="1"/>
  <c r="I2566" i="5"/>
  <c r="J2566" i="5" s="1"/>
  <c r="K2566" i="5"/>
  <c r="D2567" i="5" l="1"/>
  <c r="I2567" i="5"/>
  <c r="J2567" i="5" s="1"/>
  <c r="K2567" i="5"/>
  <c r="E2567" i="5"/>
  <c r="D2568" i="5" s="1"/>
  <c r="F2567" i="5"/>
  <c r="G2568" i="5" l="1"/>
  <c r="H2568" i="5" s="1"/>
  <c r="F2568" i="5"/>
  <c r="E2568" i="5"/>
  <c r="D2569" i="5" s="1"/>
  <c r="G2569" i="5" l="1"/>
  <c r="H2569" i="5" s="1"/>
  <c r="K2569" i="5" s="1"/>
  <c r="E2569" i="5"/>
  <c r="D2570" i="5" s="1"/>
  <c r="F2569" i="5"/>
  <c r="K2568" i="5"/>
  <c r="I2568" i="5"/>
  <c r="J2568" i="5" s="1"/>
  <c r="I2569" i="5" l="1"/>
  <c r="J2569" i="5" s="1"/>
  <c r="G2570" i="5"/>
  <c r="H2570" i="5" s="1"/>
  <c r="I2570" i="5" s="1"/>
  <c r="J2570" i="5" s="1"/>
  <c r="F2570" i="5"/>
  <c r="E2570" i="5"/>
  <c r="G2571" i="5" s="1"/>
  <c r="H2571" i="5" s="1"/>
  <c r="K2570" i="5" l="1"/>
  <c r="I2571" i="5"/>
  <c r="J2571" i="5" s="1"/>
  <c r="K2571" i="5"/>
  <c r="D2571" i="5"/>
  <c r="E2571" i="5" l="1"/>
  <c r="D2572" i="5" s="1"/>
  <c r="F2571" i="5"/>
  <c r="G2572" i="5" l="1"/>
  <c r="H2572" i="5" s="1"/>
  <c r="I2572" i="5" s="1"/>
  <c r="J2572" i="5" s="1"/>
  <c r="E2572" i="5"/>
  <c r="D2573" i="5" s="1"/>
  <c r="F2572" i="5"/>
  <c r="K2572" i="5" l="1"/>
  <c r="G2573" i="5"/>
  <c r="H2573" i="5" s="1"/>
  <c r="F2573" i="5"/>
  <c r="E2573" i="5"/>
  <c r="D2574" i="5" s="1"/>
  <c r="G2574" i="5" l="1"/>
  <c r="H2574" i="5" s="1"/>
  <c r="E2574" i="5"/>
  <c r="D2575" i="5" s="1"/>
  <c r="F2574" i="5"/>
  <c r="I2573" i="5"/>
  <c r="J2573" i="5" s="1"/>
  <c r="K2573" i="5"/>
  <c r="E2575" i="5" l="1"/>
  <c r="D2576" i="5" s="1"/>
  <c r="F2575" i="5"/>
  <c r="G2575" i="5"/>
  <c r="H2575" i="5" s="1"/>
  <c r="I2574" i="5"/>
  <c r="J2574" i="5" s="1"/>
  <c r="K2574" i="5"/>
  <c r="G2576" i="5" l="1"/>
  <c r="H2576" i="5" s="1"/>
  <c r="K2576" i="5" s="1"/>
  <c r="K2575" i="5"/>
  <c r="I2575" i="5"/>
  <c r="J2575" i="5" s="1"/>
  <c r="F2576" i="5"/>
  <c r="E2576" i="5"/>
  <c r="D2577" i="5" s="1"/>
  <c r="I2576" i="5" l="1"/>
  <c r="J2576" i="5" s="1"/>
  <c r="F2577" i="5"/>
  <c r="E2577" i="5"/>
  <c r="G2578" i="5" s="1"/>
  <c r="H2578" i="5" s="1"/>
  <c r="G2577" i="5"/>
  <c r="H2577" i="5" s="1"/>
  <c r="D2578" i="5" l="1"/>
  <c r="E2578" i="5" s="1"/>
  <c r="K2577" i="5"/>
  <c r="I2577" i="5"/>
  <c r="J2577" i="5" s="1"/>
  <c r="I2578" i="5"/>
  <c r="J2578" i="5" s="1"/>
  <c r="K2578" i="5"/>
  <c r="F2578" i="5" l="1"/>
  <c r="G2579" i="5"/>
  <c r="H2579" i="5" s="1"/>
  <c r="D2579" i="5"/>
  <c r="E2579" i="5" l="1"/>
  <c r="D2580" i="5" s="1"/>
  <c r="F2579" i="5"/>
  <c r="I2579" i="5"/>
  <c r="J2579" i="5" s="1"/>
  <c r="K2579" i="5"/>
  <c r="F2580" i="5" l="1"/>
  <c r="E2580" i="5"/>
  <c r="G2581" i="5" s="1"/>
  <c r="H2581" i="5" s="1"/>
  <c r="G2580" i="5"/>
  <c r="H2580" i="5" s="1"/>
  <c r="D2581" i="5" l="1"/>
  <c r="E2581" i="5" s="1"/>
  <c r="G2582" i="5" s="1"/>
  <c r="H2582" i="5" s="1"/>
  <c r="K2580" i="5"/>
  <c r="I2580" i="5"/>
  <c r="J2580" i="5" s="1"/>
  <c r="K2581" i="5"/>
  <c r="I2581" i="5"/>
  <c r="J2581" i="5" s="1"/>
  <c r="F2581" i="5" l="1"/>
  <c r="K2582" i="5"/>
  <c r="I2582" i="5"/>
  <c r="J2582" i="5" s="1"/>
  <c r="D2582" i="5"/>
  <c r="F2582" i="5" l="1"/>
  <c r="E2582" i="5"/>
  <c r="D2583" i="5" s="1"/>
  <c r="G2583" i="5" l="1"/>
  <c r="H2583" i="5" s="1"/>
  <c r="F2583" i="5"/>
  <c r="E2583" i="5"/>
  <c r="D2584" i="5" s="1"/>
  <c r="I2583" i="5"/>
  <c r="J2583" i="5" s="1"/>
  <c r="K2583" i="5"/>
  <c r="G2584" i="5" l="1"/>
  <c r="H2584" i="5" s="1"/>
  <c r="I2584" i="5" s="1"/>
  <c r="J2584" i="5" s="1"/>
  <c r="E2584" i="5"/>
  <c r="D2585" i="5" s="1"/>
  <c r="F2584" i="5"/>
  <c r="K2584" i="5" l="1"/>
  <c r="G2585" i="5"/>
  <c r="H2585" i="5" s="1"/>
  <c r="F2585" i="5"/>
  <c r="E2585" i="5"/>
  <c r="D2586" i="5" s="1"/>
  <c r="E2586" i="5" l="1"/>
  <c r="D2587" i="5" s="1"/>
  <c r="F2586" i="5"/>
  <c r="G2586" i="5"/>
  <c r="H2586" i="5" s="1"/>
  <c r="K2585" i="5"/>
  <c r="I2585" i="5"/>
  <c r="J2585" i="5" s="1"/>
  <c r="G2587" i="5" l="1"/>
  <c r="H2587" i="5" s="1"/>
  <c r="I2586" i="5"/>
  <c r="J2586" i="5" s="1"/>
  <c r="K2586" i="5"/>
  <c r="I2587" i="5"/>
  <c r="J2587" i="5" s="1"/>
  <c r="K2587" i="5"/>
  <c r="F2587" i="5"/>
  <c r="E2587" i="5"/>
  <c r="D2588" i="5" s="1"/>
  <c r="F2588" i="5" l="1"/>
  <c r="E2588" i="5"/>
  <c r="D2589" i="5" s="1"/>
  <c r="G2588" i="5"/>
  <c r="H2588" i="5" s="1"/>
  <c r="I2588" i="5" l="1"/>
  <c r="J2588" i="5" s="1"/>
  <c r="K2588" i="5"/>
  <c r="G2589" i="5"/>
  <c r="H2589" i="5" s="1"/>
  <c r="F2589" i="5"/>
  <c r="E2589" i="5"/>
  <c r="D2590" i="5" s="1"/>
  <c r="I2589" i="5" l="1"/>
  <c r="J2589" i="5" s="1"/>
  <c r="K2589" i="5"/>
  <c r="E2590" i="5"/>
  <c r="D2591" i="5" s="1"/>
  <c r="F2590" i="5"/>
  <c r="G2590" i="5"/>
  <c r="H2590" i="5" s="1"/>
  <c r="G2591" i="5" l="1"/>
  <c r="H2591" i="5" s="1"/>
  <c r="I2590" i="5"/>
  <c r="J2590" i="5" s="1"/>
  <c r="K2590" i="5"/>
  <c r="I2591" i="5"/>
  <c r="J2591" i="5" s="1"/>
  <c r="K2591" i="5"/>
  <c r="E2591" i="5"/>
  <c r="F2591" i="5"/>
  <c r="G2592" i="5" l="1"/>
  <c r="H2592" i="5" s="1"/>
  <c r="D2592" i="5"/>
  <c r="F2592" i="5" l="1"/>
  <c r="E2592" i="5"/>
  <c r="G2593" i="5" s="1"/>
  <c r="H2593" i="5" s="1"/>
  <c r="I2592" i="5"/>
  <c r="J2592" i="5" s="1"/>
  <c r="K2592" i="5"/>
  <c r="D2593" i="5" l="1"/>
  <c r="E2593" i="5" s="1"/>
  <c r="I2593" i="5"/>
  <c r="J2593" i="5" s="1"/>
  <c r="K2593" i="5"/>
  <c r="G2594" i="5" l="1"/>
  <c r="H2594" i="5" s="1"/>
  <c r="D2594" i="5"/>
  <c r="F2593" i="5"/>
  <c r="K2594" i="5"/>
  <c r="I2594" i="5"/>
  <c r="J2594" i="5" s="1"/>
  <c r="F2594" i="5"/>
  <c r="E2594" i="5"/>
  <c r="D2595" i="5" s="1"/>
  <c r="E2595" i="5" l="1"/>
  <c r="D2596" i="5" s="1"/>
  <c r="F2595" i="5"/>
  <c r="G2595" i="5"/>
  <c r="H2595" i="5" s="1"/>
  <c r="G2596" i="5" l="1"/>
  <c r="H2596" i="5" s="1"/>
  <c r="I2596" i="5" s="1"/>
  <c r="J2596" i="5" s="1"/>
  <c r="I2595" i="5"/>
  <c r="J2595" i="5" s="1"/>
  <c r="K2595" i="5"/>
  <c r="E2596" i="5"/>
  <c r="D2597" i="5" s="1"/>
  <c r="F2596" i="5"/>
  <c r="K2596" i="5" l="1"/>
  <c r="G2597" i="5"/>
  <c r="H2597" i="5" s="1"/>
  <c r="K2597" i="5" s="1"/>
  <c r="F2597" i="5"/>
  <c r="E2597" i="5"/>
  <c r="D2598" i="5" s="1"/>
  <c r="I2597" i="5" l="1"/>
  <c r="J2597" i="5" s="1"/>
  <c r="E2598" i="5"/>
  <c r="D2599" i="5" s="1"/>
  <c r="F2598" i="5"/>
  <c r="G2598" i="5"/>
  <c r="H2598" i="5" s="1"/>
  <c r="E2599" i="5" l="1"/>
  <c r="D2600" i="5" s="1"/>
  <c r="F2599" i="5"/>
  <c r="I2598" i="5"/>
  <c r="J2598" i="5" s="1"/>
  <c r="K2598" i="5"/>
  <c r="G2599" i="5"/>
  <c r="H2599" i="5" s="1"/>
  <c r="G2600" i="5" l="1"/>
  <c r="H2600" i="5" s="1"/>
  <c r="K2599" i="5"/>
  <c r="I2599" i="5"/>
  <c r="J2599" i="5" s="1"/>
  <c r="I2600" i="5"/>
  <c r="J2600" i="5" s="1"/>
  <c r="K2600" i="5"/>
  <c r="F2600" i="5"/>
  <c r="E2600" i="5"/>
  <c r="D2601" i="5" s="1"/>
  <c r="G2601" i="5" l="1"/>
  <c r="H2601" i="5" s="1"/>
  <c r="K2601" i="5" s="1"/>
  <c r="E2601" i="5"/>
  <c r="D2602" i="5" s="1"/>
  <c r="F2601" i="5"/>
  <c r="I2601" i="5" l="1"/>
  <c r="J2601" i="5" s="1"/>
  <c r="G2602" i="5"/>
  <c r="H2602" i="5" s="1"/>
  <c r="I2602" i="5" s="1"/>
  <c r="J2602" i="5" s="1"/>
  <c r="F2602" i="5"/>
  <c r="E2602" i="5"/>
  <c r="D2603" i="5" s="1"/>
  <c r="K2602" i="5" l="1"/>
  <c r="G2603" i="5"/>
  <c r="H2603" i="5" s="1"/>
  <c r="E2603" i="5"/>
  <c r="G2604" i="5" s="1"/>
  <c r="H2604" i="5" s="1"/>
  <c r="F2603" i="5"/>
  <c r="D2604" i="5" l="1"/>
  <c r="E2604" i="5" s="1"/>
  <c r="G2605" i="5" s="1"/>
  <c r="H2605" i="5" s="1"/>
  <c r="K2603" i="5"/>
  <c r="I2603" i="5"/>
  <c r="J2603" i="5" s="1"/>
  <c r="K2604" i="5"/>
  <c r="I2604" i="5"/>
  <c r="J2604" i="5" s="1"/>
  <c r="F2604" i="5" l="1"/>
  <c r="D2605" i="5"/>
  <c r="E2605" i="5" s="1"/>
  <c r="I2605" i="5"/>
  <c r="J2605" i="5" s="1"/>
  <c r="K2605" i="5"/>
  <c r="F2605" i="5" l="1"/>
  <c r="G2606" i="5"/>
  <c r="H2606" i="5" s="1"/>
  <c r="K2606" i="5" s="1"/>
  <c r="D2606" i="5"/>
  <c r="F2606" i="5" s="1"/>
  <c r="I2606" i="5" l="1"/>
  <c r="J2606" i="5" s="1"/>
  <c r="E2606" i="5"/>
  <c r="D2607" i="5" s="1"/>
  <c r="E2607" i="5" s="1"/>
  <c r="G2608" i="5" s="1"/>
  <c r="H2608" i="5" s="1"/>
  <c r="G2607" i="5" l="1"/>
  <c r="H2607" i="5" s="1"/>
  <c r="F2607" i="5"/>
  <c r="D2608" i="5"/>
  <c r="F2608" i="5" s="1"/>
  <c r="K2607" i="5"/>
  <c r="I2607" i="5"/>
  <c r="J2607" i="5" s="1"/>
  <c r="I2608" i="5"/>
  <c r="J2608" i="5" s="1"/>
  <c r="K2608" i="5"/>
  <c r="E2608" i="5" l="1"/>
  <c r="G2609" i="5" s="1"/>
  <c r="H2609" i="5" s="1"/>
  <c r="D2609" i="5"/>
  <c r="F2609" i="5" l="1"/>
  <c r="E2609" i="5"/>
  <c r="D2610" i="5" s="1"/>
  <c r="I2609" i="5"/>
  <c r="J2609" i="5" s="1"/>
  <c r="K2609" i="5"/>
  <c r="G2610" i="5" l="1"/>
  <c r="H2610" i="5" s="1"/>
  <c r="K2610" i="5" s="1"/>
  <c r="F2610" i="5"/>
  <c r="E2610" i="5"/>
  <c r="G2611" i="5" s="1"/>
  <c r="H2611" i="5" s="1"/>
  <c r="I2610" i="5" l="1"/>
  <c r="J2610" i="5" s="1"/>
  <c r="D2611" i="5"/>
  <c r="F2611" i="5" s="1"/>
  <c r="I2611" i="5"/>
  <c r="J2611" i="5" s="1"/>
  <c r="K2611" i="5"/>
  <c r="E2611" i="5" l="1"/>
  <c r="D2612" i="5" s="1"/>
  <c r="E2612" i="5" s="1"/>
  <c r="D2613" i="5" s="1"/>
  <c r="F2612" i="5" l="1"/>
  <c r="G2612" i="5"/>
  <c r="H2612" i="5" s="1"/>
  <c r="K2612" i="5" s="1"/>
  <c r="G2613" i="5"/>
  <c r="H2613" i="5" s="1"/>
  <c r="K2613" i="5" s="1"/>
  <c r="E2613" i="5"/>
  <c r="D2614" i="5" s="1"/>
  <c r="F2613" i="5"/>
  <c r="I2613" i="5" l="1"/>
  <c r="J2613" i="5" s="1"/>
  <c r="I2612" i="5"/>
  <c r="J2612" i="5" s="1"/>
  <c r="G2614" i="5"/>
  <c r="H2614" i="5" s="1"/>
  <c r="K2614" i="5" s="1"/>
  <c r="F2614" i="5"/>
  <c r="E2614" i="5"/>
  <c r="D2615" i="5" s="1"/>
  <c r="I2614" i="5" l="1"/>
  <c r="J2614" i="5" s="1"/>
  <c r="G2615" i="5"/>
  <c r="H2615" i="5" s="1"/>
  <c r="I2615" i="5" s="1"/>
  <c r="J2615" i="5" s="1"/>
  <c r="F2615" i="5"/>
  <c r="E2615" i="5"/>
  <c r="G2616" i="5" s="1"/>
  <c r="H2616" i="5" s="1"/>
  <c r="K2615" i="5" l="1"/>
  <c r="D2616" i="5"/>
  <c r="F2616" i="5" s="1"/>
  <c r="K2616" i="5"/>
  <c r="I2616" i="5"/>
  <c r="J2616" i="5" s="1"/>
  <c r="E2616" i="5" l="1"/>
  <c r="G2617" i="5" s="1"/>
  <c r="H2617" i="5" s="1"/>
  <c r="I2617" i="5" s="1"/>
  <c r="J2617" i="5" s="1"/>
  <c r="D2617" i="5" l="1"/>
  <c r="F2617" i="5" s="1"/>
  <c r="K2617" i="5"/>
  <c r="E2617" i="5" l="1"/>
  <c r="D2618" i="5" s="1"/>
  <c r="F2618" i="5" s="1"/>
  <c r="E2618" i="5" l="1"/>
  <c r="G2619" i="5" s="1"/>
  <c r="H2619" i="5" s="1"/>
  <c r="G2618" i="5"/>
  <c r="H2618" i="5" s="1"/>
  <c r="K2618" i="5" s="1"/>
  <c r="K2619" i="5"/>
  <c r="I2619" i="5"/>
  <c r="J2619" i="5" s="1"/>
  <c r="D2619" i="5" l="1"/>
  <c r="F2619" i="5" s="1"/>
  <c r="I2618" i="5"/>
  <c r="J2618" i="5" s="1"/>
  <c r="E2619" i="5"/>
  <c r="D2620" i="5" s="1"/>
  <c r="E2620" i="5" s="1"/>
  <c r="F2620" i="5" l="1"/>
  <c r="G2620" i="5"/>
  <c r="H2620" i="5" s="1"/>
  <c r="K2620" i="5" s="1"/>
  <c r="G2621" i="5"/>
  <c r="H2621" i="5" s="1"/>
  <c r="D2621" i="5"/>
  <c r="I2620" i="5" l="1"/>
  <c r="J2620" i="5" s="1"/>
  <c r="F2621" i="5"/>
  <c r="E2621" i="5"/>
  <c r="D2622" i="5" s="1"/>
  <c r="K2621" i="5"/>
  <c r="I2621" i="5"/>
  <c r="J2621" i="5" s="1"/>
  <c r="E2622" i="5" l="1"/>
  <c r="G2623" i="5" s="1"/>
  <c r="H2623" i="5" s="1"/>
  <c r="F2622" i="5"/>
  <c r="G2622" i="5"/>
  <c r="H2622" i="5" s="1"/>
  <c r="D2623" i="5" l="1"/>
  <c r="E2623" i="5" s="1"/>
  <c r="I2622" i="5"/>
  <c r="J2622" i="5" s="1"/>
  <c r="K2622" i="5"/>
  <c r="F2623" i="5"/>
  <c r="K2623" i="5"/>
  <c r="I2623" i="5"/>
  <c r="J2623" i="5" s="1"/>
  <c r="G2624" i="5" l="1"/>
  <c r="H2624" i="5" s="1"/>
  <c r="D2624" i="5"/>
  <c r="E2624" i="5" l="1"/>
  <c r="G2625" i="5" s="1"/>
  <c r="H2625" i="5" s="1"/>
  <c r="F2624" i="5"/>
  <c r="D2625" i="5"/>
  <c r="K2624" i="5"/>
  <c r="I2624" i="5"/>
  <c r="J2624" i="5" s="1"/>
  <c r="F2625" i="5" l="1"/>
  <c r="E2625" i="5"/>
  <c r="D2626" i="5" s="1"/>
  <c r="K2625" i="5"/>
  <c r="I2625" i="5"/>
  <c r="J2625" i="5" s="1"/>
  <c r="F2626" i="5" l="1"/>
  <c r="E2626" i="5"/>
  <c r="D2627" i="5" s="1"/>
  <c r="G2626" i="5"/>
  <c r="H2626" i="5" s="1"/>
  <c r="F2627" i="5" l="1"/>
  <c r="E2627" i="5"/>
  <c r="D2628" i="5" s="1"/>
  <c r="K2626" i="5"/>
  <c r="I2626" i="5"/>
  <c r="J2626" i="5" s="1"/>
  <c r="G2627" i="5"/>
  <c r="H2627" i="5" s="1"/>
  <c r="F2628" i="5" l="1"/>
  <c r="E2628" i="5"/>
  <c r="D2629" i="5" s="1"/>
  <c r="K2627" i="5"/>
  <c r="I2627" i="5"/>
  <c r="J2627" i="5" s="1"/>
  <c r="G2628" i="5"/>
  <c r="H2628" i="5" s="1"/>
  <c r="F2629" i="5" l="1"/>
  <c r="E2629" i="5"/>
  <c r="D2630" i="5" s="1"/>
  <c r="K2628" i="5"/>
  <c r="I2628" i="5"/>
  <c r="J2628" i="5" s="1"/>
  <c r="G2629" i="5"/>
  <c r="H2629" i="5" s="1"/>
  <c r="G2630" i="5" l="1"/>
  <c r="H2630" i="5" s="1"/>
  <c r="I2629" i="5"/>
  <c r="J2629" i="5" s="1"/>
  <c r="K2629" i="5"/>
  <c r="K2630" i="5"/>
  <c r="I2630" i="5"/>
  <c r="J2630" i="5" s="1"/>
  <c r="F2630" i="5"/>
  <c r="E2630" i="5"/>
  <c r="D2631" i="5" s="1"/>
  <c r="E2631" i="5" l="1"/>
  <c r="G2632" i="5" s="1"/>
  <c r="H2632" i="5" s="1"/>
  <c r="F2631" i="5"/>
  <c r="G2631" i="5"/>
  <c r="H2631" i="5" s="1"/>
  <c r="D2632" i="5" l="1"/>
  <c r="F2632" i="5" s="1"/>
  <c r="I2631" i="5"/>
  <c r="J2631" i="5" s="1"/>
  <c r="K2631" i="5"/>
  <c r="I2632" i="5"/>
  <c r="J2632" i="5" s="1"/>
  <c r="K2632" i="5"/>
  <c r="E2632" i="5" l="1"/>
  <c r="G2633" i="5" s="1"/>
  <c r="H2633" i="5" s="1"/>
  <c r="D2633" i="5"/>
  <c r="F2633" i="5" l="1"/>
  <c r="E2633" i="5"/>
  <c r="G2634" i="5" s="1"/>
  <c r="H2634" i="5" s="1"/>
  <c r="K2633" i="5"/>
  <c r="I2633" i="5"/>
  <c r="J2633" i="5" s="1"/>
  <c r="K2634" i="5" l="1"/>
  <c r="I2634" i="5"/>
  <c r="J2634" i="5" s="1"/>
  <c r="D2634" i="5"/>
  <c r="E2634" i="5" l="1"/>
  <c r="D2635" i="5" s="1"/>
  <c r="F2634" i="5"/>
  <c r="G2635" i="5" l="1"/>
  <c r="H2635" i="5" s="1"/>
  <c r="K2635" i="5" s="1"/>
  <c r="E2635" i="5"/>
  <c r="D2636" i="5" s="1"/>
  <c r="F2635" i="5"/>
  <c r="I2635" i="5" l="1"/>
  <c r="J2635" i="5" s="1"/>
  <c r="G2636" i="5"/>
  <c r="H2636" i="5" s="1"/>
  <c r="K2636" i="5" s="1"/>
  <c r="E2636" i="5"/>
  <c r="D2637" i="5" s="1"/>
  <c r="F2636" i="5"/>
  <c r="I2636" i="5" l="1"/>
  <c r="J2636" i="5" s="1"/>
  <c r="G2637" i="5"/>
  <c r="H2637" i="5" s="1"/>
  <c r="F2637" i="5"/>
  <c r="E2637" i="5"/>
  <c r="D2638" i="5" s="1"/>
  <c r="K2637" i="5"/>
  <c r="I2637" i="5"/>
  <c r="J2637" i="5" s="1"/>
  <c r="F2638" i="5" l="1"/>
  <c r="E2638" i="5"/>
  <c r="D2639" i="5" s="1"/>
  <c r="G2638" i="5"/>
  <c r="H2638" i="5" s="1"/>
  <c r="F2639" i="5" l="1"/>
  <c r="E2639" i="5"/>
  <c r="D2640" i="5" s="1"/>
  <c r="K2638" i="5"/>
  <c r="I2638" i="5"/>
  <c r="J2638" i="5" s="1"/>
  <c r="G2639" i="5"/>
  <c r="H2639" i="5" s="1"/>
  <c r="I2639" i="5" l="1"/>
  <c r="J2639" i="5" s="1"/>
  <c r="K2639" i="5"/>
  <c r="F2640" i="5"/>
  <c r="E2640" i="5"/>
  <c r="D2641" i="5" s="1"/>
  <c r="G2640" i="5"/>
  <c r="H2640" i="5" s="1"/>
  <c r="F2641" i="5" l="1"/>
  <c r="E2641" i="5"/>
  <c r="G2641" i="5"/>
  <c r="H2641" i="5" s="1"/>
  <c r="I2640" i="5"/>
  <c r="J2640" i="5" s="1"/>
  <c r="K2640" i="5"/>
  <c r="G2642" i="5" l="1"/>
  <c r="H2642" i="5" s="1"/>
  <c r="D2642" i="5"/>
  <c r="K2641" i="5"/>
  <c r="I2641" i="5"/>
  <c r="J2641" i="5" s="1"/>
  <c r="E2642" i="5" l="1"/>
  <c r="D2643" i="5" s="1"/>
  <c r="F2642" i="5"/>
  <c r="I2642" i="5"/>
  <c r="J2642" i="5" s="1"/>
  <c r="K2642" i="5"/>
  <c r="E2643" i="5" l="1"/>
  <c r="D2644" i="5" s="1"/>
  <c r="F2643" i="5"/>
  <c r="G2643" i="5"/>
  <c r="H2643" i="5" s="1"/>
  <c r="G2644" i="5" l="1"/>
  <c r="H2644" i="5" s="1"/>
  <c r="I2643" i="5"/>
  <c r="J2643" i="5" s="1"/>
  <c r="K2643" i="5"/>
  <c r="I2644" i="5"/>
  <c r="J2644" i="5" s="1"/>
  <c r="K2644" i="5"/>
  <c r="E2644" i="5"/>
  <c r="D2645" i="5" s="1"/>
  <c r="F2644" i="5"/>
  <c r="E2645" i="5" l="1"/>
  <c r="G2646" i="5" s="1"/>
  <c r="H2646" i="5" s="1"/>
  <c r="F2645" i="5"/>
  <c r="G2645" i="5"/>
  <c r="H2645" i="5" s="1"/>
  <c r="D2646" i="5" l="1"/>
  <c r="E2646" i="5" s="1"/>
  <c r="D2647" i="5" s="1"/>
  <c r="K2645" i="5"/>
  <c r="I2645" i="5"/>
  <c r="J2645" i="5" s="1"/>
  <c r="K2646" i="5"/>
  <c r="I2646" i="5"/>
  <c r="J2646" i="5" s="1"/>
  <c r="F2646" i="5" l="1"/>
  <c r="G2647" i="5"/>
  <c r="H2647" i="5" s="1"/>
  <c r="K2647" i="5" s="1"/>
  <c r="E2647" i="5"/>
  <c r="D2648" i="5" s="1"/>
  <c r="F2647" i="5"/>
  <c r="I2647" i="5" l="1"/>
  <c r="J2647" i="5" s="1"/>
  <c r="G2648" i="5"/>
  <c r="H2648" i="5" s="1"/>
  <c r="I2648" i="5" s="1"/>
  <c r="J2648" i="5" s="1"/>
  <c r="F2648" i="5"/>
  <c r="E2648" i="5"/>
  <c r="G2649" i="5" s="1"/>
  <c r="H2649" i="5" s="1"/>
  <c r="K2648" i="5" l="1"/>
  <c r="D2649" i="5"/>
  <c r="E2649" i="5" s="1"/>
  <c r="D2650" i="5" s="1"/>
  <c r="I2649" i="5"/>
  <c r="J2649" i="5" s="1"/>
  <c r="K2649" i="5"/>
  <c r="F2649" i="5" l="1"/>
  <c r="G2650" i="5"/>
  <c r="H2650" i="5" s="1"/>
  <c r="I2650" i="5" s="1"/>
  <c r="J2650" i="5" s="1"/>
  <c r="E2650" i="5"/>
  <c r="F2650" i="5"/>
  <c r="K2650" i="5" l="1"/>
  <c r="G2651" i="5"/>
  <c r="H2651" i="5" s="1"/>
  <c r="D2651" i="5"/>
  <c r="E2651" i="5" l="1"/>
  <c r="D2652" i="5" s="1"/>
  <c r="F2651" i="5"/>
  <c r="G2652" i="5"/>
  <c r="H2652" i="5" s="1"/>
  <c r="I2651" i="5"/>
  <c r="J2651" i="5" s="1"/>
  <c r="K2651" i="5"/>
  <c r="K2652" i="5" l="1"/>
  <c r="I2652" i="5"/>
  <c r="J2652" i="5" s="1"/>
  <c r="E2652" i="5"/>
  <c r="D2653" i="5" s="1"/>
  <c r="F2652" i="5"/>
  <c r="G2653" i="5" l="1"/>
  <c r="H2653" i="5" s="1"/>
  <c r="K2653" i="5" s="1"/>
  <c r="E2653" i="5"/>
  <c r="D2654" i="5" s="1"/>
  <c r="F2653" i="5"/>
  <c r="I2653" i="5" l="1"/>
  <c r="J2653" i="5" s="1"/>
  <c r="G2654" i="5"/>
  <c r="H2654" i="5" s="1"/>
  <c r="I2654" i="5" s="1"/>
  <c r="J2654" i="5" s="1"/>
  <c r="F2654" i="5"/>
  <c r="E2654" i="5"/>
  <c r="G2655" i="5" s="1"/>
  <c r="H2655" i="5" s="1"/>
  <c r="K2654" i="5" l="1"/>
  <c r="D2655" i="5"/>
  <c r="F2655" i="5" s="1"/>
  <c r="K2655" i="5"/>
  <c r="I2655" i="5"/>
  <c r="J2655" i="5" s="1"/>
  <c r="E2655" i="5" l="1"/>
  <c r="D2656" i="5" s="1"/>
  <c r="E2656" i="5" s="1"/>
  <c r="D2657" i="5" s="1"/>
  <c r="F2656" i="5" l="1"/>
  <c r="G2656" i="5"/>
  <c r="H2656" i="5" s="1"/>
  <c r="I2656" i="5" s="1"/>
  <c r="J2656" i="5" s="1"/>
  <c r="G2657" i="5"/>
  <c r="H2657" i="5" s="1"/>
  <c r="K2657" i="5" s="1"/>
  <c r="E2657" i="5"/>
  <c r="D2658" i="5" s="1"/>
  <c r="F2657" i="5"/>
  <c r="K2656" i="5" l="1"/>
  <c r="I2657" i="5"/>
  <c r="J2657" i="5" s="1"/>
  <c r="F2658" i="5"/>
  <c r="E2658" i="5"/>
  <c r="D2659" i="5" s="1"/>
  <c r="G2658" i="5"/>
  <c r="H2658" i="5" s="1"/>
  <c r="K2658" i="5" l="1"/>
  <c r="I2658" i="5"/>
  <c r="J2658" i="5" s="1"/>
  <c r="G2659" i="5"/>
  <c r="H2659" i="5" s="1"/>
  <c r="F2659" i="5"/>
  <c r="E2659" i="5"/>
  <c r="D2660" i="5" s="1"/>
  <c r="G2660" i="5" l="1"/>
  <c r="H2660" i="5" s="1"/>
  <c r="I2660" i="5" s="1"/>
  <c r="J2660" i="5" s="1"/>
  <c r="F2660" i="5"/>
  <c r="E2660" i="5"/>
  <c r="I2659" i="5"/>
  <c r="J2659" i="5" s="1"/>
  <c r="K2659" i="5"/>
  <c r="K2660" i="5" l="1"/>
  <c r="G2661" i="5"/>
  <c r="H2661" i="5" s="1"/>
  <c r="D2661" i="5"/>
  <c r="E2661" i="5" l="1"/>
  <c r="D2662" i="5" s="1"/>
  <c r="F2661" i="5"/>
  <c r="I2661" i="5"/>
  <c r="J2661" i="5" s="1"/>
  <c r="K2661" i="5"/>
  <c r="G2662" i="5" l="1"/>
  <c r="H2662" i="5" s="1"/>
  <c r="I2662" i="5" s="1"/>
  <c r="J2662" i="5" s="1"/>
  <c r="F2662" i="5"/>
  <c r="E2662" i="5"/>
  <c r="G2663" i="5" s="1"/>
  <c r="H2663" i="5" s="1"/>
  <c r="K2662" i="5" l="1"/>
  <c r="D2663" i="5"/>
  <c r="F2663" i="5" s="1"/>
  <c r="K2663" i="5"/>
  <c r="I2663" i="5"/>
  <c r="J2663" i="5" s="1"/>
  <c r="E2663" i="5" l="1"/>
  <c r="G2664" i="5" s="1"/>
  <c r="H2664" i="5" s="1"/>
  <c r="K2664" i="5" s="1"/>
  <c r="D2664" i="5" l="1"/>
  <c r="F2664" i="5" s="1"/>
  <c r="I2664" i="5"/>
  <c r="J2664" i="5" s="1"/>
  <c r="E2664" i="5"/>
  <c r="D2665" i="5" s="1"/>
  <c r="F2665" i="5" s="1"/>
  <c r="E2665" i="5" l="1"/>
  <c r="D2666" i="5" s="1"/>
  <c r="G2665" i="5"/>
  <c r="H2665" i="5" s="1"/>
  <c r="I2665" i="5" s="1"/>
  <c r="J2665" i="5" s="1"/>
  <c r="G2666" i="5"/>
  <c r="H2666" i="5" s="1"/>
  <c r="I2666" i="5" s="1"/>
  <c r="J2666" i="5" s="1"/>
  <c r="E2666" i="5"/>
  <c r="F2666" i="5"/>
  <c r="K2665" i="5" l="1"/>
  <c r="K2666" i="5"/>
  <c r="G2667" i="5"/>
  <c r="H2667" i="5" s="1"/>
  <c r="D2667" i="5"/>
  <c r="E2667" i="5" l="1"/>
  <c r="D2668" i="5" s="1"/>
  <c r="F2667" i="5"/>
  <c r="K2667" i="5"/>
  <c r="I2667" i="5"/>
  <c r="J2667" i="5" s="1"/>
  <c r="G2668" i="5" l="1"/>
  <c r="H2668" i="5" s="1"/>
  <c r="K2668" i="5" s="1"/>
  <c r="F2668" i="5"/>
  <c r="E2668" i="5"/>
  <c r="D2669" i="5" s="1"/>
  <c r="I2668" i="5" l="1"/>
  <c r="J2668" i="5" s="1"/>
  <c r="G2669" i="5"/>
  <c r="H2669" i="5" s="1"/>
  <c r="K2669" i="5" s="1"/>
  <c r="E2669" i="5"/>
  <c r="G2670" i="5" s="1"/>
  <c r="H2670" i="5" s="1"/>
  <c r="F2669" i="5"/>
  <c r="I2669" i="5" l="1"/>
  <c r="J2669" i="5" s="1"/>
  <c r="D2670" i="5"/>
  <c r="F2670" i="5" s="1"/>
  <c r="I2670" i="5"/>
  <c r="J2670" i="5" s="1"/>
  <c r="K2670" i="5"/>
  <c r="E2670" i="5" l="1"/>
  <c r="D2671" i="5" s="1"/>
  <c r="F2671" i="5" s="1"/>
  <c r="G2671" i="5" l="1"/>
  <c r="H2671" i="5" s="1"/>
  <c r="E2671" i="5"/>
  <c r="D2672" i="5" s="1"/>
  <c r="F2672" i="5" s="1"/>
  <c r="I2671" i="5"/>
  <c r="J2671" i="5" s="1"/>
  <c r="K2671" i="5"/>
  <c r="G2672" i="5" l="1"/>
  <c r="H2672" i="5" s="1"/>
  <c r="E2672" i="5"/>
  <c r="D2673" i="5" s="1"/>
  <c r="F2673" i="5" s="1"/>
  <c r="K2672" i="5"/>
  <c r="I2672" i="5"/>
  <c r="J2672" i="5" s="1"/>
  <c r="G2673" i="5" l="1"/>
  <c r="H2673" i="5" s="1"/>
  <c r="K2673" i="5" s="1"/>
  <c r="E2673" i="5"/>
  <c r="G2674" i="5" s="1"/>
  <c r="H2674" i="5" s="1"/>
  <c r="I2674" i="5" s="1"/>
  <c r="J2674" i="5" s="1"/>
  <c r="I2673" i="5" l="1"/>
  <c r="J2673" i="5" s="1"/>
  <c r="K2674" i="5"/>
  <c r="D2674" i="5"/>
  <c r="F2674" i="5" s="1"/>
  <c r="E2674" i="5" l="1"/>
  <c r="G2675" i="5" l="1"/>
  <c r="H2675" i="5" s="1"/>
  <c r="D2675" i="5"/>
  <c r="F2675" i="5" l="1"/>
  <c r="E2675" i="5"/>
  <c r="D2676" i="5" s="1"/>
  <c r="K2675" i="5"/>
  <c r="I2675" i="5"/>
  <c r="J2675" i="5" s="1"/>
  <c r="E2676" i="5" l="1"/>
  <c r="D2677" i="5" s="1"/>
  <c r="F2676" i="5"/>
  <c r="G2676" i="5"/>
  <c r="H2676" i="5" s="1"/>
  <c r="G2677" i="5" l="1"/>
  <c r="H2677" i="5" s="1"/>
  <c r="I2676" i="5"/>
  <c r="J2676" i="5" s="1"/>
  <c r="K2676" i="5"/>
  <c r="K2677" i="5"/>
  <c r="I2677" i="5"/>
  <c r="J2677" i="5" s="1"/>
  <c r="F2677" i="5"/>
  <c r="E2677" i="5"/>
  <c r="G2678" i="5" l="1"/>
  <c r="H2678" i="5" s="1"/>
  <c r="D2678" i="5"/>
  <c r="F2678" i="5" l="1"/>
  <c r="E2678" i="5"/>
  <c r="D2679" i="5" s="1"/>
  <c r="I2678" i="5"/>
  <c r="J2678" i="5" s="1"/>
  <c r="K2678" i="5"/>
  <c r="F2679" i="5" l="1"/>
  <c r="E2679" i="5"/>
  <c r="G2680" i="5" s="1"/>
  <c r="H2680" i="5" s="1"/>
  <c r="G2679" i="5"/>
  <c r="H2679" i="5" s="1"/>
  <c r="D2680" i="5" l="1"/>
  <c r="F2680" i="5" s="1"/>
  <c r="K2680" i="5"/>
  <c r="I2680" i="5"/>
  <c r="J2680" i="5" s="1"/>
  <c r="K2679" i="5"/>
  <c r="I2679" i="5"/>
  <c r="J2679" i="5" s="1"/>
  <c r="E2680" i="5" l="1"/>
  <c r="G2681" i="5" s="1"/>
  <c r="H2681" i="5" s="1"/>
  <c r="D2681" i="5" l="1"/>
  <c r="F2681" i="5" s="1"/>
  <c r="K2681" i="5"/>
  <c r="I2681" i="5"/>
  <c r="J2681" i="5" s="1"/>
  <c r="E2681" i="5" l="1"/>
  <c r="D2682" i="5" s="1"/>
  <c r="F2682" i="5" s="1"/>
  <c r="E2682" i="5" l="1"/>
  <c r="D2683" i="5" s="1"/>
  <c r="E2683" i="5" s="1"/>
  <c r="D2684" i="5" s="1"/>
  <c r="G2682" i="5"/>
  <c r="H2682" i="5" s="1"/>
  <c r="K2682" i="5" s="1"/>
  <c r="I2682" i="5" l="1"/>
  <c r="J2682" i="5" s="1"/>
  <c r="G2683" i="5"/>
  <c r="H2683" i="5" s="1"/>
  <c r="F2683" i="5"/>
  <c r="F2684" i="5"/>
  <c r="E2684" i="5"/>
  <c r="G2684" i="5"/>
  <c r="H2684" i="5" s="1"/>
  <c r="K2683" i="5"/>
  <c r="I2683" i="5"/>
  <c r="J2683" i="5" s="1"/>
  <c r="K2684" i="5" l="1"/>
  <c r="I2684" i="5"/>
  <c r="J2684" i="5" s="1"/>
  <c r="G2685" i="5"/>
  <c r="H2685" i="5" s="1"/>
  <c r="D2685" i="5"/>
  <c r="F2685" i="5" l="1"/>
  <c r="E2685" i="5"/>
  <c r="G2686" i="5" s="1"/>
  <c r="H2686" i="5" s="1"/>
  <c r="I2685" i="5"/>
  <c r="J2685" i="5" s="1"/>
  <c r="K2685" i="5"/>
  <c r="D2686" i="5" l="1"/>
  <c r="K2686" i="5"/>
  <c r="I2686" i="5"/>
  <c r="J2686" i="5" s="1"/>
  <c r="F2686" i="5"/>
  <c r="E2686" i="5"/>
  <c r="G2687" i="5" s="1"/>
  <c r="H2687" i="5" s="1"/>
  <c r="D2687" i="5" l="1"/>
  <c r="I2687" i="5"/>
  <c r="J2687" i="5" s="1"/>
  <c r="K2687" i="5"/>
  <c r="F2687" i="5"/>
  <c r="E2687" i="5"/>
  <c r="D2688" i="5" s="1"/>
  <c r="G2688" i="5" l="1"/>
  <c r="H2688" i="5" s="1"/>
  <c r="F2688" i="5"/>
  <c r="E2688" i="5"/>
  <c r="D2689" i="5" s="1"/>
  <c r="G2689" i="5" l="1"/>
  <c r="H2689" i="5" s="1"/>
  <c r="I2689" i="5" s="1"/>
  <c r="J2689" i="5" s="1"/>
  <c r="E2689" i="5"/>
  <c r="D2690" i="5" s="1"/>
  <c r="F2689" i="5"/>
  <c r="K2688" i="5"/>
  <c r="I2688" i="5"/>
  <c r="J2688" i="5" s="1"/>
  <c r="K2689" i="5" l="1"/>
  <c r="G2690" i="5"/>
  <c r="H2690" i="5" s="1"/>
  <c r="I2690" i="5" s="1"/>
  <c r="J2690" i="5" s="1"/>
  <c r="E2690" i="5"/>
  <c r="D2691" i="5" s="1"/>
  <c r="F2690" i="5"/>
  <c r="K2690" i="5" l="1"/>
  <c r="G2691" i="5"/>
  <c r="H2691" i="5" s="1"/>
  <c r="I2691" i="5" s="1"/>
  <c r="J2691" i="5" s="1"/>
  <c r="F2691" i="5"/>
  <c r="E2691" i="5"/>
  <c r="D2692" i="5" s="1"/>
  <c r="K2691" i="5" l="1"/>
  <c r="G2692" i="5"/>
  <c r="H2692" i="5" s="1"/>
  <c r="K2692" i="5" s="1"/>
  <c r="F2692" i="5"/>
  <c r="E2692" i="5"/>
  <c r="D2693" i="5" s="1"/>
  <c r="I2692" i="5" l="1"/>
  <c r="J2692" i="5" s="1"/>
  <c r="G2693" i="5"/>
  <c r="H2693" i="5" s="1"/>
  <c r="E2693" i="5"/>
  <c r="F2693" i="5"/>
  <c r="G2694" i="5" l="1"/>
  <c r="H2694" i="5" s="1"/>
  <c r="D2694" i="5"/>
  <c r="I2693" i="5"/>
  <c r="J2693" i="5" s="1"/>
  <c r="K2693" i="5"/>
  <c r="I2694" i="5" l="1"/>
  <c r="J2694" i="5" s="1"/>
  <c r="K2694" i="5"/>
  <c r="E2694" i="5"/>
  <c r="D2695" i="5" s="1"/>
  <c r="F2694" i="5"/>
  <c r="G2695" i="5" l="1"/>
  <c r="H2695" i="5" s="1"/>
  <c r="K2695" i="5" s="1"/>
  <c r="E2695" i="5"/>
  <c r="G2696" i="5" s="1"/>
  <c r="H2696" i="5" s="1"/>
  <c r="F2695" i="5"/>
  <c r="I2695" i="5" l="1"/>
  <c r="J2695" i="5" s="1"/>
  <c r="D2696" i="5"/>
  <c r="E2696" i="5" s="1"/>
  <c r="G2697" i="5" s="1"/>
  <c r="H2697" i="5" s="1"/>
  <c r="I2696" i="5"/>
  <c r="J2696" i="5" s="1"/>
  <c r="K2696" i="5"/>
  <c r="F2696" i="5" l="1"/>
  <c r="D2697" i="5"/>
  <c r="F2697" i="5" s="1"/>
  <c r="I2697" i="5"/>
  <c r="J2697" i="5" s="1"/>
  <c r="K2697" i="5"/>
  <c r="E2697" i="5" l="1"/>
  <c r="D2698" i="5" s="1"/>
  <c r="F2698" i="5" s="1"/>
  <c r="G2698" i="5" l="1"/>
  <c r="H2698" i="5" s="1"/>
  <c r="K2698" i="5" s="1"/>
  <c r="E2698" i="5"/>
  <c r="D2699" i="5" s="1"/>
  <c r="F2699" i="5" s="1"/>
  <c r="I2698" i="5"/>
  <c r="J2698" i="5" s="1"/>
  <c r="E2699" i="5" l="1"/>
  <c r="D2700" i="5" s="1"/>
  <c r="G2699" i="5"/>
  <c r="H2699" i="5" s="1"/>
  <c r="K2699" i="5" s="1"/>
  <c r="G2700" i="5"/>
  <c r="H2700" i="5" s="1"/>
  <c r="I2700" i="5" s="1"/>
  <c r="J2700" i="5" s="1"/>
  <c r="F2700" i="5"/>
  <c r="E2700" i="5"/>
  <c r="D2701" i="5" s="1"/>
  <c r="I2699" i="5" l="1"/>
  <c r="J2699" i="5" s="1"/>
  <c r="G2701" i="5"/>
  <c r="H2701" i="5" s="1"/>
  <c r="K2701" i="5" s="1"/>
  <c r="K2700" i="5"/>
  <c r="F2701" i="5"/>
  <c r="E2701" i="5"/>
  <c r="D2702" i="5" s="1"/>
  <c r="I2701" i="5" l="1"/>
  <c r="J2701" i="5" s="1"/>
  <c r="G2702" i="5"/>
  <c r="H2702" i="5" s="1"/>
  <c r="I2702" i="5" s="1"/>
  <c r="J2702" i="5" s="1"/>
  <c r="F2702" i="5"/>
  <c r="E2702" i="5"/>
  <c r="D2703" i="5" s="1"/>
  <c r="K2702" i="5" l="1"/>
  <c r="E2703" i="5"/>
  <c r="D2704" i="5" s="1"/>
  <c r="F2703" i="5"/>
  <c r="G2703" i="5"/>
  <c r="H2703" i="5" s="1"/>
  <c r="G2704" i="5" l="1"/>
  <c r="H2704" i="5" s="1"/>
  <c r="I2704" i="5" s="1"/>
  <c r="J2704" i="5" s="1"/>
  <c r="K2703" i="5"/>
  <c r="I2703" i="5"/>
  <c r="J2703" i="5" s="1"/>
  <c r="E2704" i="5"/>
  <c r="D2705" i="5" s="1"/>
  <c r="F2704" i="5"/>
  <c r="K2704" i="5" l="1"/>
  <c r="G2705" i="5"/>
  <c r="H2705" i="5" s="1"/>
  <c r="K2705" i="5" s="1"/>
  <c r="F2705" i="5"/>
  <c r="E2705" i="5"/>
  <c r="D2706" i="5" s="1"/>
  <c r="I2705" i="5" l="1"/>
  <c r="J2705" i="5" s="1"/>
  <c r="E2706" i="5"/>
  <c r="D2707" i="5" s="1"/>
  <c r="F2706" i="5"/>
  <c r="G2706" i="5"/>
  <c r="H2706" i="5" s="1"/>
  <c r="E2707" i="5" l="1"/>
  <c r="D2708" i="5" s="1"/>
  <c r="F2707" i="5"/>
  <c r="K2706" i="5"/>
  <c r="I2706" i="5"/>
  <c r="J2706" i="5" s="1"/>
  <c r="G2707" i="5"/>
  <c r="H2707" i="5" s="1"/>
  <c r="G2708" i="5" l="1"/>
  <c r="H2708" i="5" s="1"/>
  <c r="I2707" i="5"/>
  <c r="J2707" i="5" s="1"/>
  <c r="K2707" i="5"/>
  <c r="I2708" i="5"/>
  <c r="J2708" i="5" s="1"/>
  <c r="K2708" i="5"/>
  <c r="F2708" i="5"/>
  <c r="E2708" i="5"/>
  <c r="D2709" i="5" s="1"/>
  <c r="G2709" i="5" l="1"/>
  <c r="H2709" i="5" s="1"/>
  <c r="I2709" i="5" s="1"/>
  <c r="J2709" i="5" s="1"/>
  <c r="E2709" i="5"/>
  <c r="G2710" i="5" s="1"/>
  <c r="H2710" i="5" s="1"/>
  <c r="F2709" i="5"/>
  <c r="K2709" i="5" l="1"/>
  <c r="D2710" i="5"/>
  <c r="F2710" i="5" s="1"/>
  <c r="K2710" i="5"/>
  <c r="I2710" i="5"/>
  <c r="J2710" i="5" s="1"/>
  <c r="E2710" i="5" l="1"/>
  <c r="D2711" i="5" s="1"/>
  <c r="E2711" i="5" s="1"/>
  <c r="G2712" i="5" s="1"/>
  <c r="H2712" i="5" s="1"/>
  <c r="F2711" i="5" l="1"/>
  <c r="G2711" i="5"/>
  <c r="H2711" i="5" s="1"/>
  <c r="D2712" i="5"/>
  <c r="E2712" i="5" s="1"/>
  <c r="D2713" i="5" s="1"/>
  <c r="K2712" i="5"/>
  <c r="I2712" i="5"/>
  <c r="J2712" i="5" s="1"/>
  <c r="K2711" i="5"/>
  <c r="I2711" i="5"/>
  <c r="J2711" i="5" s="1"/>
  <c r="F2712" i="5" l="1"/>
  <c r="G2713" i="5"/>
  <c r="H2713" i="5" s="1"/>
  <c r="K2713" i="5" s="1"/>
  <c r="E2713" i="5"/>
  <c r="D2714" i="5" s="1"/>
  <c r="F2713" i="5"/>
  <c r="I2713" i="5" l="1"/>
  <c r="J2713" i="5" s="1"/>
  <c r="G2714" i="5"/>
  <c r="H2714" i="5" s="1"/>
  <c r="K2714" i="5" s="1"/>
  <c r="F2714" i="5"/>
  <c r="E2714" i="5"/>
  <c r="D2715" i="5" s="1"/>
  <c r="I2714" i="5" l="1"/>
  <c r="J2714" i="5" s="1"/>
  <c r="G2715" i="5"/>
  <c r="H2715" i="5" s="1"/>
  <c r="K2715" i="5" s="1"/>
  <c r="F2715" i="5"/>
  <c r="E2715" i="5"/>
  <c r="G2716" i="5" s="1"/>
  <c r="H2716" i="5" s="1"/>
  <c r="I2715" i="5" l="1"/>
  <c r="J2715" i="5" s="1"/>
  <c r="D2716" i="5"/>
  <c r="E2716" i="5" s="1"/>
  <c r="K2716" i="5"/>
  <c r="I2716" i="5"/>
  <c r="J2716" i="5" s="1"/>
  <c r="F2716" i="5" l="1"/>
  <c r="G2717" i="5"/>
  <c r="H2717" i="5" s="1"/>
  <c r="D2717" i="5"/>
  <c r="E2717" i="5" s="1"/>
  <c r="G2718" i="5" s="1"/>
  <c r="H2718" i="5" s="1"/>
  <c r="K2717" i="5"/>
  <c r="I2717" i="5"/>
  <c r="J2717" i="5" s="1"/>
  <c r="F2717" i="5" l="1"/>
  <c r="D2718" i="5"/>
  <c r="E2718" i="5" s="1"/>
  <c r="D2719" i="5" s="1"/>
  <c r="K2718" i="5"/>
  <c r="I2718" i="5"/>
  <c r="J2718" i="5" s="1"/>
  <c r="F2718" i="5" l="1"/>
  <c r="G2719" i="5"/>
  <c r="H2719" i="5" s="1"/>
  <c r="K2719" i="5" s="1"/>
  <c r="F2719" i="5"/>
  <c r="E2719" i="5"/>
  <c r="G2720" i="5" s="1"/>
  <c r="H2720" i="5" s="1"/>
  <c r="I2719" i="5" l="1"/>
  <c r="J2719" i="5" s="1"/>
  <c r="I2720" i="5"/>
  <c r="J2720" i="5" s="1"/>
  <c r="K2720" i="5"/>
  <c r="D2720" i="5"/>
  <c r="E2720" i="5" l="1"/>
  <c r="D2721" i="5" s="1"/>
  <c r="F2720" i="5"/>
  <c r="G2721" i="5" l="1"/>
  <c r="H2721" i="5" s="1"/>
  <c r="F2721" i="5"/>
  <c r="E2721" i="5"/>
  <c r="G2722" i="5" s="1"/>
  <c r="H2722" i="5" s="1"/>
  <c r="K2721" i="5"/>
  <c r="I2721" i="5"/>
  <c r="J2721" i="5" s="1"/>
  <c r="D2722" i="5" l="1"/>
  <c r="K2722" i="5"/>
  <c r="I2722" i="5"/>
  <c r="J2722" i="5" s="1"/>
  <c r="F2722" i="5"/>
  <c r="E2722" i="5"/>
  <c r="D2723" i="5" s="1"/>
  <c r="G2723" i="5" l="1"/>
  <c r="H2723" i="5" s="1"/>
  <c r="K2723" i="5" s="1"/>
  <c r="F2723" i="5"/>
  <c r="E2723" i="5"/>
  <c r="D2724" i="5" s="1"/>
  <c r="I2723" i="5" l="1"/>
  <c r="J2723" i="5" s="1"/>
  <c r="G2724" i="5"/>
  <c r="H2724" i="5" s="1"/>
  <c r="E2724" i="5"/>
  <c r="D2725" i="5" s="1"/>
  <c r="F2724" i="5"/>
  <c r="F2725" i="5" l="1"/>
  <c r="E2725" i="5"/>
  <c r="D2726" i="5" s="1"/>
  <c r="G2725" i="5"/>
  <c r="H2725" i="5" s="1"/>
  <c r="I2724" i="5"/>
  <c r="J2724" i="5" s="1"/>
  <c r="K2724" i="5"/>
  <c r="F2726" i="5" l="1"/>
  <c r="E2726" i="5"/>
  <c r="D2727" i="5" s="1"/>
  <c r="K2725" i="5"/>
  <c r="I2725" i="5"/>
  <c r="J2725" i="5" s="1"/>
  <c r="G2726" i="5"/>
  <c r="H2726" i="5" s="1"/>
  <c r="K2726" i="5" l="1"/>
  <c r="I2726" i="5"/>
  <c r="J2726" i="5" s="1"/>
  <c r="G2727" i="5"/>
  <c r="H2727" i="5" s="1"/>
  <c r="F2727" i="5"/>
  <c r="E2727" i="5"/>
  <c r="G2728" i="5" s="1"/>
  <c r="H2728" i="5" s="1"/>
  <c r="D2728" i="5" l="1"/>
  <c r="E2728" i="5" s="1"/>
  <c r="D2729" i="5" s="1"/>
  <c r="I2728" i="5"/>
  <c r="J2728" i="5" s="1"/>
  <c r="K2728" i="5"/>
  <c r="I2727" i="5"/>
  <c r="J2727" i="5" s="1"/>
  <c r="K2727" i="5"/>
  <c r="F2728" i="5" l="1"/>
  <c r="G2729" i="5"/>
  <c r="H2729" i="5" s="1"/>
  <c r="I2729" i="5" s="1"/>
  <c r="J2729" i="5" s="1"/>
  <c r="E2729" i="5"/>
  <c r="D2730" i="5" s="1"/>
  <c r="F2729" i="5"/>
  <c r="K2729" i="5" l="1"/>
  <c r="F2730" i="5"/>
  <c r="E2730" i="5"/>
  <c r="G2731" i="5" s="1"/>
  <c r="H2731" i="5" s="1"/>
  <c r="G2730" i="5"/>
  <c r="H2730" i="5" s="1"/>
  <c r="I2731" i="5" l="1"/>
  <c r="J2731" i="5" s="1"/>
  <c r="K2731" i="5"/>
  <c r="K2730" i="5"/>
  <c r="I2730" i="5"/>
  <c r="J2730" i="5" s="1"/>
  <c r="D2731" i="5"/>
  <c r="E2731" i="5" l="1"/>
  <c r="D2732" i="5" s="1"/>
  <c r="F2731" i="5"/>
  <c r="G2732" i="5"/>
  <c r="H2732" i="5" s="1"/>
  <c r="K2732" i="5" l="1"/>
  <c r="I2732" i="5"/>
  <c r="J2732" i="5" s="1"/>
  <c r="E2732" i="5"/>
  <c r="D2733" i="5" s="1"/>
  <c r="F2732" i="5"/>
  <c r="G2733" i="5" l="1"/>
  <c r="H2733" i="5" s="1"/>
  <c r="K2733" i="5" s="1"/>
  <c r="E2733" i="5"/>
  <c r="D2734" i="5" s="1"/>
  <c r="F2733" i="5"/>
  <c r="G2734" i="5" l="1"/>
  <c r="H2734" i="5" s="1"/>
  <c r="I2733" i="5"/>
  <c r="J2733" i="5" s="1"/>
  <c r="I2734" i="5"/>
  <c r="J2734" i="5" s="1"/>
  <c r="K2734" i="5"/>
  <c r="F2734" i="5"/>
  <c r="E2734" i="5"/>
  <c r="D2735" i="5" s="1"/>
  <c r="G2735" i="5" l="1"/>
  <c r="H2735" i="5" s="1"/>
  <c r="I2735" i="5" s="1"/>
  <c r="J2735" i="5" s="1"/>
  <c r="E2735" i="5"/>
  <c r="D2736" i="5" s="1"/>
  <c r="F2735" i="5"/>
  <c r="K2735" i="5" l="1"/>
  <c r="G2736" i="5"/>
  <c r="H2736" i="5" s="1"/>
  <c r="K2736" i="5" s="1"/>
  <c r="F2736" i="5"/>
  <c r="E2736" i="5"/>
  <c r="D2737" i="5" s="1"/>
  <c r="I2736" i="5" l="1"/>
  <c r="J2736" i="5" s="1"/>
  <c r="E2737" i="5"/>
  <c r="F2737" i="5"/>
  <c r="G2738" i="5"/>
  <c r="H2738" i="5" s="1"/>
  <c r="D2738" i="5"/>
  <c r="G2737" i="5"/>
  <c r="H2737" i="5" s="1"/>
  <c r="K2737" i="5" l="1"/>
  <c r="I2737" i="5"/>
  <c r="J2737" i="5" s="1"/>
  <c r="F2738" i="5"/>
  <c r="E2738" i="5"/>
  <c r="G2739" i="5" s="1"/>
  <c r="H2739" i="5" s="1"/>
  <c r="I2738" i="5"/>
  <c r="J2738" i="5" s="1"/>
  <c r="K2738" i="5"/>
  <c r="K2739" i="5" l="1"/>
  <c r="I2739" i="5"/>
  <c r="J2739" i="5" s="1"/>
  <c r="D2739" i="5"/>
  <c r="F2739" i="5" l="1"/>
  <c r="E2739" i="5"/>
  <c r="D2740" i="5" s="1"/>
  <c r="E2740" i="5" l="1"/>
  <c r="D2741" i="5" s="1"/>
  <c r="F2740" i="5"/>
  <c r="G2741" i="5"/>
  <c r="H2741" i="5" s="1"/>
  <c r="G2740" i="5"/>
  <c r="H2740" i="5" s="1"/>
  <c r="K2740" i="5" l="1"/>
  <c r="I2740" i="5"/>
  <c r="J2740" i="5" s="1"/>
  <c r="K2741" i="5"/>
  <c r="I2741" i="5"/>
  <c r="J2741" i="5" s="1"/>
  <c r="F2741" i="5"/>
  <c r="E2741" i="5"/>
  <c r="D2742" i="5" s="1"/>
  <c r="E2742" i="5" l="1"/>
  <c r="F2742" i="5"/>
  <c r="G2743" i="5"/>
  <c r="H2743" i="5" s="1"/>
  <c r="D2743" i="5"/>
  <c r="G2742" i="5"/>
  <c r="H2742" i="5" s="1"/>
  <c r="I2742" i="5" l="1"/>
  <c r="J2742" i="5" s="1"/>
  <c r="K2742" i="5"/>
  <c r="E2743" i="5"/>
  <c r="F2743" i="5"/>
  <c r="K2743" i="5"/>
  <c r="I2743" i="5"/>
  <c r="J2743" i="5" s="1"/>
  <c r="G2744" i="5" l="1"/>
  <c r="H2744" i="5" s="1"/>
  <c r="D2744" i="5"/>
  <c r="E2744" i="5" l="1"/>
  <c r="G2745" i="5" s="1"/>
  <c r="H2745" i="5" s="1"/>
  <c r="F2744" i="5"/>
  <c r="D2745" i="5"/>
  <c r="K2744" i="5"/>
  <c r="I2744" i="5"/>
  <c r="J2744" i="5" s="1"/>
  <c r="E2745" i="5" l="1"/>
  <c r="F2745" i="5"/>
  <c r="G2746" i="5"/>
  <c r="H2746" i="5" s="1"/>
  <c r="D2746" i="5"/>
  <c r="K2745" i="5"/>
  <c r="I2745" i="5"/>
  <c r="J2745" i="5" s="1"/>
  <c r="F2746" i="5" l="1"/>
  <c r="E2746" i="5"/>
  <c r="D2747" i="5" s="1"/>
  <c r="K2746" i="5"/>
  <c r="I2746" i="5"/>
  <c r="J2746" i="5" s="1"/>
  <c r="E2747" i="5" l="1"/>
  <c r="D2748" i="5" s="1"/>
  <c r="F2747" i="5"/>
  <c r="G2748" i="5"/>
  <c r="H2748" i="5" s="1"/>
  <c r="G2747" i="5"/>
  <c r="H2747" i="5" s="1"/>
  <c r="K2747" i="5" l="1"/>
  <c r="I2747" i="5"/>
  <c r="J2747" i="5" s="1"/>
  <c r="I2748" i="5"/>
  <c r="J2748" i="5" s="1"/>
  <c r="K2748" i="5"/>
  <c r="F2748" i="5"/>
  <c r="E2748" i="5"/>
  <c r="D2749" i="5" s="1"/>
  <c r="F2749" i="5" l="1"/>
  <c r="E2749" i="5"/>
  <c r="D2750" i="5" s="1"/>
  <c r="G2749" i="5"/>
  <c r="H2749" i="5" s="1"/>
  <c r="G2750" i="5" l="1"/>
  <c r="H2750" i="5" s="1"/>
  <c r="I2750" i="5" s="1"/>
  <c r="J2750" i="5" s="1"/>
  <c r="I2749" i="5"/>
  <c r="J2749" i="5" s="1"/>
  <c r="K2749" i="5"/>
  <c r="E2750" i="5"/>
  <c r="D2751" i="5" s="1"/>
  <c r="F2750" i="5"/>
  <c r="K2750" i="5" l="1"/>
  <c r="G2751" i="5"/>
  <c r="H2751" i="5" s="1"/>
  <c r="I2751" i="5" s="1"/>
  <c r="J2751" i="5" s="1"/>
  <c r="E2751" i="5"/>
  <c r="D2752" i="5" s="1"/>
  <c r="F2751" i="5"/>
  <c r="K2751" i="5" l="1"/>
  <c r="G2752" i="5"/>
  <c r="H2752" i="5" s="1"/>
  <c r="K2752" i="5" s="1"/>
  <c r="E2752" i="5"/>
  <c r="D2753" i="5" s="1"/>
  <c r="F2752" i="5"/>
  <c r="I2752" i="5" l="1"/>
  <c r="J2752" i="5" s="1"/>
  <c r="G2753" i="5"/>
  <c r="H2753" i="5" s="1"/>
  <c r="E2753" i="5"/>
  <c r="D2754" i="5" s="1"/>
  <c r="F2753" i="5"/>
  <c r="I2753" i="5"/>
  <c r="J2753" i="5" s="1"/>
  <c r="K2753" i="5"/>
  <c r="G2754" i="5" l="1"/>
  <c r="H2754" i="5" s="1"/>
  <c r="K2754" i="5" s="1"/>
  <c r="F2754" i="5"/>
  <c r="E2754" i="5"/>
  <c r="D2755" i="5" s="1"/>
  <c r="I2754" i="5" l="1"/>
  <c r="J2754" i="5" s="1"/>
  <c r="G2755" i="5"/>
  <c r="H2755" i="5" s="1"/>
  <c r="K2755" i="5" s="1"/>
  <c r="E2755" i="5"/>
  <c r="D2756" i="5" s="1"/>
  <c r="F2755" i="5"/>
  <c r="I2755" i="5" l="1"/>
  <c r="J2755" i="5" s="1"/>
  <c r="G2756" i="5"/>
  <c r="H2756" i="5" s="1"/>
  <c r="K2756" i="5" s="1"/>
  <c r="F2756" i="5"/>
  <c r="E2756" i="5"/>
  <c r="G2757" i="5" s="1"/>
  <c r="H2757" i="5" s="1"/>
  <c r="I2756" i="5" l="1"/>
  <c r="J2756" i="5" s="1"/>
  <c r="I2757" i="5"/>
  <c r="J2757" i="5" s="1"/>
  <c r="K2757" i="5"/>
  <c r="D2757" i="5"/>
  <c r="F2757" i="5" l="1"/>
  <c r="E2757" i="5"/>
  <c r="D2758" i="5" s="1"/>
  <c r="G2758" i="5" l="1"/>
  <c r="H2758" i="5" s="1"/>
  <c r="I2758" i="5" s="1"/>
  <c r="J2758" i="5" s="1"/>
  <c r="E2758" i="5"/>
  <c r="F2758" i="5"/>
  <c r="K2758" i="5" l="1"/>
  <c r="G2759" i="5"/>
  <c r="H2759" i="5" s="1"/>
  <c r="D2759" i="5"/>
  <c r="F2759" i="5" l="1"/>
  <c r="E2759" i="5"/>
  <c r="D2760" i="5" s="1"/>
  <c r="I2759" i="5"/>
  <c r="J2759" i="5" s="1"/>
  <c r="K2759" i="5"/>
  <c r="G2760" i="5" l="1"/>
  <c r="H2760" i="5" s="1"/>
  <c r="K2760" i="5" s="1"/>
  <c r="F2760" i="5"/>
  <c r="E2760" i="5"/>
  <c r="D2761" i="5" s="1"/>
  <c r="I2760" i="5"/>
  <c r="J2760" i="5" s="1"/>
  <c r="G2761" i="5" l="1"/>
  <c r="H2761" i="5" s="1"/>
  <c r="F2761" i="5"/>
  <c r="E2761" i="5"/>
  <c r="G2762" i="5" s="1"/>
  <c r="H2762" i="5" s="1"/>
  <c r="K2761" i="5"/>
  <c r="I2761" i="5"/>
  <c r="J2761" i="5" s="1"/>
  <c r="D2762" i="5" l="1"/>
  <c r="E2762" i="5" s="1"/>
  <c r="G2763" i="5" s="1"/>
  <c r="H2763" i="5" s="1"/>
  <c r="K2762" i="5"/>
  <c r="I2762" i="5"/>
  <c r="J2762" i="5" s="1"/>
  <c r="F2762" i="5"/>
  <c r="K2763" i="5" l="1"/>
  <c r="I2763" i="5"/>
  <c r="J2763" i="5" s="1"/>
  <c r="D2763" i="5"/>
  <c r="E2763" i="5" l="1"/>
  <c r="G2764" i="5" s="1"/>
  <c r="H2764" i="5" s="1"/>
  <c r="F2763" i="5"/>
  <c r="D2764" i="5" l="1"/>
  <c r="F2764" i="5" s="1"/>
  <c r="K2764" i="5"/>
  <c r="I2764" i="5"/>
  <c r="J2764" i="5" s="1"/>
  <c r="E2764" i="5" l="1"/>
  <c r="D2765" i="5" s="1"/>
  <c r="F2765" i="5" s="1"/>
  <c r="G2765" i="5"/>
  <c r="H2765" i="5" s="1"/>
  <c r="E2765" i="5" l="1"/>
  <c r="D2766" i="5" s="1"/>
  <c r="F2766" i="5" s="1"/>
  <c r="K2765" i="5"/>
  <c r="I2765" i="5"/>
  <c r="J2765" i="5" s="1"/>
  <c r="G2766" i="5"/>
  <c r="H2766" i="5" s="1"/>
  <c r="E2766" i="5" l="1"/>
  <c r="D2767" i="5" s="1"/>
  <c r="F2767" i="5" s="1"/>
  <c r="K2766" i="5"/>
  <c r="I2766" i="5"/>
  <c r="J2766" i="5" s="1"/>
  <c r="G2767" i="5"/>
  <c r="H2767" i="5" s="1"/>
  <c r="E2767" i="5" l="1"/>
  <c r="D2768" i="5" s="1"/>
  <c r="F2768" i="5" s="1"/>
  <c r="K2767" i="5"/>
  <c r="I2767" i="5"/>
  <c r="J2767" i="5" s="1"/>
  <c r="G2768" i="5"/>
  <c r="H2768" i="5" s="1"/>
  <c r="E2768" i="5" l="1"/>
  <c r="D2769" i="5" s="1"/>
  <c r="F2769" i="5" s="1"/>
  <c r="I2768" i="5"/>
  <c r="J2768" i="5" s="1"/>
  <c r="K2768" i="5"/>
  <c r="G2769" i="5"/>
  <c r="H2769" i="5" s="1"/>
  <c r="E2769" i="5" l="1"/>
  <c r="D2770" i="5" s="1"/>
  <c r="F2770" i="5" s="1"/>
  <c r="I2769" i="5"/>
  <c r="J2769" i="5" s="1"/>
  <c r="K2769" i="5"/>
  <c r="G2770" i="5" l="1"/>
  <c r="H2770" i="5" s="1"/>
  <c r="K2770" i="5" s="1"/>
  <c r="E2770" i="5"/>
  <c r="D2771" i="5" s="1"/>
  <c r="F2771" i="5" s="1"/>
  <c r="E2771" i="5" l="1"/>
  <c r="G2772" i="5" s="1"/>
  <c r="H2772" i="5" s="1"/>
  <c r="I2770" i="5"/>
  <c r="J2770" i="5" s="1"/>
  <c r="G2771" i="5"/>
  <c r="H2771" i="5" s="1"/>
  <c r="D2772" i="5"/>
  <c r="F2772" i="5" s="1"/>
  <c r="I2772" i="5"/>
  <c r="J2772" i="5" s="1"/>
  <c r="K2772" i="5"/>
  <c r="K2771" i="5" l="1"/>
  <c r="I2771" i="5"/>
  <c r="J2771" i="5" s="1"/>
  <c r="E2772" i="5"/>
  <c r="D2773" i="5" s="1"/>
  <c r="E2773" i="5" s="1"/>
  <c r="D2774" i="5" s="1"/>
  <c r="G2773" i="5" l="1"/>
  <c r="H2773" i="5" s="1"/>
  <c r="F2773" i="5"/>
  <c r="G2774" i="5"/>
  <c r="H2774" i="5" s="1"/>
  <c r="K2774" i="5" s="1"/>
  <c r="I2773" i="5"/>
  <c r="J2773" i="5" s="1"/>
  <c r="K2773" i="5"/>
  <c r="F2774" i="5"/>
  <c r="E2774" i="5"/>
  <c r="I2774" i="5" l="1"/>
  <c r="J2774" i="5" s="1"/>
  <c r="D2775" i="5"/>
  <c r="G2775" i="5"/>
  <c r="H2775" i="5" s="1"/>
  <c r="K2775" i="5" l="1"/>
  <c r="I2775" i="5"/>
  <c r="J2775" i="5" s="1"/>
  <c r="F2775" i="5"/>
  <c r="E2775" i="5"/>
  <c r="D2776" i="5" s="1"/>
  <c r="G2776" i="5" l="1"/>
  <c r="H2776" i="5" s="1"/>
  <c r="K2776" i="5" s="1"/>
  <c r="F2776" i="5"/>
  <c r="E2776" i="5"/>
  <c r="D2777" i="5" s="1"/>
  <c r="I2776" i="5" l="1"/>
  <c r="J2776" i="5" s="1"/>
  <c r="E2777" i="5"/>
  <c r="D2778" i="5" s="1"/>
  <c r="F2777" i="5"/>
  <c r="G2777" i="5"/>
  <c r="H2777" i="5" s="1"/>
  <c r="G2778" i="5" l="1"/>
  <c r="H2778" i="5" s="1"/>
  <c r="I2778" i="5" s="1"/>
  <c r="J2778" i="5" s="1"/>
  <c r="K2777" i="5"/>
  <c r="I2777" i="5"/>
  <c r="J2777" i="5" s="1"/>
  <c r="F2778" i="5"/>
  <c r="E2778" i="5"/>
  <c r="G2779" i="5" s="1"/>
  <c r="H2779" i="5" s="1"/>
  <c r="K2778" i="5" l="1"/>
  <c r="D2779" i="5"/>
  <c r="E2779" i="5" s="1"/>
  <c r="K2779" i="5"/>
  <c r="I2779" i="5"/>
  <c r="J2779" i="5" s="1"/>
  <c r="F2779" i="5" l="1"/>
  <c r="G2780" i="5"/>
  <c r="H2780" i="5" s="1"/>
  <c r="K2780" i="5" s="1"/>
  <c r="D2780" i="5"/>
  <c r="E2780" i="5" s="1"/>
  <c r="I2780" i="5" l="1"/>
  <c r="J2780" i="5" s="1"/>
  <c r="F2780" i="5"/>
  <c r="G2781" i="5"/>
  <c r="H2781" i="5" s="1"/>
  <c r="D2781" i="5"/>
  <c r="F2781" i="5" l="1"/>
  <c r="E2781" i="5"/>
  <c r="G2782" i="5" s="1"/>
  <c r="H2782" i="5" s="1"/>
  <c r="I2781" i="5"/>
  <c r="J2781" i="5" s="1"/>
  <c r="K2781" i="5"/>
  <c r="K2782" i="5" l="1"/>
  <c r="I2782" i="5"/>
  <c r="J2782" i="5" s="1"/>
  <c r="D2782" i="5"/>
  <c r="F2782" i="5" l="1"/>
  <c r="E2782" i="5"/>
  <c r="D2783" i="5" s="1"/>
  <c r="F2783" i="5" l="1"/>
  <c r="E2783" i="5"/>
  <c r="D2784" i="5" s="1"/>
  <c r="G2783" i="5"/>
  <c r="H2783" i="5" s="1"/>
  <c r="G2784" i="5" l="1"/>
  <c r="H2784" i="5" s="1"/>
  <c r="K2784" i="5" s="1"/>
  <c r="I2783" i="5"/>
  <c r="J2783" i="5" s="1"/>
  <c r="K2783" i="5"/>
  <c r="F2784" i="5"/>
  <c r="E2784" i="5"/>
  <c r="D2785" i="5" s="1"/>
  <c r="I2784" i="5" l="1"/>
  <c r="J2784" i="5" s="1"/>
  <c r="G2785" i="5"/>
  <c r="H2785" i="5" s="1"/>
  <c r="K2785" i="5" s="1"/>
  <c r="E2785" i="5"/>
  <c r="D2786" i="5" s="1"/>
  <c r="F2785" i="5"/>
  <c r="I2785" i="5" l="1"/>
  <c r="J2785" i="5" s="1"/>
  <c r="G2786" i="5"/>
  <c r="H2786" i="5" s="1"/>
  <c r="I2786" i="5" s="1"/>
  <c r="J2786" i="5" s="1"/>
  <c r="E2786" i="5"/>
  <c r="D2787" i="5" s="1"/>
  <c r="F2786" i="5"/>
  <c r="K2786" i="5" l="1"/>
  <c r="E2787" i="5"/>
  <c r="G2788" i="5" s="1"/>
  <c r="H2788" i="5" s="1"/>
  <c r="F2787" i="5"/>
  <c r="G2787" i="5"/>
  <c r="H2787" i="5" s="1"/>
  <c r="D2788" i="5" l="1"/>
  <c r="K2787" i="5"/>
  <c r="I2787" i="5"/>
  <c r="J2787" i="5" s="1"/>
  <c r="F2788" i="5"/>
  <c r="E2788" i="5"/>
  <c r="D2789" i="5" s="1"/>
  <c r="K2788" i="5"/>
  <c r="I2788" i="5"/>
  <c r="J2788" i="5" s="1"/>
  <c r="F2789" i="5" l="1"/>
  <c r="E2789" i="5"/>
  <c r="D2790" i="5" s="1"/>
  <c r="G2789" i="5"/>
  <c r="H2789" i="5" s="1"/>
  <c r="E2790" i="5" l="1"/>
  <c r="G2791" i="5" s="1"/>
  <c r="H2791" i="5" s="1"/>
  <c r="F2790" i="5"/>
  <c r="I2789" i="5"/>
  <c r="J2789" i="5" s="1"/>
  <c r="K2789" i="5"/>
  <c r="G2790" i="5"/>
  <c r="H2790" i="5" s="1"/>
  <c r="D2791" i="5" l="1"/>
  <c r="E2791" i="5" s="1"/>
  <c r="D2792" i="5" s="1"/>
  <c r="I2790" i="5"/>
  <c r="J2790" i="5" s="1"/>
  <c r="K2790" i="5"/>
  <c r="I2791" i="5"/>
  <c r="J2791" i="5" s="1"/>
  <c r="K2791" i="5"/>
  <c r="F2791" i="5" l="1"/>
  <c r="G2792" i="5"/>
  <c r="H2792" i="5" s="1"/>
  <c r="E2792" i="5"/>
  <c r="D2793" i="5" s="1"/>
  <c r="F2792" i="5"/>
  <c r="K2792" i="5" l="1"/>
  <c r="I2792" i="5"/>
  <c r="J2792" i="5" s="1"/>
  <c r="E2793" i="5"/>
  <c r="G2794" i="5" s="1"/>
  <c r="H2794" i="5" s="1"/>
  <c r="F2793" i="5"/>
  <c r="G2793" i="5"/>
  <c r="H2793" i="5" s="1"/>
  <c r="D2794" i="5"/>
  <c r="I2794" i="5" l="1"/>
  <c r="J2794" i="5" s="1"/>
  <c r="K2794" i="5"/>
  <c r="K2793" i="5"/>
  <c r="I2793" i="5"/>
  <c r="J2793" i="5" s="1"/>
  <c r="E2794" i="5"/>
  <c r="D2795" i="5" s="1"/>
  <c r="F2794" i="5"/>
  <c r="G2795" i="5" l="1"/>
  <c r="H2795" i="5" s="1"/>
  <c r="K2795" i="5" s="1"/>
  <c r="F2795" i="5"/>
  <c r="E2795" i="5"/>
  <c r="D2796" i="5" s="1"/>
  <c r="I2795" i="5" l="1"/>
  <c r="J2795" i="5" s="1"/>
  <c r="G2796" i="5"/>
  <c r="H2796" i="5" s="1"/>
  <c r="K2796" i="5" s="1"/>
  <c r="E2796" i="5"/>
  <c r="D2797" i="5" s="1"/>
  <c r="F2796" i="5"/>
  <c r="I2796" i="5" l="1"/>
  <c r="J2796" i="5" s="1"/>
  <c r="G2797" i="5"/>
  <c r="H2797" i="5" s="1"/>
  <c r="K2797" i="5" s="1"/>
  <c r="F2797" i="5"/>
  <c r="E2797" i="5"/>
  <c r="D2798" i="5" s="1"/>
  <c r="I2797" i="5" l="1"/>
  <c r="J2797" i="5" s="1"/>
  <c r="G2798" i="5"/>
  <c r="H2798" i="5" s="1"/>
  <c r="I2798" i="5" s="1"/>
  <c r="J2798" i="5" s="1"/>
  <c r="F2798" i="5"/>
  <c r="E2798" i="5"/>
  <c r="D2799" i="5" s="1"/>
  <c r="K2798" i="5" l="1"/>
  <c r="F2799" i="5"/>
  <c r="E2799" i="5"/>
  <c r="D2800" i="5" s="1"/>
  <c r="G2799" i="5"/>
  <c r="H2799" i="5" s="1"/>
  <c r="G2800" i="5" l="1"/>
  <c r="H2800" i="5" s="1"/>
  <c r="I2800" i="5" s="1"/>
  <c r="J2800" i="5" s="1"/>
  <c r="K2799" i="5"/>
  <c r="I2799" i="5"/>
  <c r="J2799" i="5" s="1"/>
  <c r="E2800" i="5"/>
  <c r="D2801" i="5" s="1"/>
  <c r="F2800" i="5"/>
  <c r="K2800" i="5" l="1"/>
  <c r="G2801" i="5"/>
  <c r="H2801" i="5" s="1"/>
  <c r="E2801" i="5"/>
  <c r="G2802" i="5" s="1"/>
  <c r="H2802" i="5" s="1"/>
  <c r="F2801" i="5"/>
  <c r="D2802" i="5" l="1"/>
  <c r="F2802" i="5" s="1"/>
  <c r="K2801" i="5"/>
  <c r="I2801" i="5"/>
  <c r="J2801" i="5" s="1"/>
  <c r="K2802" i="5"/>
  <c r="I2802" i="5"/>
  <c r="J2802" i="5" s="1"/>
  <c r="E2802" i="5" l="1"/>
  <c r="G2803" i="5" s="1"/>
  <c r="H2803" i="5" s="1"/>
  <c r="I2803" i="5" s="1"/>
  <c r="J2803" i="5" s="1"/>
  <c r="K2803" i="5" l="1"/>
  <c r="D2803" i="5"/>
  <c r="F2803" i="5" l="1"/>
  <c r="E2803" i="5"/>
  <c r="D2804" i="5" l="1"/>
  <c r="G2804" i="5"/>
  <c r="H2804" i="5" s="1"/>
  <c r="I2804" i="5" l="1"/>
  <c r="J2804" i="5" s="1"/>
  <c r="K2804" i="5"/>
  <c r="F2804" i="5"/>
  <c r="E2804" i="5"/>
  <c r="G2805" i="5" s="1"/>
  <c r="H2805" i="5" s="1"/>
  <c r="K2805" i="5" l="1"/>
  <c r="I2805" i="5"/>
  <c r="J2805" i="5" s="1"/>
  <c r="D2805" i="5"/>
  <c r="E2805" i="5" l="1"/>
  <c r="D2806" i="5" s="1"/>
  <c r="F2805" i="5"/>
  <c r="G2806" i="5"/>
  <c r="H2806" i="5" s="1"/>
  <c r="I2806" i="5" l="1"/>
  <c r="J2806" i="5" s="1"/>
  <c r="K2806" i="5"/>
  <c r="E2806" i="5"/>
  <c r="D2807" i="5" s="1"/>
  <c r="F2806" i="5"/>
  <c r="G2807" i="5" l="1"/>
  <c r="H2807" i="5" s="1"/>
  <c r="I2807" i="5" s="1"/>
  <c r="J2807" i="5" s="1"/>
  <c r="K2807" i="5"/>
  <c r="E2807" i="5"/>
  <c r="D2808" i="5" s="1"/>
  <c r="F2807" i="5"/>
  <c r="G2808" i="5" l="1"/>
  <c r="H2808" i="5" s="1"/>
  <c r="I2808" i="5" s="1"/>
  <c r="J2808" i="5" s="1"/>
  <c r="F2808" i="5"/>
  <c r="E2808" i="5"/>
  <c r="D2809" i="5" s="1"/>
  <c r="K2808" i="5" l="1"/>
  <c r="E2809" i="5"/>
  <c r="D2810" i="5" s="1"/>
  <c r="F2809" i="5"/>
  <c r="G2809" i="5"/>
  <c r="H2809" i="5" s="1"/>
  <c r="G2810" i="5" l="1"/>
  <c r="H2810" i="5" s="1"/>
  <c r="K2810" i="5" s="1"/>
  <c r="K2809" i="5"/>
  <c r="I2809" i="5"/>
  <c r="J2809" i="5" s="1"/>
  <c r="F2810" i="5"/>
  <c r="E2810" i="5"/>
  <c r="D2811" i="5" s="1"/>
  <c r="I2810" i="5" l="1"/>
  <c r="J2810" i="5" s="1"/>
  <c r="G2811" i="5"/>
  <c r="H2811" i="5" s="1"/>
  <c r="K2811" i="5" s="1"/>
  <c r="E2811" i="5"/>
  <c r="D2812" i="5" s="1"/>
  <c r="F2811" i="5"/>
  <c r="I2811" i="5" l="1"/>
  <c r="J2811" i="5" s="1"/>
  <c r="G2812" i="5"/>
  <c r="H2812" i="5" s="1"/>
  <c r="K2812" i="5" s="1"/>
  <c r="E2812" i="5"/>
  <c r="G2813" i="5" s="1"/>
  <c r="H2813" i="5" s="1"/>
  <c r="F2812" i="5"/>
  <c r="D2813" i="5" l="1"/>
  <c r="I2812" i="5"/>
  <c r="J2812" i="5" s="1"/>
  <c r="F2813" i="5"/>
  <c r="E2813" i="5"/>
  <c r="D2814" i="5" s="1"/>
  <c r="I2813" i="5"/>
  <c r="J2813" i="5" s="1"/>
  <c r="K2813" i="5"/>
  <c r="F2814" i="5" l="1"/>
  <c r="E2814" i="5"/>
  <c r="D2815" i="5" s="1"/>
  <c r="G2814" i="5"/>
  <c r="H2814" i="5" s="1"/>
  <c r="G2815" i="5" l="1"/>
  <c r="H2815" i="5" s="1"/>
  <c r="K2815" i="5" s="1"/>
  <c r="K2814" i="5"/>
  <c r="I2814" i="5"/>
  <c r="J2814" i="5" s="1"/>
  <c r="F2815" i="5"/>
  <c r="E2815" i="5"/>
  <c r="D2816" i="5" s="1"/>
  <c r="I2815" i="5" l="1"/>
  <c r="J2815" i="5" s="1"/>
  <c r="E2816" i="5"/>
  <c r="D2817" i="5" s="1"/>
  <c r="F2816" i="5"/>
  <c r="G2816" i="5"/>
  <c r="H2816" i="5" s="1"/>
  <c r="E2817" i="5" l="1"/>
  <c r="D2818" i="5" s="1"/>
  <c r="F2817" i="5"/>
  <c r="G2818" i="5"/>
  <c r="H2818" i="5" s="1"/>
  <c r="G2817" i="5"/>
  <c r="H2817" i="5" s="1"/>
  <c r="K2816" i="5"/>
  <c r="I2816" i="5"/>
  <c r="J2816" i="5" s="1"/>
  <c r="K2817" i="5" l="1"/>
  <c r="I2817" i="5"/>
  <c r="J2817" i="5" s="1"/>
  <c r="I2818" i="5"/>
  <c r="J2818" i="5" s="1"/>
  <c r="K2818" i="5"/>
  <c r="F2818" i="5"/>
  <c r="E2818" i="5"/>
  <c r="D2819" i="5" s="1"/>
  <c r="E2819" i="5" l="1"/>
  <c r="F2819" i="5"/>
  <c r="G2820" i="5"/>
  <c r="H2820" i="5" s="1"/>
  <c r="D2820" i="5"/>
  <c r="G2819" i="5"/>
  <c r="H2819" i="5" s="1"/>
  <c r="I2819" i="5" l="1"/>
  <c r="J2819" i="5" s="1"/>
  <c r="K2819" i="5"/>
  <c r="E2820" i="5"/>
  <c r="F2820" i="5"/>
  <c r="I2820" i="5"/>
  <c r="J2820" i="5" s="1"/>
  <c r="K2820" i="5"/>
  <c r="D2821" i="5" l="1"/>
  <c r="G2821" i="5"/>
  <c r="H2821" i="5" s="1"/>
  <c r="I2821" i="5" l="1"/>
  <c r="J2821" i="5" s="1"/>
  <c r="K2821" i="5"/>
  <c r="F2821" i="5"/>
  <c r="E2821" i="5"/>
  <c r="D2822" i="5" s="1"/>
  <c r="G2822" i="5" l="1"/>
  <c r="H2822" i="5" s="1"/>
  <c r="I2822" i="5" s="1"/>
  <c r="J2822" i="5" s="1"/>
  <c r="E2822" i="5"/>
  <c r="D2823" i="5" s="1"/>
  <c r="F2822" i="5"/>
  <c r="K2822" i="5" l="1"/>
  <c r="G2823" i="5"/>
  <c r="H2823" i="5" s="1"/>
  <c r="I2823" i="5" s="1"/>
  <c r="J2823" i="5" s="1"/>
  <c r="E2823" i="5"/>
  <c r="D2824" i="5" s="1"/>
  <c r="F2823" i="5"/>
  <c r="K2823" i="5" l="1"/>
  <c r="G2824" i="5"/>
  <c r="H2824" i="5" s="1"/>
  <c r="K2824" i="5" s="1"/>
  <c r="F2824" i="5"/>
  <c r="E2824" i="5"/>
  <c r="D2825" i="5" s="1"/>
  <c r="I2824" i="5" l="1"/>
  <c r="J2824" i="5" s="1"/>
  <c r="F2825" i="5"/>
  <c r="E2825" i="5"/>
  <c r="D2826" i="5" s="1"/>
  <c r="G2825" i="5"/>
  <c r="H2825" i="5" s="1"/>
  <c r="G2826" i="5" l="1"/>
  <c r="H2826" i="5" s="1"/>
  <c r="I2826" i="5" s="1"/>
  <c r="J2826" i="5" s="1"/>
  <c r="I2825" i="5"/>
  <c r="J2825" i="5" s="1"/>
  <c r="K2825" i="5"/>
  <c r="E2826" i="5"/>
  <c r="D2827" i="5" s="1"/>
  <c r="F2826" i="5"/>
  <c r="K2826" i="5" l="1"/>
  <c r="G2827" i="5"/>
  <c r="H2827" i="5" s="1"/>
  <c r="E2827" i="5"/>
  <c r="D2828" i="5" s="1"/>
  <c r="F2827" i="5"/>
  <c r="G2828" i="5" l="1"/>
  <c r="H2828" i="5" s="1"/>
  <c r="F2828" i="5"/>
  <c r="E2828" i="5"/>
  <c r="D2829" i="5" s="1"/>
  <c r="K2828" i="5"/>
  <c r="I2828" i="5"/>
  <c r="J2828" i="5" s="1"/>
  <c r="I2827" i="5"/>
  <c r="J2827" i="5" s="1"/>
  <c r="K2827" i="5"/>
  <c r="E2829" i="5" l="1"/>
  <c r="G2830" i="5" s="1"/>
  <c r="H2830" i="5" s="1"/>
  <c r="F2829" i="5"/>
  <c r="G2829" i="5"/>
  <c r="H2829" i="5" s="1"/>
  <c r="D2830" i="5" l="1"/>
  <c r="E2830" i="5" s="1"/>
  <c r="D2831" i="5" s="1"/>
  <c r="K2829" i="5"/>
  <c r="I2829" i="5"/>
  <c r="J2829" i="5" s="1"/>
  <c r="K2830" i="5"/>
  <c r="I2830" i="5"/>
  <c r="J2830" i="5" s="1"/>
  <c r="F2830" i="5" l="1"/>
  <c r="G2831" i="5"/>
  <c r="H2831" i="5" s="1"/>
  <c r="I2831" i="5" s="1"/>
  <c r="J2831" i="5" s="1"/>
  <c r="F2831" i="5"/>
  <c r="E2831" i="5"/>
  <c r="D2832" i="5" s="1"/>
  <c r="K2831" i="5" l="1"/>
  <c r="G2832" i="5"/>
  <c r="H2832" i="5" s="1"/>
  <c r="E2832" i="5"/>
  <c r="G2833" i="5" s="1"/>
  <c r="H2833" i="5" s="1"/>
  <c r="F2832" i="5"/>
  <c r="D2833" i="5" l="1"/>
  <c r="E2833" i="5" s="1"/>
  <c r="K2833" i="5"/>
  <c r="I2833" i="5"/>
  <c r="J2833" i="5" s="1"/>
  <c r="F2833" i="5"/>
  <c r="K2832" i="5"/>
  <c r="I2832" i="5"/>
  <c r="J2832" i="5" s="1"/>
  <c r="D2834" i="5" l="1"/>
  <c r="G2834" i="5"/>
  <c r="H2834" i="5" s="1"/>
  <c r="I2834" i="5" l="1"/>
  <c r="J2834" i="5" s="1"/>
  <c r="K2834" i="5"/>
  <c r="E2834" i="5"/>
  <c r="G2835" i="5" s="1"/>
  <c r="H2835" i="5" s="1"/>
  <c r="F2834" i="5"/>
  <c r="D2835" i="5"/>
  <c r="E2835" i="5" l="1"/>
  <c r="D2836" i="5" s="1"/>
  <c r="F2835" i="5"/>
  <c r="I2835" i="5"/>
  <c r="J2835" i="5" s="1"/>
  <c r="K2835" i="5"/>
  <c r="G2836" i="5" l="1"/>
  <c r="H2836" i="5" s="1"/>
  <c r="K2836" i="5" s="1"/>
  <c r="E2836" i="5"/>
  <c r="G2837" i="5" s="1"/>
  <c r="H2837" i="5" s="1"/>
  <c r="F2836" i="5"/>
  <c r="I2836" i="5" l="1"/>
  <c r="J2836" i="5" s="1"/>
  <c r="D2837" i="5"/>
  <c r="F2837" i="5" s="1"/>
  <c r="K2837" i="5"/>
  <c r="I2837" i="5"/>
  <c r="J2837" i="5" s="1"/>
  <c r="E2837" i="5" l="1"/>
  <c r="G2838" i="5" s="1"/>
  <c r="H2838" i="5" s="1"/>
  <c r="K2838" i="5" s="1"/>
  <c r="D2838" i="5"/>
  <c r="F2838" i="5" s="1"/>
  <c r="I2838" i="5"/>
  <c r="J2838" i="5" s="1"/>
  <c r="E2838" i="5" l="1"/>
  <c r="G2839" i="5" s="1"/>
  <c r="H2839" i="5" s="1"/>
  <c r="D2839" i="5" l="1"/>
  <c r="F2839" i="5" s="1"/>
  <c r="E2839" i="5"/>
  <c r="G2840" i="5" s="1"/>
  <c r="H2840" i="5" s="1"/>
  <c r="K2839" i="5"/>
  <c r="I2839" i="5"/>
  <c r="J2839" i="5" s="1"/>
  <c r="D2840" i="5" l="1"/>
  <c r="E2840" i="5" s="1"/>
  <c r="I2840" i="5"/>
  <c r="J2840" i="5" s="1"/>
  <c r="K2840" i="5"/>
  <c r="F2840" i="5" l="1"/>
  <c r="G2841" i="5"/>
  <c r="H2841" i="5" s="1"/>
  <c r="D2841" i="5"/>
  <c r="E2841" i="5" l="1"/>
  <c r="D2842" i="5" s="1"/>
  <c r="F2841" i="5"/>
  <c r="K2841" i="5"/>
  <c r="I2841" i="5"/>
  <c r="J2841" i="5" s="1"/>
  <c r="G2842" i="5" l="1"/>
  <c r="H2842" i="5" s="1"/>
  <c r="I2842" i="5" s="1"/>
  <c r="J2842" i="5" s="1"/>
  <c r="F2842" i="5"/>
  <c r="E2842" i="5"/>
  <c r="K2842" i="5" l="1"/>
  <c r="D2843" i="5"/>
  <c r="G2843" i="5"/>
  <c r="H2843" i="5" s="1"/>
  <c r="K2843" i="5" l="1"/>
  <c r="I2843" i="5"/>
  <c r="J2843" i="5" s="1"/>
  <c r="E2843" i="5"/>
  <c r="D2844" i="5" s="1"/>
  <c r="F2843" i="5"/>
  <c r="F2844" i="5" l="1"/>
  <c r="E2844" i="5"/>
  <c r="D2845" i="5" s="1"/>
  <c r="G2844" i="5"/>
  <c r="H2844" i="5" s="1"/>
  <c r="F2845" i="5" l="1"/>
  <c r="E2845" i="5"/>
  <c r="D2846" i="5" s="1"/>
  <c r="K2844" i="5"/>
  <c r="I2844" i="5"/>
  <c r="J2844" i="5" s="1"/>
  <c r="G2845" i="5"/>
  <c r="H2845" i="5" s="1"/>
  <c r="K2845" i="5" l="1"/>
  <c r="I2845" i="5"/>
  <c r="J2845" i="5" s="1"/>
  <c r="F2846" i="5"/>
  <c r="E2846" i="5"/>
  <c r="D2847" i="5" s="1"/>
  <c r="G2846" i="5"/>
  <c r="H2846" i="5" s="1"/>
  <c r="K2846" i="5" l="1"/>
  <c r="I2846" i="5"/>
  <c r="J2846" i="5" s="1"/>
  <c r="G2847" i="5"/>
  <c r="H2847" i="5" s="1"/>
  <c r="F2847" i="5"/>
  <c r="E2847" i="5"/>
  <c r="D2848" i="5" s="1"/>
  <c r="G2848" i="5" l="1"/>
  <c r="H2848" i="5" s="1"/>
  <c r="K2848" i="5" s="1"/>
  <c r="E2848" i="5"/>
  <c r="D2849" i="5" s="1"/>
  <c r="F2848" i="5"/>
  <c r="K2847" i="5"/>
  <c r="I2847" i="5"/>
  <c r="J2847" i="5" s="1"/>
  <c r="I2848" i="5" l="1"/>
  <c r="J2848" i="5" s="1"/>
  <c r="G2849" i="5"/>
  <c r="H2849" i="5" s="1"/>
  <c r="I2849" i="5" s="1"/>
  <c r="J2849" i="5" s="1"/>
  <c r="F2849" i="5"/>
  <c r="E2849" i="5"/>
  <c r="D2850" i="5" s="1"/>
  <c r="K2849" i="5" l="1"/>
  <c r="E2850" i="5"/>
  <c r="G2851" i="5" s="1"/>
  <c r="H2851" i="5" s="1"/>
  <c r="F2850" i="5"/>
  <c r="G2850" i="5"/>
  <c r="H2850" i="5" s="1"/>
  <c r="D2851" i="5" l="1"/>
  <c r="F2851" i="5" s="1"/>
  <c r="I2850" i="5"/>
  <c r="J2850" i="5" s="1"/>
  <c r="K2850" i="5"/>
  <c r="E2851" i="5"/>
  <c r="D2852" i="5" s="1"/>
  <c r="K2851" i="5"/>
  <c r="I2851" i="5"/>
  <c r="J2851" i="5" s="1"/>
  <c r="G2852" i="5" l="1"/>
  <c r="H2852" i="5" s="1"/>
  <c r="K2852" i="5" s="1"/>
  <c r="F2852" i="5"/>
  <c r="E2852" i="5"/>
  <c r="G2853" i="5" s="1"/>
  <c r="H2853" i="5" s="1"/>
  <c r="I2852" i="5" l="1"/>
  <c r="J2852" i="5" s="1"/>
  <c r="D2853" i="5"/>
  <c r="F2853" i="5" s="1"/>
  <c r="I2853" i="5"/>
  <c r="J2853" i="5" s="1"/>
  <c r="K2853" i="5"/>
  <c r="E2853" i="5" l="1"/>
  <c r="D2854" i="5" s="1"/>
  <c r="G2854" i="5" l="1"/>
  <c r="H2854" i="5" s="1"/>
  <c r="K2854" i="5" s="1"/>
  <c r="F2854" i="5"/>
  <c r="E2854" i="5"/>
  <c r="D2855" i="5" s="1"/>
  <c r="I2854" i="5" l="1"/>
  <c r="J2854" i="5" s="1"/>
  <c r="F2855" i="5"/>
  <c r="E2855" i="5"/>
  <c r="D2856" i="5" s="1"/>
  <c r="G2855" i="5"/>
  <c r="H2855" i="5" s="1"/>
  <c r="G2856" i="5" l="1"/>
  <c r="H2856" i="5" s="1"/>
  <c r="K2856" i="5" s="1"/>
  <c r="E2856" i="5"/>
  <c r="D2857" i="5" s="1"/>
  <c r="F2856" i="5"/>
  <c r="I2855" i="5"/>
  <c r="J2855" i="5" s="1"/>
  <c r="K2855" i="5"/>
  <c r="I2856" i="5" l="1"/>
  <c r="J2856" i="5" s="1"/>
  <c r="G2857" i="5"/>
  <c r="H2857" i="5" s="1"/>
  <c r="I2857" i="5" s="1"/>
  <c r="J2857" i="5" s="1"/>
  <c r="F2857" i="5"/>
  <c r="E2857" i="5"/>
  <c r="D2858" i="5" s="1"/>
  <c r="K2857" i="5" l="1"/>
  <c r="G2858" i="5"/>
  <c r="H2858" i="5" s="1"/>
  <c r="I2858" i="5" s="1"/>
  <c r="J2858" i="5" s="1"/>
  <c r="F2858" i="5"/>
  <c r="E2858" i="5"/>
  <c r="D2859" i="5" s="1"/>
  <c r="K2858" i="5" l="1"/>
  <c r="G2859" i="5"/>
  <c r="H2859" i="5" s="1"/>
  <c r="I2859" i="5" s="1"/>
  <c r="J2859" i="5" s="1"/>
  <c r="E2859" i="5"/>
  <c r="D2860" i="5" s="1"/>
  <c r="F2859" i="5"/>
  <c r="K2859" i="5"/>
  <c r="G2860" i="5" l="1"/>
  <c r="H2860" i="5" s="1"/>
  <c r="K2860" i="5" s="1"/>
  <c r="E2860" i="5"/>
  <c r="D2861" i="5" s="1"/>
  <c r="F2860" i="5"/>
  <c r="I2860" i="5" l="1"/>
  <c r="J2860" i="5" s="1"/>
  <c r="G2861" i="5"/>
  <c r="H2861" i="5" s="1"/>
  <c r="E2861" i="5"/>
  <c r="D2862" i="5" s="1"/>
  <c r="F2861" i="5"/>
  <c r="I2861" i="5"/>
  <c r="J2861" i="5" s="1"/>
  <c r="K2861" i="5"/>
  <c r="G2862" i="5" l="1"/>
  <c r="H2862" i="5" s="1"/>
  <c r="I2862" i="5" s="1"/>
  <c r="J2862" i="5" s="1"/>
  <c r="F2862" i="5"/>
  <c r="E2862" i="5"/>
  <c r="D2863" i="5" s="1"/>
  <c r="K2862" i="5" l="1"/>
  <c r="E2863" i="5"/>
  <c r="D2864" i="5" s="1"/>
  <c r="F2863" i="5"/>
  <c r="G2863" i="5"/>
  <c r="H2863" i="5" s="1"/>
  <c r="G2864" i="5" l="1"/>
  <c r="H2864" i="5" s="1"/>
  <c r="K2864" i="5" s="1"/>
  <c r="K2863" i="5"/>
  <c r="I2863" i="5"/>
  <c r="J2863" i="5" s="1"/>
  <c r="F2864" i="5"/>
  <c r="E2864" i="5"/>
  <c r="D2865" i="5" s="1"/>
  <c r="I2864" i="5" l="1"/>
  <c r="J2864" i="5" s="1"/>
  <c r="G2865" i="5"/>
  <c r="H2865" i="5" s="1"/>
  <c r="F2865" i="5"/>
  <c r="E2865" i="5"/>
  <c r="D2866" i="5" s="1"/>
  <c r="K2865" i="5"/>
  <c r="I2865" i="5"/>
  <c r="J2865" i="5" s="1"/>
  <c r="E2866" i="5" l="1"/>
  <c r="D2867" i="5" s="1"/>
  <c r="F2866" i="5"/>
  <c r="G2867" i="5"/>
  <c r="H2867" i="5" s="1"/>
  <c r="G2866" i="5"/>
  <c r="H2866" i="5" s="1"/>
  <c r="I2866" i="5" l="1"/>
  <c r="J2866" i="5" s="1"/>
  <c r="K2866" i="5"/>
  <c r="I2867" i="5"/>
  <c r="J2867" i="5" s="1"/>
  <c r="K2867" i="5"/>
  <c r="E2867" i="5"/>
  <c r="D2868" i="5" s="1"/>
  <c r="F2867" i="5"/>
  <c r="G2868" i="5" l="1"/>
  <c r="H2868" i="5" s="1"/>
  <c r="K2868" i="5" s="1"/>
  <c r="F2868" i="5"/>
  <c r="E2868" i="5"/>
  <c r="G2869" i="5" s="1"/>
  <c r="H2869" i="5" s="1"/>
  <c r="I2868" i="5" l="1"/>
  <c r="J2868" i="5" s="1"/>
  <c r="D2869" i="5"/>
  <c r="F2869" i="5" s="1"/>
  <c r="K2869" i="5"/>
  <c r="I2869" i="5"/>
  <c r="J2869" i="5" s="1"/>
  <c r="E2869" i="5" l="1"/>
  <c r="G2870" i="5" s="1"/>
  <c r="H2870" i="5" s="1"/>
  <c r="I2870" i="5" s="1"/>
  <c r="J2870" i="5" s="1"/>
  <c r="D2870" i="5" l="1"/>
  <c r="E2870" i="5" s="1"/>
  <c r="K2870" i="5"/>
  <c r="F2870" i="5" l="1"/>
  <c r="D2871" i="5"/>
  <c r="G2871" i="5"/>
  <c r="H2871" i="5" s="1"/>
  <c r="K2871" i="5" s="1"/>
  <c r="F2871" i="5"/>
  <c r="E2871" i="5"/>
  <c r="D2872" i="5" s="1"/>
  <c r="I2871" i="5" l="1"/>
  <c r="J2871" i="5" s="1"/>
  <c r="F2872" i="5"/>
  <c r="E2872" i="5"/>
  <c r="D2873" i="5" s="1"/>
  <c r="G2872" i="5"/>
  <c r="H2872" i="5" s="1"/>
  <c r="F2873" i="5" l="1"/>
  <c r="E2873" i="5"/>
  <c r="D2874" i="5" s="1"/>
  <c r="I2872" i="5"/>
  <c r="J2872" i="5" s="1"/>
  <c r="K2872" i="5"/>
  <c r="G2873" i="5"/>
  <c r="H2873" i="5" s="1"/>
  <c r="K2873" i="5" l="1"/>
  <c r="I2873" i="5"/>
  <c r="J2873" i="5" s="1"/>
  <c r="E2874" i="5"/>
  <c r="D2875" i="5" s="1"/>
  <c r="F2874" i="5"/>
  <c r="G2874" i="5"/>
  <c r="H2874" i="5" s="1"/>
  <c r="G2875" i="5" l="1"/>
  <c r="H2875" i="5" s="1"/>
  <c r="I2874" i="5"/>
  <c r="J2874" i="5" s="1"/>
  <c r="K2874" i="5"/>
  <c r="I2875" i="5"/>
  <c r="J2875" i="5" s="1"/>
  <c r="K2875" i="5"/>
  <c r="E2875" i="5"/>
  <c r="D2876" i="5" s="1"/>
  <c r="F2875" i="5"/>
  <c r="G2876" i="5" l="1"/>
  <c r="H2876" i="5" s="1"/>
  <c r="K2876" i="5" s="1"/>
  <c r="E2876" i="5"/>
  <c r="D2877" i="5" s="1"/>
  <c r="F2876" i="5"/>
  <c r="I2876" i="5" l="1"/>
  <c r="J2876" i="5" s="1"/>
  <c r="G2877" i="5"/>
  <c r="H2877" i="5" s="1"/>
  <c r="K2877" i="5" s="1"/>
  <c r="F2877" i="5"/>
  <c r="E2877" i="5"/>
  <c r="D2878" i="5" s="1"/>
  <c r="I2877" i="5" l="1"/>
  <c r="J2877" i="5" s="1"/>
  <c r="E2878" i="5"/>
  <c r="D2879" i="5" s="1"/>
  <c r="F2878" i="5"/>
  <c r="G2878" i="5"/>
  <c r="H2878" i="5" s="1"/>
  <c r="G2879" i="5" l="1"/>
  <c r="H2879" i="5" s="1"/>
  <c r="K2878" i="5"/>
  <c r="I2878" i="5"/>
  <c r="J2878" i="5" s="1"/>
  <c r="I2879" i="5"/>
  <c r="J2879" i="5" s="1"/>
  <c r="K2879" i="5"/>
  <c r="E2879" i="5"/>
  <c r="D2880" i="5" s="1"/>
  <c r="F2879" i="5"/>
  <c r="G2880" i="5" l="1"/>
  <c r="H2880" i="5" s="1"/>
  <c r="K2880" i="5" s="1"/>
  <c r="F2880" i="5"/>
  <c r="E2880" i="5"/>
  <c r="D2881" i="5" s="1"/>
  <c r="I2880" i="5" l="1"/>
  <c r="J2880" i="5" s="1"/>
  <c r="G2881" i="5"/>
  <c r="H2881" i="5" s="1"/>
  <c r="F2881" i="5"/>
  <c r="E2881" i="5"/>
  <c r="G2882" i="5" s="1"/>
  <c r="H2882" i="5" s="1"/>
  <c r="D2882" i="5" l="1"/>
  <c r="F2882" i="5" s="1"/>
  <c r="K2882" i="5"/>
  <c r="I2882" i="5"/>
  <c r="J2882" i="5" s="1"/>
  <c r="K2881" i="5"/>
  <c r="I2881" i="5"/>
  <c r="J2881" i="5" s="1"/>
  <c r="E2882" i="5" l="1"/>
  <c r="G2883" i="5" s="1"/>
  <c r="H2883" i="5" s="1"/>
  <c r="D2883" i="5"/>
  <c r="E2883" i="5" l="1"/>
  <c r="D2884" i="5" s="1"/>
  <c r="F2883" i="5"/>
  <c r="K2883" i="5"/>
  <c r="I2883" i="5"/>
  <c r="J2883" i="5" s="1"/>
  <c r="F2884" i="5" l="1"/>
  <c r="E2884" i="5"/>
  <c r="D2885" i="5" s="1"/>
  <c r="G2884" i="5"/>
  <c r="H2884" i="5" s="1"/>
  <c r="G2885" i="5" l="1"/>
  <c r="H2885" i="5" s="1"/>
  <c r="I2885" i="5" s="1"/>
  <c r="J2885" i="5" s="1"/>
  <c r="I2884" i="5"/>
  <c r="J2884" i="5" s="1"/>
  <c r="K2884" i="5"/>
  <c r="K2885" i="5"/>
  <c r="E2885" i="5"/>
  <c r="G2886" i="5" s="1"/>
  <c r="H2886" i="5" s="1"/>
  <c r="F2885" i="5"/>
  <c r="D2886" i="5" l="1"/>
  <c r="F2886" i="5" s="1"/>
  <c r="K2886" i="5"/>
  <c r="I2886" i="5"/>
  <c r="J2886" i="5" s="1"/>
  <c r="E2886" i="5" l="1"/>
  <c r="G2887" i="5" l="1"/>
  <c r="H2887" i="5" s="1"/>
  <c r="D2887" i="5"/>
  <c r="E2887" i="5" l="1"/>
  <c r="D2888" i="5" s="1"/>
  <c r="F2887" i="5"/>
  <c r="K2887" i="5"/>
  <c r="I2887" i="5"/>
  <c r="J2887" i="5" s="1"/>
  <c r="F2888" i="5" l="1"/>
  <c r="E2888" i="5"/>
  <c r="G2888" i="5"/>
  <c r="H2888" i="5" s="1"/>
  <c r="I2888" i="5" l="1"/>
  <c r="J2888" i="5" s="1"/>
  <c r="K2888" i="5"/>
  <c r="D2889" i="5"/>
  <c r="G2889" i="5"/>
  <c r="H2889" i="5" s="1"/>
  <c r="F2889" i="5" l="1"/>
  <c r="E2889" i="5"/>
  <c r="D2890" i="5" s="1"/>
  <c r="G2890" i="5"/>
  <c r="H2890" i="5" s="1"/>
  <c r="I2889" i="5"/>
  <c r="J2889" i="5" s="1"/>
  <c r="K2889" i="5"/>
  <c r="K2890" i="5" l="1"/>
  <c r="I2890" i="5"/>
  <c r="J2890" i="5" s="1"/>
  <c r="F2890" i="5"/>
  <c r="E2890" i="5"/>
  <c r="G2891" i="5" s="1"/>
  <c r="H2891" i="5" s="1"/>
  <c r="K2891" i="5" l="1"/>
  <c r="I2891" i="5"/>
  <c r="J2891" i="5" s="1"/>
  <c r="D2891" i="5"/>
  <c r="F2891" i="5" l="1"/>
  <c r="E2891" i="5"/>
  <c r="D2892" i="5" s="1"/>
  <c r="G2892" i="5"/>
  <c r="H2892" i="5" s="1"/>
  <c r="F2892" i="5" l="1"/>
  <c r="E2892" i="5"/>
  <c r="G2893" i="5" s="1"/>
  <c r="H2893" i="5" s="1"/>
  <c r="K2892" i="5"/>
  <c r="I2892" i="5"/>
  <c r="J2892" i="5" s="1"/>
  <c r="D2893" i="5" l="1"/>
  <c r="K2893" i="5"/>
  <c r="I2893" i="5"/>
  <c r="J2893" i="5" s="1"/>
  <c r="F2893" i="5"/>
  <c r="E2893" i="5"/>
  <c r="D2894" i="5" l="1"/>
  <c r="G2894" i="5"/>
  <c r="H2894" i="5" s="1"/>
  <c r="K2894" i="5" l="1"/>
  <c r="I2894" i="5"/>
  <c r="J2894" i="5" s="1"/>
  <c r="E2894" i="5"/>
  <c r="G2895" i="5" s="1"/>
  <c r="H2895" i="5" s="1"/>
  <c r="D2895" i="5"/>
  <c r="F2894" i="5"/>
  <c r="F2895" i="5" l="1"/>
  <c r="E2895" i="5"/>
  <c r="D2896" i="5" s="1"/>
  <c r="I2895" i="5"/>
  <c r="J2895" i="5" s="1"/>
  <c r="K2895" i="5"/>
  <c r="G2896" i="5" l="1"/>
  <c r="H2896" i="5" s="1"/>
  <c r="I2896" i="5" s="1"/>
  <c r="J2896" i="5" s="1"/>
  <c r="K2896" i="5"/>
  <c r="F2896" i="5"/>
  <c r="E2896" i="5"/>
  <c r="D2897" i="5" s="1"/>
  <c r="E2897" i="5" l="1"/>
  <c r="D2898" i="5" s="1"/>
  <c r="F2897" i="5"/>
  <c r="G2897" i="5"/>
  <c r="H2897" i="5" s="1"/>
  <c r="G2898" i="5" l="1"/>
  <c r="H2898" i="5" s="1"/>
  <c r="I2897" i="5"/>
  <c r="J2897" i="5" s="1"/>
  <c r="K2897" i="5"/>
  <c r="I2898" i="5"/>
  <c r="J2898" i="5" s="1"/>
  <c r="K2898" i="5"/>
  <c r="E2898" i="5"/>
  <c r="D2899" i="5" s="1"/>
  <c r="F2898" i="5"/>
  <c r="E2899" i="5" l="1"/>
  <c r="D2900" i="5" s="1"/>
  <c r="F2899" i="5"/>
  <c r="G2900" i="5"/>
  <c r="H2900" i="5" s="1"/>
  <c r="G2899" i="5"/>
  <c r="H2899" i="5" s="1"/>
  <c r="K2899" i="5" l="1"/>
  <c r="I2899" i="5"/>
  <c r="J2899" i="5" s="1"/>
  <c r="I2900" i="5"/>
  <c r="J2900" i="5" s="1"/>
  <c r="K2900" i="5"/>
  <c r="F2900" i="5"/>
  <c r="E2900" i="5"/>
  <c r="D2901" i="5" s="1"/>
  <c r="G2901" i="5" l="1"/>
  <c r="H2901" i="5" s="1"/>
  <c r="E2901" i="5"/>
  <c r="D2902" i="5" s="1"/>
  <c r="F2901" i="5"/>
  <c r="G2902" i="5"/>
  <c r="H2902" i="5" s="1"/>
  <c r="K2902" i="5" l="1"/>
  <c r="I2902" i="5"/>
  <c r="J2902" i="5" s="1"/>
  <c r="E2902" i="5"/>
  <c r="F2902" i="5"/>
  <c r="I2901" i="5"/>
  <c r="J2901" i="5" s="1"/>
  <c r="K2901" i="5"/>
  <c r="G2903" i="5" l="1"/>
  <c r="H2903" i="5" s="1"/>
  <c r="D2903" i="5"/>
  <c r="E2903" i="5" l="1"/>
  <c r="G2904" i="5" s="1"/>
  <c r="H2904" i="5" s="1"/>
  <c r="F2903" i="5"/>
  <c r="D2904" i="5"/>
  <c r="K2903" i="5"/>
  <c r="I2903" i="5"/>
  <c r="J2903" i="5" s="1"/>
  <c r="F2904" i="5" l="1"/>
  <c r="E2904" i="5"/>
  <c r="D2905" i="5" s="1"/>
  <c r="I2904" i="5"/>
  <c r="J2904" i="5" s="1"/>
  <c r="K2904" i="5"/>
  <c r="G2905" i="5" l="1"/>
  <c r="H2905" i="5" s="1"/>
  <c r="I2905" i="5" s="1"/>
  <c r="J2905" i="5" s="1"/>
  <c r="F2905" i="5"/>
  <c r="E2905" i="5"/>
  <c r="G2906" i="5" s="1"/>
  <c r="H2906" i="5" s="1"/>
  <c r="K2905" i="5" l="1"/>
  <c r="K2906" i="5"/>
  <c r="I2906" i="5"/>
  <c r="J2906" i="5" s="1"/>
  <c r="D2906" i="5"/>
  <c r="F2906" i="5" l="1"/>
  <c r="E2906" i="5"/>
  <c r="G2907" i="5" s="1"/>
  <c r="H2907" i="5" s="1"/>
  <c r="K2907" i="5" l="1"/>
  <c r="I2907" i="5"/>
  <c r="J2907" i="5" s="1"/>
  <c r="D2907" i="5"/>
  <c r="F2907" i="5" l="1"/>
  <c r="E2907" i="5"/>
  <c r="D2908" i="5" s="1"/>
  <c r="G2908" i="5" l="1"/>
  <c r="H2908" i="5" s="1"/>
  <c r="I2908" i="5" s="1"/>
  <c r="J2908" i="5" s="1"/>
  <c r="K2908" i="5"/>
  <c r="F2908" i="5"/>
  <c r="E2908" i="5"/>
  <c r="G2909" i="5" s="1"/>
  <c r="H2909" i="5" s="1"/>
  <c r="K2909" i="5" l="1"/>
  <c r="I2909" i="5"/>
  <c r="J2909" i="5" s="1"/>
  <c r="D2909" i="5"/>
  <c r="E2909" i="5" l="1"/>
  <c r="D2910" i="5" s="1"/>
  <c r="F2909" i="5"/>
  <c r="G2910" i="5"/>
  <c r="H2910" i="5" s="1"/>
  <c r="I2910" i="5" l="1"/>
  <c r="J2910" i="5" s="1"/>
  <c r="K2910" i="5"/>
  <c r="E2910" i="5"/>
  <c r="D2911" i="5" s="1"/>
  <c r="F2910" i="5"/>
  <c r="G2911" i="5"/>
  <c r="H2911" i="5" s="1"/>
  <c r="K2911" i="5" l="1"/>
  <c r="I2911" i="5"/>
  <c r="J2911" i="5" s="1"/>
  <c r="E2911" i="5"/>
  <c r="G2912" i="5" s="1"/>
  <c r="H2912" i="5" s="1"/>
  <c r="F2911" i="5"/>
  <c r="D2912" i="5"/>
  <c r="F2912" i="5" l="1"/>
  <c r="E2912" i="5"/>
  <c r="G2913" i="5" s="1"/>
  <c r="H2913" i="5" s="1"/>
  <c r="K2912" i="5"/>
  <c r="I2912" i="5"/>
  <c r="J2912" i="5" s="1"/>
  <c r="D2913" i="5"/>
  <c r="I2913" i="5" l="1"/>
  <c r="J2913" i="5" s="1"/>
  <c r="K2913" i="5"/>
  <c r="E2913" i="5"/>
  <c r="G2914" i="5" s="1"/>
  <c r="H2914" i="5" s="1"/>
  <c r="F2913" i="5"/>
  <c r="I2914" i="5" l="1"/>
  <c r="J2914" i="5" s="1"/>
  <c r="K2914" i="5"/>
  <c r="D2914" i="5"/>
  <c r="F2914" i="5" l="1"/>
  <c r="E2914" i="5"/>
  <c r="D2915" i="5" s="1"/>
  <c r="G2915" i="5" l="1"/>
  <c r="H2915" i="5" s="1"/>
  <c r="K2915" i="5" s="1"/>
  <c r="E2915" i="5"/>
  <c r="F2915" i="5"/>
  <c r="G2916" i="5"/>
  <c r="H2916" i="5" s="1"/>
  <c r="D2916" i="5"/>
  <c r="I2915" i="5" l="1"/>
  <c r="J2915" i="5" s="1"/>
  <c r="F2916" i="5"/>
  <c r="E2916" i="5"/>
  <c r="D2917" i="5" s="1"/>
  <c r="K2916" i="5"/>
  <c r="I2916" i="5"/>
  <c r="J2916" i="5" s="1"/>
  <c r="G2917" i="5" l="1"/>
  <c r="H2917" i="5" s="1"/>
  <c r="E2917" i="5"/>
  <c r="D2918" i="5" s="1"/>
  <c r="F2917" i="5"/>
  <c r="I2917" i="5"/>
  <c r="J2917" i="5" s="1"/>
  <c r="K2917" i="5"/>
  <c r="G2918" i="5" l="1"/>
  <c r="H2918" i="5" s="1"/>
  <c r="I2918" i="5" s="1"/>
  <c r="J2918" i="5" s="1"/>
  <c r="K2918" i="5"/>
  <c r="E2918" i="5"/>
  <c r="D2919" i="5" s="1"/>
  <c r="F2918" i="5"/>
  <c r="F2919" i="5" l="1"/>
  <c r="E2919" i="5"/>
  <c r="D2920" i="5" s="1"/>
  <c r="G2919" i="5"/>
  <c r="H2919" i="5" s="1"/>
  <c r="G2920" i="5" l="1"/>
  <c r="H2920" i="5" s="1"/>
  <c r="K2920" i="5" s="1"/>
  <c r="I2920" i="5"/>
  <c r="J2920" i="5" s="1"/>
  <c r="K2919" i="5"/>
  <c r="I2919" i="5"/>
  <c r="J2919" i="5" s="1"/>
  <c r="F2920" i="5"/>
  <c r="E2920" i="5"/>
  <c r="D2921" i="5" s="1"/>
  <c r="G2921" i="5" l="1"/>
  <c r="H2921" i="5" s="1"/>
  <c r="F2921" i="5"/>
  <c r="E2921" i="5"/>
  <c r="D2922" i="5" s="1"/>
  <c r="E2922" i="5" l="1"/>
  <c r="G2923" i="5" s="1"/>
  <c r="H2923" i="5" s="1"/>
  <c r="F2922" i="5"/>
  <c r="D2923" i="5"/>
  <c r="G2922" i="5"/>
  <c r="H2922" i="5" s="1"/>
  <c r="I2921" i="5"/>
  <c r="J2921" i="5" s="1"/>
  <c r="K2921" i="5"/>
  <c r="K2922" i="5" l="1"/>
  <c r="I2922" i="5"/>
  <c r="J2922" i="5" s="1"/>
  <c r="F2923" i="5"/>
  <c r="E2923" i="5"/>
  <c r="D2924" i="5" s="1"/>
  <c r="K2923" i="5"/>
  <c r="I2923" i="5"/>
  <c r="J2923" i="5" s="1"/>
  <c r="F2924" i="5" l="1"/>
  <c r="E2924" i="5"/>
  <c r="G2925" i="5" s="1"/>
  <c r="H2925" i="5" s="1"/>
  <c r="G2924" i="5"/>
  <c r="H2924" i="5" s="1"/>
  <c r="I2925" i="5" l="1"/>
  <c r="J2925" i="5" s="1"/>
  <c r="K2925" i="5"/>
  <c r="D2925" i="5"/>
  <c r="K2924" i="5"/>
  <c r="I2924" i="5"/>
  <c r="J2924" i="5" s="1"/>
  <c r="E2925" i="5" l="1"/>
  <c r="D2926" i="5" s="1"/>
  <c r="F2925" i="5"/>
  <c r="G2926" i="5"/>
  <c r="H2926" i="5" s="1"/>
  <c r="I2926" i="5" l="1"/>
  <c r="J2926" i="5" s="1"/>
  <c r="K2926" i="5"/>
  <c r="E2926" i="5"/>
  <c r="D2927" i="5" s="1"/>
  <c r="F2926" i="5"/>
  <c r="G2927" i="5" l="1"/>
  <c r="H2927" i="5" s="1"/>
  <c r="K2927" i="5" s="1"/>
  <c r="I2927" i="5"/>
  <c r="J2927" i="5" s="1"/>
  <c r="F2927" i="5"/>
  <c r="E2927" i="5"/>
  <c r="D2928" i="5" s="1"/>
  <c r="G2928" i="5" l="1"/>
  <c r="H2928" i="5" s="1"/>
  <c r="I2928" i="5" s="1"/>
  <c r="J2928" i="5" s="1"/>
  <c r="F2928" i="5"/>
  <c r="E2928" i="5"/>
  <c r="D2929" i="5" s="1"/>
  <c r="K2928" i="5" l="1"/>
  <c r="G2929" i="5"/>
  <c r="H2929" i="5" s="1"/>
  <c r="I2929" i="5" s="1"/>
  <c r="J2929" i="5" s="1"/>
  <c r="K2929" i="5"/>
  <c r="F2929" i="5"/>
  <c r="E2929" i="5"/>
  <c r="D2930" i="5" s="1"/>
  <c r="G2930" i="5" l="1"/>
  <c r="H2930" i="5" s="1"/>
  <c r="F2930" i="5"/>
  <c r="E2930" i="5"/>
  <c r="D2931" i="5" s="1"/>
  <c r="K2930" i="5"/>
  <c r="I2930" i="5"/>
  <c r="J2930" i="5" s="1"/>
  <c r="G2931" i="5" l="1"/>
  <c r="H2931" i="5" s="1"/>
  <c r="F2931" i="5"/>
  <c r="E2931" i="5"/>
  <c r="K2931" i="5"/>
  <c r="I2931" i="5"/>
  <c r="J2931" i="5" s="1"/>
  <c r="G2932" i="5" l="1"/>
  <c r="H2932" i="5" s="1"/>
  <c r="D2932" i="5"/>
  <c r="E2932" i="5" l="1"/>
  <c r="G2933" i="5"/>
  <c r="H2933" i="5" s="1"/>
  <c r="F2932" i="5"/>
  <c r="D2933" i="5"/>
  <c r="I2932" i="5"/>
  <c r="J2932" i="5" s="1"/>
  <c r="K2932" i="5"/>
  <c r="F2933" i="5" l="1"/>
  <c r="E2933" i="5"/>
  <c r="D2934" i="5" s="1"/>
  <c r="K2933" i="5"/>
  <c r="I2933" i="5"/>
  <c r="J2933" i="5" s="1"/>
  <c r="G2934" i="5" l="1"/>
  <c r="H2934" i="5" s="1"/>
  <c r="I2934" i="5" s="1"/>
  <c r="J2934" i="5" s="1"/>
  <c r="E2934" i="5"/>
  <c r="G2935" i="5" s="1"/>
  <c r="H2935" i="5" s="1"/>
  <c r="F2934" i="5"/>
  <c r="D2935" i="5"/>
  <c r="K2934" i="5" l="1"/>
  <c r="F2935" i="5"/>
  <c r="E2935" i="5"/>
  <c r="G2936" i="5" s="1"/>
  <c r="H2936" i="5" s="1"/>
  <c r="K2935" i="5"/>
  <c r="I2935" i="5"/>
  <c r="J2935" i="5" s="1"/>
  <c r="D2936" i="5"/>
  <c r="E2936" i="5" l="1"/>
  <c r="G2937" i="5" s="1"/>
  <c r="H2937" i="5" s="1"/>
  <c r="F2936" i="5"/>
  <c r="K2936" i="5"/>
  <c r="I2936" i="5"/>
  <c r="J2936" i="5" s="1"/>
  <c r="D2937" i="5"/>
  <c r="E2937" i="5" l="1"/>
  <c r="F2937" i="5"/>
  <c r="G2938" i="5"/>
  <c r="H2938" i="5" s="1"/>
  <c r="D2938" i="5"/>
  <c r="K2937" i="5"/>
  <c r="I2937" i="5"/>
  <c r="J2937" i="5" s="1"/>
  <c r="F2938" i="5" l="1"/>
  <c r="E2938" i="5"/>
  <c r="D2939" i="5" s="1"/>
  <c r="K2938" i="5"/>
  <c r="I2938" i="5"/>
  <c r="J2938" i="5" s="1"/>
  <c r="F2939" i="5" l="1"/>
  <c r="E2939" i="5"/>
  <c r="G2940" i="5" s="1"/>
  <c r="H2940" i="5" s="1"/>
  <c r="G2939" i="5"/>
  <c r="H2939" i="5" s="1"/>
  <c r="D2940" i="5"/>
  <c r="E2940" i="5" l="1"/>
  <c r="F2940" i="5"/>
  <c r="G2941" i="5"/>
  <c r="H2941" i="5" s="1"/>
  <c r="I2939" i="5"/>
  <c r="J2939" i="5" s="1"/>
  <c r="K2939" i="5"/>
  <c r="I2940" i="5"/>
  <c r="J2940" i="5" s="1"/>
  <c r="K2940" i="5"/>
  <c r="D2941" i="5"/>
  <c r="E2941" i="5" l="1"/>
  <c r="G2942" i="5" s="1"/>
  <c r="H2942" i="5" s="1"/>
  <c r="F2941" i="5"/>
  <c r="D2942" i="5"/>
  <c r="I2941" i="5"/>
  <c r="J2941" i="5" s="1"/>
  <c r="K2941" i="5"/>
  <c r="F2942" i="5" l="1"/>
  <c r="E2942" i="5"/>
  <c r="D2943" i="5" s="1"/>
  <c r="I2942" i="5"/>
  <c r="J2942" i="5" s="1"/>
  <c r="K2942" i="5"/>
  <c r="G2943" i="5" l="1"/>
  <c r="H2943" i="5" s="1"/>
  <c r="F2943" i="5"/>
  <c r="E2943" i="5"/>
  <c r="D2944" i="5" s="1"/>
  <c r="I2943" i="5"/>
  <c r="J2943" i="5" s="1"/>
  <c r="K2943" i="5"/>
  <c r="G2944" i="5" l="1"/>
  <c r="H2944" i="5" s="1"/>
  <c r="I2944" i="5"/>
  <c r="J2944" i="5" s="1"/>
  <c r="K2944" i="5"/>
  <c r="E2944" i="5"/>
  <c r="D2945" i="5" s="1"/>
  <c r="F2944" i="5"/>
  <c r="E2945" i="5" l="1"/>
  <c r="D2946" i="5" s="1"/>
  <c r="F2945" i="5"/>
  <c r="G2946" i="5"/>
  <c r="H2946" i="5" s="1"/>
  <c r="G2945" i="5"/>
  <c r="H2945" i="5" s="1"/>
  <c r="K2945" i="5" l="1"/>
  <c r="I2945" i="5"/>
  <c r="J2945" i="5" s="1"/>
  <c r="I2946" i="5"/>
  <c r="J2946" i="5" s="1"/>
  <c r="K2946" i="5"/>
  <c r="F2946" i="5"/>
  <c r="E2946" i="5"/>
  <c r="D2947" i="5" s="1"/>
  <c r="G2947" i="5" l="1"/>
  <c r="H2947" i="5" s="1"/>
  <c r="E2947" i="5"/>
  <c r="D2948" i="5" s="1"/>
  <c r="F2947" i="5"/>
  <c r="G2948" i="5"/>
  <c r="H2948" i="5" s="1"/>
  <c r="K2948" i="5" l="1"/>
  <c r="I2948" i="5"/>
  <c r="J2948" i="5" s="1"/>
  <c r="I2947" i="5"/>
  <c r="J2947" i="5" s="1"/>
  <c r="K2947" i="5"/>
  <c r="E2948" i="5"/>
  <c r="G2949" i="5" s="1"/>
  <c r="H2949" i="5" s="1"/>
  <c r="F2948" i="5"/>
  <c r="D2949" i="5"/>
  <c r="K2949" i="5" l="1"/>
  <c r="I2949" i="5"/>
  <c r="J2949" i="5" s="1"/>
  <c r="F2949" i="5"/>
  <c r="E2949" i="5"/>
  <c r="D2950" i="5" s="1"/>
  <c r="G2950" i="5" l="1"/>
  <c r="H2950" i="5" s="1"/>
  <c r="K2950" i="5" s="1"/>
  <c r="E2950" i="5"/>
  <c r="D2951" i="5" s="1"/>
  <c r="F2950" i="5"/>
  <c r="G2951" i="5"/>
  <c r="H2951" i="5" s="1"/>
  <c r="I2950" i="5" l="1"/>
  <c r="J2950" i="5" s="1"/>
  <c r="K2951" i="5"/>
  <c r="I2951" i="5"/>
  <c r="J2951" i="5" s="1"/>
  <c r="E2951" i="5"/>
  <c r="F2951" i="5"/>
  <c r="D2952" i="5"/>
  <c r="G2952" i="5"/>
  <c r="H2952" i="5" s="1"/>
  <c r="I2952" i="5" l="1"/>
  <c r="J2952" i="5" s="1"/>
  <c r="K2952" i="5"/>
  <c r="E2952" i="5"/>
  <c r="F2952" i="5"/>
  <c r="D2953" i="5" l="1"/>
  <c r="G2953" i="5"/>
  <c r="H2953" i="5" s="1"/>
  <c r="K2953" i="5" l="1"/>
  <c r="I2953" i="5"/>
  <c r="J2953" i="5" s="1"/>
  <c r="E2953" i="5"/>
  <c r="D2954" i="5" s="1"/>
  <c r="F2953" i="5"/>
  <c r="G2954" i="5"/>
  <c r="H2954" i="5" s="1"/>
  <c r="K2954" i="5" l="1"/>
  <c r="I2954" i="5"/>
  <c r="J2954" i="5" s="1"/>
  <c r="E2954" i="5"/>
  <c r="G2955" i="5" s="1"/>
  <c r="H2955" i="5" s="1"/>
  <c r="F2954" i="5"/>
  <c r="D2955" i="5"/>
  <c r="E2955" i="5" l="1"/>
  <c r="D2956" i="5"/>
  <c r="G2956" i="5"/>
  <c r="H2956" i="5" s="1"/>
  <c r="F2955" i="5"/>
  <c r="I2955" i="5"/>
  <c r="J2955" i="5" s="1"/>
  <c r="K2955" i="5"/>
  <c r="E2956" i="5" l="1"/>
  <c r="D2957" i="5" s="1"/>
  <c r="F2956" i="5"/>
  <c r="G2957" i="5"/>
  <c r="H2957" i="5" s="1"/>
  <c r="I2956" i="5"/>
  <c r="J2956" i="5" s="1"/>
  <c r="K2956" i="5"/>
  <c r="I2957" i="5" l="1"/>
  <c r="J2957" i="5" s="1"/>
  <c r="K2957" i="5"/>
  <c r="E2957" i="5"/>
  <c r="D2958" i="5" s="1"/>
  <c r="F2957" i="5"/>
  <c r="G2958" i="5" l="1"/>
  <c r="H2958" i="5" s="1"/>
  <c r="K2958" i="5" s="1"/>
  <c r="E2958" i="5"/>
  <c r="G2959" i="5" s="1"/>
  <c r="H2959" i="5" s="1"/>
  <c r="F2958" i="5"/>
  <c r="D2959" i="5"/>
  <c r="I2958" i="5" l="1"/>
  <c r="J2958" i="5" s="1"/>
  <c r="I2959" i="5"/>
  <c r="J2959" i="5" s="1"/>
  <c r="K2959" i="5"/>
  <c r="F2959" i="5"/>
  <c r="E2959" i="5"/>
  <c r="D2960" i="5" l="1"/>
  <c r="G2960" i="5"/>
  <c r="H2960" i="5" s="1"/>
  <c r="K2960" i="5" l="1"/>
  <c r="I2960" i="5"/>
  <c r="J2960" i="5" s="1"/>
  <c r="F2960" i="5"/>
  <c r="E2960" i="5"/>
  <c r="D2961" i="5" s="1"/>
  <c r="G2961" i="5" l="1"/>
  <c r="H2961" i="5" s="1"/>
  <c r="F2961" i="5"/>
  <c r="E2961" i="5"/>
  <c r="D2962" i="5" s="1"/>
  <c r="F2962" i="5" l="1"/>
  <c r="E2962" i="5"/>
  <c r="D2963" i="5" s="1"/>
  <c r="G2962" i="5"/>
  <c r="H2962" i="5" s="1"/>
  <c r="K2961" i="5"/>
  <c r="I2961" i="5"/>
  <c r="J2961" i="5" s="1"/>
  <c r="F2963" i="5" l="1"/>
  <c r="E2963" i="5"/>
  <c r="D2964" i="5" s="1"/>
  <c r="I2962" i="5"/>
  <c r="J2962" i="5" s="1"/>
  <c r="K2962" i="5"/>
  <c r="G2963" i="5"/>
  <c r="H2963" i="5" s="1"/>
  <c r="I2963" i="5" l="1"/>
  <c r="J2963" i="5" s="1"/>
  <c r="K2963" i="5"/>
  <c r="E2964" i="5"/>
  <c r="D2965" i="5" s="1"/>
  <c r="F2964" i="5"/>
  <c r="G2965" i="5"/>
  <c r="H2965" i="5" s="1"/>
  <c r="G2964" i="5"/>
  <c r="H2964" i="5" s="1"/>
  <c r="K2965" i="5" l="1"/>
  <c r="I2965" i="5"/>
  <c r="J2965" i="5" s="1"/>
  <c r="K2964" i="5"/>
  <c r="I2964" i="5"/>
  <c r="J2964" i="5" s="1"/>
  <c r="E2965" i="5"/>
  <c r="D2966" i="5" s="1"/>
  <c r="F2965" i="5"/>
  <c r="E2966" i="5" l="1"/>
  <c r="D2967" i="5" s="1"/>
  <c r="F2966" i="5"/>
  <c r="G2967" i="5"/>
  <c r="H2967" i="5" s="1"/>
  <c r="G2966" i="5"/>
  <c r="H2966" i="5" s="1"/>
  <c r="K2966" i="5" l="1"/>
  <c r="I2966" i="5"/>
  <c r="J2966" i="5" s="1"/>
  <c r="K2967" i="5"/>
  <c r="I2967" i="5"/>
  <c r="J2967" i="5" s="1"/>
  <c r="E2967" i="5"/>
  <c r="D2968" i="5" s="1"/>
  <c r="F2967" i="5"/>
  <c r="G2968" i="5" l="1"/>
  <c r="H2968" i="5" s="1"/>
  <c r="I2968" i="5"/>
  <c r="J2968" i="5" s="1"/>
  <c r="K2968" i="5"/>
  <c r="F2968" i="5"/>
  <c r="E2968" i="5"/>
  <c r="G2969" i="5" s="1"/>
  <c r="H2969" i="5" s="1"/>
  <c r="D2969" i="5" l="1"/>
  <c r="K2969" i="5"/>
  <c r="I2969" i="5"/>
  <c r="J2969" i="5" s="1"/>
  <c r="E2969" i="5"/>
  <c r="D2970" i="5" s="1"/>
  <c r="F2969" i="5"/>
  <c r="G2970" i="5"/>
  <c r="H2970" i="5" s="1"/>
  <c r="K2970" i="5" l="1"/>
  <c r="I2970" i="5"/>
  <c r="J2970" i="5" s="1"/>
  <c r="F2970" i="5"/>
  <c r="E2970" i="5"/>
  <c r="D2971" i="5" s="1"/>
  <c r="G2971" i="5" l="1"/>
  <c r="H2971" i="5" s="1"/>
  <c r="K2971" i="5" s="1"/>
  <c r="I2971" i="5"/>
  <c r="J2971" i="5" s="1"/>
  <c r="E2971" i="5"/>
  <c r="D2972" i="5" s="1"/>
  <c r="F2971" i="5"/>
  <c r="G2972" i="5" l="1"/>
  <c r="H2972" i="5" s="1"/>
  <c r="I2972" i="5" s="1"/>
  <c r="J2972" i="5" s="1"/>
  <c r="E2972" i="5"/>
  <c r="D2973" i="5" s="1"/>
  <c r="F2972" i="5"/>
  <c r="K2972" i="5" l="1"/>
  <c r="G2973" i="5"/>
  <c r="H2973" i="5" s="1"/>
  <c r="K2973" i="5"/>
  <c r="I2973" i="5"/>
  <c r="J2973" i="5" s="1"/>
  <c r="E2973" i="5"/>
  <c r="D2974" i="5" s="1"/>
  <c r="F2973" i="5"/>
  <c r="G2974" i="5"/>
  <c r="H2974" i="5" s="1"/>
  <c r="K2974" i="5" l="1"/>
  <c r="I2974" i="5"/>
  <c r="J2974" i="5" s="1"/>
  <c r="E2974" i="5"/>
  <c r="D2975" i="5" s="1"/>
  <c r="F2974" i="5"/>
  <c r="G2975" i="5" l="1"/>
  <c r="H2975" i="5" s="1"/>
  <c r="I2975" i="5"/>
  <c r="J2975" i="5" s="1"/>
  <c r="K2975" i="5"/>
  <c r="F2975" i="5"/>
  <c r="E2975" i="5"/>
  <c r="D2976" i="5" s="1"/>
  <c r="G2976" i="5" l="1"/>
  <c r="H2976" i="5" s="1"/>
  <c r="F2976" i="5"/>
  <c r="E2976" i="5"/>
  <c r="D2977" i="5" s="1"/>
  <c r="G2977" i="5" l="1"/>
  <c r="H2977" i="5" s="1"/>
  <c r="K2977" i="5"/>
  <c r="I2977" i="5"/>
  <c r="J2977" i="5" s="1"/>
  <c r="E2977" i="5"/>
  <c r="D2978" i="5" s="1"/>
  <c r="F2977" i="5"/>
  <c r="I2976" i="5"/>
  <c r="J2976" i="5" s="1"/>
  <c r="K2976" i="5"/>
  <c r="G2978" i="5" l="1"/>
  <c r="H2978" i="5" s="1"/>
  <c r="I2978" i="5"/>
  <c r="J2978" i="5" s="1"/>
  <c r="K2978" i="5"/>
  <c r="E2978" i="5"/>
  <c r="D2979" i="5" s="1"/>
  <c r="F2978" i="5"/>
  <c r="G2979" i="5"/>
  <c r="H2979" i="5" s="1"/>
  <c r="F2979" i="5" l="1"/>
  <c r="E2979" i="5"/>
  <c r="D2980" i="5" s="1"/>
  <c r="K2979" i="5"/>
  <c r="I2979" i="5"/>
  <c r="J2979" i="5" s="1"/>
  <c r="F2980" i="5" l="1"/>
  <c r="E2980" i="5"/>
  <c r="D2981" i="5" s="1"/>
  <c r="G2980" i="5"/>
  <c r="H2980" i="5" s="1"/>
  <c r="E2981" i="5" l="1"/>
  <c r="D2982" i="5" s="1"/>
  <c r="F2981" i="5"/>
  <c r="G2982" i="5"/>
  <c r="H2982" i="5" s="1"/>
  <c r="K2980" i="5"/>
  <c r="I2980" i="5"/>
  <c r="J2980" i="5" s="1"/>
  <c r="G2981" i="5"/>
  <c r="H2981" i="5" s="1"/>
  <c r="K2981" i="5" l="1"/>
  <c r="I2981" i="5"/>
  <c r="J2981" i="5" s="1"/>
  <c r="K2982" i="5"/>
  <c r="I2982" i="5"/>
  <c r="J2982" i="5" s="1"/>
  <c r="F2982" i="5"/>
  <c r="E2982" i="5"/>
  <c r="D2983" i="5" s="1"/>
  <c r="G2983" i="5" l="1"/>
  <c r="H2983" i="5" s="1"/>
  <c r="E2983" i="5"/>
  <c r="D2984" i="5" s="1"/>
  <c r="F2983" i="5"/>
  <c r="G2984" i="5"/>
  <c r="H2984" i="5" s="1"/>
  <c r="K2984" i="5" l="1"/>
  <c r="I2984" i="5"/>
  <c r="J2984" i="5" s="1"/>
  <c r="E2984" i="5"/>
  <c r="D2985" i="5" s="1"/>
  <c r="F2984" i="5"/>
  <c r="I2983" i="5"/>
  <c r="J2983" i="5" s="1"/>
  <c r="K2983" i="5"/>
  <c r="F2985" i="5" l="1"/>
  <c r="E2985" i="5"/>
  <c r="G2986" i="5" s="1"/>
  <c r="H2986" i="5" s="1"/>
  <c r="G2985" i="5"/>
  <c r="H2985" i="5" s="1"/>
  <c r="D2986" i="5"/>
  <c r="E2986" i="5" l="1"/>
  <c r="G2987" i="5" s="1"/>
  <c r="H2987" i="5" s="1"/>
  <c r="F2986" i="5"/>
  <c r="I2985" i="5"/>
  <c r="J2985" i="5" s="1"/>
  <c r="K2985" i="5"/>
  <c r="K2986" i="5"/>
  <c r="I2986" i="5"/>
  <c r="J2986" i="5" s="1"/>
  <c r="D2987" i="5"/>
  <c r="F2987" i="5" l="1"/>
  <c r="E2987" i="5"/>
  <c r="D2988" i="5" s="1"/>
  <c r="I2987" i="5"/>
  <c r="J2987" i="5" s="1"/>
  <c r="K2987" i="5"/>
  <c r="F2988" i="5" l="1"/>
  <c r="E2988" i="5"/>
  <c r="D2989" i="5" s="1"/>
  <c r="G2988" i="5"/>
  <c r="H2988" i="5" s="1"/>
  <c r="F2989" i="5" l="1"/>
  <c r="E2989" i="5"/>
  <c r="D2990" i="5" s="1"/>
  <c r="K2988" i="5"/>
  <c r="I2988" i="5"/>
  <c r="J2988" i="5" s="1"/>
  <c r="G2989" i="5"/>
  <c r="H2989" i="5" s="1"/>
  <c r="G2990" i="5" l="1"/>
  <c r="H2990" i="5" s="1"/>
  <c r="I2989" i="5"/>
  <c r="J2989" i="5" s="1"/>
  <c r="K2989" i="5"/>
  <c r="F2990" i="5"/>
  <c r="E2990" i="5"/>
  <c r="D2991" i="5" s="1"/>
  <c r="K2990" i="5"/>
  <c r="I2990" i="5"/>
  <c r="J2990" i="5" s="1"/>
  <c r="G2991" i="5" l="1"/>
  <c r="H2991" i="5" s="1"/>
  <c r="E2991" i="5"/>
  <c r="F2991" i="5"/>
  <c r="G2992" i="5" l="1"/>
  <c r="H2992" i="5" s="1"/>
  <c r="D2992" i="5"/>
  <c r="K2991" i="5"/>
  <c r="I2991" i="5"/>
  <c r="J2991" i="5" s="1"/>
  <c r="F2992" i="5" l="1"/>
  <c r="E2992" i="5"/>
  <c r="D2993" i="5" s="1"/>
  <c r="K2992" i="5"/>
  <c r="I2992" i="5"/>
  <c r="J2992" i="5" s="1"/>
  <c r="G2993" i="5" l="1"/>
  <c r="H2993" i="5" s="1"/>
  <c r="F2993" i="5"/>
  <c r="E2993" i="5"/>
  <c r="D2994" i="5" s="1"/>
  <c r="I2993" i="5"/>
  <c r="J2993" i="5" s="1"/>
  <c r="K2993" i="5"/>
  <c r="G2994" i="5" l="1"/>
  <c r="H2994" i="5" s="1"/>
  <c r="I2994" i="5"/>
  <c r="J2994" i="5" s="1"/>
  <c r="K2994" i="5"/>
  <c r="E2994" i="5"/>
  <c r="D2995" i="5" s="1"/>
  <c r="F2994" i="5"/>
  <c r="G2995" i="5"/>
  <c r="H2995" i="5" s="1"/>
  <c r="I2995" i="5" l="1"/>
  <c r="J2995" i="5" s="1"/>
  <c r="K2995" i="5"/>
  <c r="F2995" i="5"/>
  <c r="E2995" i="5"/>
  <c r="D2996" i="5" s="1"/>
  <c r="G2996" i="5" l="1"/>
  <c r="H2996" i="5" s="1"/>
  <c r="I2996" i="5" s="1"/>
  <c r="J2996" i="5" s="1"/>
  <c r="K2996" i="5"/>
  <c r="E2996" i="5"/>
  <c r="D2997" i="5" s="1"/>
  <c r="F2996" i="5"/>
  <c r="G2997" i="5"/>
  <c r="H2997" i="5" s="1"/>
  <c r="I2997" i="5" l="1"/>
  <c r="J2997" i="5" s="1"/>
  <c r="K2997" i="5"/>
  <c r="E2997" i="5"/>
  <c r="D2998" i="5" s="1"/>
  <c r="F2997" i="5"/>
  <c r="E2998" i="5" l="1"/>
  <c r="D2999" i="5" s="1"/>
  <c r="F2998" i="5"/>
  <c r="G2999" i="5"/>
  <c r="H2999" i="5" s="1"/>
  <c r="G2998" i="5"/>
  <c r="H2998" i="5" s="1"/>
  <c r="K2998" i="5" l="1"/>
  <c r="I2998" i="5"/>
  <c r="J2998" i="5" s="1"/>
  <c r="I2999" i="5"/>
  <c r="J2999" i="5" s="1"/>
  <c r="K2999" i="5"/>
  <c r="F2999" i="5"/>
  <c r="E2999" i="5"/>
  <c r="D3000" i="5" s="1"/>
  <c r="E3000" i="5" l="1"/>
  <c r="D3001" i="5" s="1"/>
  <c r="F3000" i="5"/>
  <c r="G3001" i="5"/>
  <c r="H3001" i="5" s="1"/>
  <c r="G3000" i="5"/>
  <c r="H3000" i="5" s="1"/>
  <c r="K3000" i="5" l="1"/>
  <c r="I3000" i="5"/>
  <c r="J3000" i="5" s="1"/>
  <c r="K3001" i="5"/>
  <c r="I3001" i="5"/>
  <c r="J3001" i="5" s="1"/>
  <c r="E3001" i="5"/>
  <c r="D3002" i="5" s="1"/>
  <c r="F3001" i="5"/>
  <c r="G3002" i="5" l="1"/>
  <c r="H3002" i="5" s="1"/>
  <c r="I3002" i="5" s="1"/>
  <c r="J3002" i="5" s="1"/>
  <c r="E3002" i="5"/>
  <c r="D3003" i="5" s="1"/>
  <c r="F3002" i="5"/>
  <c r="G3003" i="5" l="1"/>
  <c r="H3003" i="5" s="1"/>
  <c r="K3002" i="5"/>
  <c r="I3003" i="5"/>
  <c r="J3003" i="5" s="1"/>
  <c r="K3003" i="5"/>
  <c r="F3003" i="5"/>
  <c r="E3003" i="5"/>
  <c r="D3004" i="5" s="1"/>
  <c r="G3004" i="5" l="1"/>
  <c r="H3004" i="5" s="1"/>
  <c r="K3004" i="5" s="1"/>
  <c r="I3004" i="5"/>
  <c r="J3004" i="5" s="1"/>
  <c r="F3004" i="5"/>
  <c r="E3004" i="5"/>
  <c r="D3005" i="5" s="1"/>
  <c r="G3005" i="5"/>
  <c r="H3005" i="5" s="1"/>
  <c r="I3005" i="5" l="1"/>
  <c r="J3005" i="5" s="1"/>
  <c r="K3005" i="5"/>
  <c r="E3005" i="5"/>
  <c r="D3006" i="5" s="1"/>
  <c r="F3005" i="5"/>
  <c r="G3006" i="5" l="1"/>
  <c r="H3006" i="5" s="1"/>
  <c r="I3006" i="5" s="1"/>
  <c r="J3006" i="5" s="1"/>
  <c r="K3006" i="5"/>
  <c r="F3006" i="5"/>
  <c r="E3006" i="5"/>
  <c r="G3007" i="5" s="1"/>
  <c r="H3007" i="5" s="1"/>
  <c r="D3007" i="5" l="1"/>
  <c r="E3007" i="5" s="1"/>
  <c r="F3007" i="5"/>
  <c r="I3007" i="5"/>
  <c r="J3007" i="5" s="1"/>
  <c r="K3007" i="5"/>
  <c r="D3008" i="5" l="1"/>
  <c r="G3008" i="5"/>
  <c r="H3008" i="5" s="1"/>
  <c r="K3008" i="5" s="1"/>
  <c r="E3008" i="5"/>
  <c r="F3008" i="5"/>
  <c r="I3008" i="5" l="1"/>
  <c r="J3008" i="5" s="1"/>
  <c r="G3009" i="5"/>
  <c r="H3009" i="5" s="1"/>
  <c r="D3009" i="5"/>
  <c r="F3009" i="5" l="1"/>
  <c r="E3009" i="5"/>
  <c r="D3010" i="5" s="1"/>
  <c r="K3009" i="5"/>
  <c r="I3009" i="5"/>
  <c r="J3009" i="5" s="1"/>
  <c r="G3010" i="5" l="1"/>
  <c r="H3010" i="5" s="1"/>
  <c r="K3010" i="5" s="1"/>
  <c r="F3010" i="5"/>
  <c r="E3010" i="5"/>
  <c r="D3011" i="5" s="1"/>
  <c r="I3010" i="5" l="1"/>
  <c r="J3010" i="5" s="1"/>
  <c r="G3011" i="5"/>
  <c r="H3011" i="5" s="1"/>
  <c r="E3011" i="5"/>
  <c r="D3012" i="5" s="1"/>
  <c r="F3011" i="5"/>
  <c r="G3012" i="5" l="1"/>
  <c r="H3012" i="5" s="1"/>
  <c r="I3012" i="5" s="1"/>
  <c r="J3012" i="5" s="1"/>
  <c r="E3012" i="5"/>
  <c r="D3013" i="5" s="1"/>
  <c r="F3012" i="5"/>
  <c r="I3011" i="5"/>
  <c r="J3011" i="5" s="1"/>
  <c r="K3011" i="5"/>
  <c r="K3012" i="5" l="1"/>
  <c r="G3013" i="5"/>
  <c r="H3013" i="5" s="1"/>
  <c r="I3013" i="5"/>
  <c r="J3013" i="5" s="1"/>
  <c r="K3013" i="5"/>
  <c r="F3013" i="5"/>
  <c r="E3013" i="5"/>
  <c r="D3014" i="5" s="1"/>
  <c r="G3014" i="5" l="1"/>
  <c r="H3014" i="5" s="1"/>
  <c r="E3014" i="5"/>
  <c r="D3015" i="5" s="1"/>
  <c r="F3014" i="5"/>
  <c r="G3015" i="5"/>
  <c r="H3015" i="5" s="1"/>
  <c r="K3014" i="5"/>
  <c r="I3014" i="5"/>
  <c r="J3014" i="5" s="1"/>
  <c r="I3015" i="5" l="1"/>
  <c r="J3015" i="5" s="1"/>
  <c r="K3015" i="5"/>
  <c r="F3015" i="5"/>
  <c r="E3015" i="5"/>
  <c r="D3016" i="5" s="1"/>
  <c r="G3016" i="5" l="1"/>
  <c r="H3016" i="5" s="1"/>
  <c r="I3016" i="5" s="1"/>
  <c r="J3016" i="5" s="1"/>
  <c r="E3016" i="5"/>
  <c r="D3017" i="5" s="1"/>
  <c r="F3016" i="5"/>
  <c r="K3016" i="5" l="1"/>
  <c r="G3017" i="5"/>
  <c r="H3017" i="5" s="1"/>
  <c r="K3017" i="5" s="1"/>
  <c r="I3017" i="5"/>
  <c r="J3017" i="5" s="1"/>
  <c r="F3017" i="5"/>
  <c r="E3017" i="5"/>
  <c r="D3018" i="5" s="1"/>
  <c r="E3018" i="5" l="1"/>
  <c r="D3019" i="5" s="1"/>
  <c r="F3018" i="5"/>
  <c r="G3019" i="5"/>
  <c r="H3019" i="5" s="1"/>
  <c r="G3018" i="5"/>
  <c r="H3018" i="5" s="1"/>
  <c r="K3018" i="5" l="1"/>
  <c r="I3018" i="5"/>
  <c r="J3018" i="5" s="1"/>
  <c r="K3019" i="5"/>
  <c r="I3019" i="5"/>
  <c r="J3019" i="5" s="1"/>
  <c r="E3019" i="5"/>
  <c r="D3020" i="5" s="1"/>
  <c r="F3019" i="5"/>
  <c r="F3020" i="5" l="1"/>
  <c r="E3020" i="5"/>
  <c r="D3021" i="5" s="1"/>
  <c r="G3020" i="5"/>
  <c r="H3020" i="5" s="1"/>
  <c r="F3021" i="5" l="1"/>
  <c r="E3021" i="5"/>
  <c r="D3022" i="5" s="1"/>
  <c r="K3020" i="5"/>
  <c r="I3020" i="5"/>
  <c r="J3020" i="5" s="1"/>
  <c r="G3021" i="5"/>
  <c r="H3021" i="5" s="1"/>
  <c r="G3022" i="5" l="1"/>
  <c r="H3022" i="5" s="1"/>
  <c r="I3021" i="5"/>
  <c r="J3021" i="5" s="1"/>
  <c r="K3021" i="5"/>
  <c r="F3022" i="5"/>
  <c r="E3022" i="5"/>
  <c r="D3023" i="5" s="1"/>
  <c r="K3022" i="5"/>
  <c r="I3022" i="5"/>
  <c r="J3022" i="5" s="1"/>
  <c r="G3023" i="5" l="1"/>
  <c r="H3023" i="5" s="1"/>
  <c r="K3023" i="5"/>
  <c r="I3023" i="5"/>
  <c r="J3023" i="5" s="1"/>
  <c r="E3023" i="5"/>
  <c r="D3024" i="5" s="1"/>
  <c r="F3023" i="5"/>
  <c r="G3024" i="5" l="1"/>
  <c r="H3024" i="5" s="1"/>
  <c r="I3024" i="5"/>
  <c r="J3024" i="5" s="1"/>
  <c r="K3024" i="5"/>
  <c r="F3024" i="5"/>
  <c r="E3024" i="5"/>
  <c r="G3025" i="5" l="1"/>
  <c r="H3025" i="5" s="1"/>
  <c r="D3025" i="5"/>
  <c r="E3025" i="5" l="1"/>
  <c r="D3026" i="5" s="1"/>
  <c r="F3025" i="5"/>
  <c r="G3026" i="5"/>
  <c r="H3026" i="5" s="1"/>
  <c r="K3025" i="5"/>
  <c r="I3025" i="5"/>
  <c r="J3025" i="5" s="1"/>
  <c r="I3026" i="5" l="1"/>
  <c r="J3026" i="5" s="1"/>
  <c r="K3026" i="5"/>
  <c r="F3026" i="5"/>
  <c r="E3026" i="5"/>
  <c r="D3027" i="5" s="1"/>
  <c r="E3027" i="5" l="1"/>
  <c r="D3028" i="5" s="1"/>
  <c r="F3027" i="5"/>
  <c r="G3028" i="5"/>
  <c r="H3028" i="5" s="1"/>
  <c r="G3027" i="5"/>
  <c r="H3027" i="5" s="1"/>
  <c r="I3027" i="5" l="1"/>
  <c r="J3027" i="5" s="1"/>
  <c r="K3027" i="5"/>
  <c r="I3028" i="5"/>
  <c r="J3028" i="5" s="1"/>
  <c r="K3028" i="5"/>
  <c r="E3028" i="5"/>
  <c r="D3029" i="5" s="1"/>
  <c r="F3028" i="5"/>
  <c r="G3029" i="5" l="1"/>
  <c r="H3029" i="5" s="1"/>
  <c r="E3029" i="5"/>
  <c r="D3030" i="5" s="1"/>
  <c r="F3029" i="5"/>
  <c r="G3030" i="5" l="1"/>
  <c r="H3030" i="5" s="1"/>
  <c r="K3030" i="5"/>
  <c r="I3030" i="5"/>
  <c r="J3030" i="5" s="1"/>
  <c r="F3030" i="5"/>
  <c r="E3030" i="5"/>
  <c r="D3031" i="5" s="1"/>
  <c r="I3029" i="5"/>
  <c r="J3029" i="5" s="1"/>
  <c r="K3029" i="5"/>
  <c r="G3031" i="5" l="1"/>
  <c r="H3031" i="5" s="1"/>
  <c r="F3031" i="5"/>
  <c r="E3031" i="5"/>
  <c r="D3032" i="5" s="1"/>
  <c r="G3032" i="5" l="1"/>
  <c r="H3032" i="5" s="1"/>
  <c r="K3032" i="5"/>
  <c r="I3032" i="5"/>
  <c r="J3032" i="5" s="1"/>
  <c r="F3032" i="5"/>
  <c r="E3032" i="5"/>
  <c r="D3033" i="5" s="1"/>
  <c r="K3031" i="5"/>
  <c r="I3031" i="5"/>
  <c r="J3031" i="5" s="1"/>
  <c r="E3033" i="5" l="1"/>
  <c r="D3034" i="5" s="1"/>
  <c r="F3033" i="5"/>
  <c r="G3034" i="5"/>
  <c r="H3034" i="5" s="1"/>
  <c r="G3033" i="5"/>
  <c r="H3033" i="5" s="1"/>
  <c r="I3033" i="5" l="1"/>
  <c r="J3033" i="5" s="1"/>
  <c r="K3033" i="5"/>
  <c r="I3034" i="5"/>
  <c r="J3034" i="5" s="1"/>
  <c r="K3034" i="5"/>
  <c r="F3034" i="5"/>
  <c r="E3034" i="5"/>
  <c r="D3035" i="5" s="1"/>
  <c r="E3035" i="5" l="1"/>
  <c r="D3036" i="5" s="1"/>
  <c r="F3035" i="5"/>
  <c r="G3036" i="5"/>
  <c r="H3036" i="5" s="1"/>
  <c r="G3035" i="5"/>
  <c r="H3035" i="5" s="1"/>
  <c r="I3035" i="5" l="1"/>
  <c r="J3035" i="5" s="1"/>
  <c r="K3035" i="5"/>
  <c r="I3036" i="5"/>
  <c r="J3036" i="5" s="1"/>
  <c r="K3036" i="5"/>
  <c r="E3036" i="5"/>
  <c r="D3037" i="5" s="1"/>
  <c r="F3036" i="5"/>
  <c r="G3037" i="5" l="1"/>
  <c r="H3037" i="5" s="1"/>
  <c r="I3037" i="5" s="1"/>
  <c r="J3037" i="5" s="1"/>
  <c r="K3037" i="5"/>
  <c r="E3037" i="5"/>
  <c r="D3038" i="5" s="1"/>
  <c r="F3037" i="5"/>
  <c r="G3038" i="5" l="1"/>
  <c r="H3038" i="5" s="1"/>
  <c r="I3038" i="5"/>
  <c r="J3038" i="5" s="1"/>
  <c r="K3038" i="5"/>
  <c r="F3038" i="5"/>
  <c r="E3038" i="5"/>
  <c r="D3039" i="5" s="1"/>
  <c r="F3039" i="5" l="1"/>
  <c r="E3039" i="5"/>
  <c r="D3040" i="5" s="1"/>
  <c r="G3039" i="5"/>
  <c r="H3039" i="5" s="1"/>
  <c r="E3040" i="5" l="1"/>
  <c r="D3041" i="5" s="1"/>
  <c r="F3040" i="5"/>
  <c r="G3041" i="5"/>
  <c r="H3041" i="5" s="1"/>
  <c r="I3039" i="5"/>
  <c r="J3039" i="5" s="1"/>
  <c r="K3039" i="5"/>
  <c r="G3040" i="5"/>
  <c r="H3040" i="5" s="1"/>
  <c r="K3040" i="5" l="1"/>
  <c r="I3040" i="5"/>
  <c r="J3040" i="5" s="1"/>
  <c r="K3041" i="5"/>
  <c r="I3041" i="5"/>
  <c r="J3041" i="5" s="1"/>
  <c r="E3041" i="5"/>
  <c r="D3042" i="5" s="1"/>
  <c r="F3041" i="5"/>
  <c r="G3042" i="5" l="1"/>
  <c r="H3042" i="5" s="1"/>
  <c r="K3042" i="5" s="1"/>
  <c r="F3042" i="5"/>
  <c r="E3042" i="5"/>
  <c r="G3043" i="5" s="1"/>
  <c r="H3043" i="5" s="1"/>
  <c r="I3042" i="5" l="1"/>
  <c r="J3042" i="5" s="1"/>
  <c r="D3043" i="5"/>
  <c r="F3043" i="5" s="1"/>
  <c r="E3043" i="5"/>
  <c r="G3044" i="5" s="1"/>
  <c r="H3044" i="5" s="1"/>
  <c r="K3043" i="5"/>
  <c r="I3043" i="5"/>
  <c r="J3043" i="5" s="1"/>
  <c r="D3044" i="5"/>
  <c r="F3044" i="5" l="1"/>
  <c r="E3044" i="5"/>
  <c r="I3044" i="5"/>
  <c r="J3044" i="5" s="1"/>
  <c r="K3044" i="5"/>
  <c r="D3045" i="5" l="1"/>
  <c r="G3045" i="5"/>
  <c r="H3045" i="5" s="1"/>
  <c r="I3045" i="5" l="1"/>
  <c r="J3045" i="5" s="1"/>
  <c r="K3045" i="5"/>
  <c r="F3045" i="5"/>
  <c r="E3045" i="5"/>
  <c r="G3046" i="5" s="1"/>
  <c r="H3046" i="5" s="1"/>
  <c r="D3046" i="5" l="1"/>
  <c r="K3046" i="5"/>
  <c r="I3046" i="5"/>
  <c r="J3046" i="5" s="1"/>
  <c r="E3046" i="5"/>
  <c r="D3047" i="5" s="1"/>
  <c r="F3046" i="5"/>
  <c r="G3047" i="5" l="1"/>
  <c r="H3047" i="5" s="1"/>
  <c r="F3047" i="5"/>
  <c r="E3047" i="5"/>
  <c r="D3048" i="5" s="1"/>
  <c r="G3048" i="5" l="1"/>
  <c r="H3048" i="5" s="1"/>
  <c r="K3047" i="5"/>
  <c r="I3047" i="5"/>
  <c r="J3047" i="5" s="1"/>
  <c r="E3048" i="5"/>
  <c r="G3049" i="5" s="1"/>
  <c r="H3049" i="5" s="1"/>
  <c r="F3048" i="5"/>
  <c r="D3049" i="5" l="1"/>
  <c r="I3049" i="5"/>
  <c r="J3049" i="5" s="1"/>
  <c r="K3049" i="5"/>
  <c r="E3049" i="5"/>
  <c r="D3050" i="5" s="1"/>
  <c r="F3049" i="5"/>
  <c r="I3048" i="5"/>
  <c r="J3048" i="5" s="1"/>
  <c r="K3048" i="5"/>
  <c r="G3050" i="5" l="1"/>
  <c r="H3050" i="5" s="1"/>
  <c r="K3050" i="5"/>
  <c r="I3050" i="5"/>
  <c r="J3050" i="5" s="1"/>
  <c r="E3050" i="5"/>
  <c r="D3051" i="5" s="1"/>
  <c r="F3050" i="5"/>
  <c r="G3051" i="5" l="1"/>
  <c r="H3051" i="5" s="1"/>
  <c r="K3051" i="5"/>
  <c r="I3051" i="5"/>
  <c r="J3051" i="5" s="1"/>
  <c r="E3051" i="5"/>
  <c r="D3052" i="5" s="1"/>
  <c r="F3051" i="5"/>
  <c r="G3052" i="5" l="1"/>
  <c r="H3052" i="5" s="1"/>
  <c r="K3052" i="5"/>
  <c r="I3052" i="5"/>
  <c r="J3052" i="5" s="1"/>
  <c r="F3052" i="5"/>
  <c r="E3052" i="5"/>
  <c r="D3053" i="5" s="1"/>
  <c r="F3053" i="5" l="1"/>
  <c r="E3053" i="5"/>
  <c r="D3054" i="5" s="1"/>
  <c r="G3053" i="5"/>
  <c r="H3053" i="5" s="1"/>
  <c r="K3053" i="5" l="1"/>
  <c r="I3053" i="5"/>
  <c r="J3053" i="5" s="1"/>
  <c r="E3054" i="5"/>
  <c r="D3055" i="5" s="1"/>
  <c r="F3054" i="5"/>
  <c r="G3054" i="5"/>
  <c r="H3054" i="5" s="1"/>
  <c r="E3055" i="5" l="1"/>
  <c r="D3056" i="5" s="1"/>
  <c r="F3055" i="5"/>
  <c r="G3056" i="5"/>
  <c r="H3056" i="5" s="1"/>
  <c r="K3054" i="5"/>
  <c r="I3054" i="5"/>
  <c r="J3054" i="5" s="1"/>
  <c r="G3055" i="5"/>
  <c r="H3055" i="5" s="1"/>
  <c r="I3055" i="5" l="1"/>
  <c r="J3055" i="5" s="1"/>
  <c r="K3055" i="5"/>
  <c r="K3056" i="5"/>
  <c r="I3056" i="5"/>
  <c r="J3056" i="5" s="1"/>
  <c r="F3056" i="5"/>
  <c r="E3056" i="5"/>
  <c r="G3057" i="5" s="1"/>
  <c r="H3057" i="5" s="1"/>
  <c r="D3057" i="5" l="1"/>
  <c r="F3057" i="5"/>
  <c r="E3057" i="5"/>
  <c r="G3058" i="5" s="1"/>
  <c r="H3058" i="5" s="1"/>
  <c r="I3057" i="5"/>
  <c r="J3057" i="5" s="1"/>
  <c r="K3057" i="5"/>
  <c r="D3058" i="5"/>
  <c r="E3058" i="5" s="1"/>
  <c r="D3059" i="5" s="1"/>
  <c r="F3059" i="5" s="1"/>
  <c r="E3059" i="5" l="1"/>
  <c r="D3060" i="5" s="1"/>
  <c r="F3060" i="5" s="1"/>
  <c r="F3058" i="5"/>
  <c r="K3058" i="5"/>
  <c r="I3058" i="5"/>
  <c r="J3058" i="5" s="1"/>
  <c r="G3059" i="5"/>
  <c r="H3059" i="5" s="1"/>
  <c r="K3059" i="5" s="1"/>
  <c r="E3060" i="5"/>
  <c r="I3059" i="5" l="1"/>
  <c r="J3059" i="5" s="1"/>
  <c r="D3061" i="5"/>
  <c r="E3061" i="5" s="1"/>
  <c r="D3062" i="5" s="1"/>
  <c r="G3061" i="5"/>
  <c r="H3061" i="5" s="1"/>
  <c r="I3061" i="5" s="1"/>
  <c r="J3061" i="5" s="1"/>
  <c r="G3060" i="5"/>
  <c r="H3060" i="5" s="1"/>
  <c r="G3062" i="5"/>
  <c r="H3062" i="5" s="1"/>
  <c r="E3062" i="5"/>
  <c r="D3063" i="5" s="1"/>
  <c r="F3062" i="5"/>
  <c r="F3061" i="5" l="1"/>
  <c r="K3061" i="5"/>
  <c r="K3060" i="5"/>
  <c r="I3060" i="5"/>
  <c r="J3060" i="5" s="1"/>
  <c r="F3063" i="5"/>
  <c r="E3063" i="5"/>
  <c r="D3064" i="5" s="1"/>
  <c r="G3063" i="5"/>
  <c r="H3063" i="5" s="1"/>
  <c r="I3062" i="5"/>
  <c r="J3062" i="5" s="1"/>
  <c r="K3062" i="5"/>
  <c r="E3064" i="5" l="1"/>
  <c r="D3065" i="5" s="1"/>
  <c r="F3064" i="5"/>
  <c r="K3063" i="5"/>
  <c r="I3063" i="5"/>
  <c r="J3063" i="5" s="1"/>
  <c r="G3064" i="5"/>
  <c r="H3064" i="5" s="1"/>
  <c r="G3065" i="5" l="1"/>
  <c r="H3065" i="5" s="1"/>
  <c r="K3065" i="5" s="1"/>
  <c r="K3064" i="5"/>
  <c r="I3064" i="5"/>
  <c r="J3064" i="5" s="1"/>
  <c r="E3065" i="5"/>
  <c r="D3066" i="5" s="1"/>
  <c r="F3065" i="5"/>
  <c r="I3065" i="5" l="1"/>
  <c r="J3065" i="5" s="1"/>
  <c r="G3066" i="5"/>
  <c r="H3066" i="5" s="1"/>
  <c r="K3066" i="5" s="1"/>
  <c r="F3066" i="5"/>
  <c r="E3066" i="5"/>
  <c r="G3067" i="5" s="1"/>
  <c r="H3067" i="5" s="1"/>
  <c r="I3066" i="5" l="1"/>
  <c r="J3066" i="5" s="1"/>
  <c r="D3067" i="5"/>
  <c r="E3067" i="5" s="1"/>
  <c r="K3067" i="5"/>
  <c r="I3067" i="5"/>
  <c r="J3067" i="5" s="1"/>
  <c r="F3067" i="5" l="1"/>
  <c r="G3068" i="5"/>
  <c r="H3068" i="5" s="1"/>
  <c r="K3068" i="5" s="1"/>
  <c r="D3068" i="5"/>
  <c r="F3068" i="5" s="1"/>
  <c r="I3068" i="5" l="1"/>
  <c r="J3068" i="5" s="1"/>
  <c r="E3068" i="5"/>
  <c r="G3069" i="5" s="1"/>
  <c r="H3069" i="5" s="1"/>
  <c r="D3069" i="5" l="1"/>
  <c r="E3069" i="5" s="1"/>
  <c r="I3069" i="5"/>
  <c r="J3069" i="5" s="1"/>
  <c r="K3069" i="5"/>
  <c r="F3069" i="5" l="1"/>
  <c r="D3070" i="5"/>
  <c r="G3070" i="5"/>
  <c r="H3070" i="5" s="1"/>
  <c r="K3070" i="5" l="1"/>
  <c r="I3070" i="5"/>
  <c r="J3070" i="5" s="1"/>
  <c r="F3070" i="5"/>
  <c r="E3070" i="5"/>
  <c r="D3071" i="5" l="1"/>
  <c r="G3071" i="5"/>
  <c r="H3071" i="5" s="1"/>
  <c r="I3071" i="5" l="1"/>
  <c r="J3071" i="5" s="1"/>
  <c r="K3071" i="5"/>
  <c r="E3071" i="5"/>
  <c r="D3072" i="5" s="1"/>
  <c r="F3071" i="5"/>
  <c r="G3072" i="5" l="1"/>
  <c r="H3072" i="5" s="1"/>
  <c r="K3072" i="5" s="1"/>
  <c r="F3072" i="5"/>
  <c r="E3072" i="5"/>
  <c r="D3073" i="5" s="1"/>
  <c r="I3072" i="5" l="1"/>
  <c r="J3072" i="5" s="1"/>
  <c r="G3073" i="5"/>
  <c r="H3073" i="5" s="1"/>
  <c r="I3073" i="5" s="1"/>
  <c r="J3073" i="5" s="1"/>
  <c r="F3073" i="5"/>
  <c r="E3073" i="5"/>
  <c r="D3074" i="5" s="1"/>
  <c r="K3073" i="5" l="1"/>
  <c r="G3074" i="5"/>
  <c r="H3074" i="5" s="1"/>
  <c r="I3074" i="5" s="1"/>
  <c r="J3074" i="5" s="1"/>
  <c r="E3074" i="5"/>
  <c r="D3075" i="5" s="1"/>
  <c r="F3074" i="5"/>
  <c r="K3074" i="5" l="1"/>
  <c r="G3075" i="5"/>
  <c r="H3075" i="5" s="1"/>
  <c r="I3075" i="5" s="1"/>
  <c r="J3075" i="5" s="1"/>
  <c r="F3075" i="5"/>
  <c r="E3075" i="5"/>
  <c r="D3076" i="5" s="1"/>
  <c r="K3075" i="5" l="1"/>
  <c r="G3076" i="5"/>
  <c r="H3076" i="5" s="1"/>
  <c r="K3076" i="5" s="1"/>
  <c r="E3076" i="5"/>
  <c r="D3077" i="5" s="1"/>
  <c r="F3076" i="5"/>
  <c r="I3076" i="5" l="1"/>
  <c r="J3076" i="5" s="1"/>
  <c r="G3077" i="5"/>
  <c r="H3077" i="5" s="1"/>
  <c r="F3077" i="5"/>
  <c r="E3077" i="5"/>
  <c r="D3078" i="5" s="1"/>
  <c r="E3078" i="5" l="1"/>
  <c r="D3079" i="5" s="1"/>
  <c r="F3078" i="5"/>
  <c r="G3079" i="5"/>
  <c r="H3079" i="5" s="1"/>
  <c r="G3078" i="5"/>
  <c r="H3078" i="5" s="1"/>
  <c r="I3077" i="5"/>
  <c r="J3077" i="5" s="1"/>
  <c r="K3077" i="5"/>
  <c r="I3078" i="5" l="1"/>
  <c r="J3078" i="5" s="1"/>
  <c r="K3078" i="5"/>
  <c r="K3079" i="5"/>
  <c r="I3079" i="5"/>
  <c r="J3079" i="5" s="1"/>
  <c r="F3079" i="5"/>
  <c r="E3079" i="5"/>
  <c r="D3080" i="5" s="1"/>
  <c r="G3080" i="5" l="1"/>
  <c r="H3080" i="5" s="1"/>
  <c r="K3080" i="5" s="1"/>
  <c r="E3080" i="5"/>
  <c r="G3081" i="5" s="1"/>
  <c r="H3081" i="5" s="1"/>
  <c r="F3080" i="5"/>
  <c r="I3080" i="5" l="1"/>
  <c r="J3080" i="5" s="1"/>
  <c r="I3081" i="5"/>
  <c r="J3081" i="5" s="1"/>
  <c r="K3081" i="5"/>
  <c r="D3081" i="5"/>
  <c r="F3081" i="5" l="1"/>
  <c r="E3081" i="5"/>
  <c r="G3082" i="5" s="1"/>
  <c r="H3082" i="5" s="1"/>
  <c r="K3082" i="5" l="1"/>
  <c r="I3082" i="5"/>
  <c r="J3082" i="5" s="1"/>
  <c r="D3082" i="5"/>
  <c r="F3082" i="5" l="1"/>
  <c r="E3082" i="5"/>
  <c r="D3083" i="5" s="1"/>
  <c r="G3083" i="5" l="1"/>
  <c r="H3083" i="5" s="1"/>
  <c r="K3083" i="5" s="1"/>
  <c r="F3083" i="5"/>
  <c r="E3083" i="5"/>
  <c r="G3084" i="5" s="1"/>
  <c r="H3084" i="5" s="1"/>
  <c r="I3083" i="5" l="1"/>
  <c r="J3083" i="5" s="1"/>
  <c r="D3084" i="5"/>
  <c r="E3084" i="5" s="1"/>
  <c r="D3085" i="5" s="1"/>
  <c r="I3084" i="5"/>
  <c r="J3084" i="5" s="1"/>
  <c r="K3084" i="5"/>
  <c r="F3084" i="5" l="1"/>
  <c r="G3085" i="5"/>
  <c r="H3085" i="5" s="1"/>
  <c r="K3085" i="5" s="1"/>
  <c r="E3085" i="5"/>
  <c r="D3086" i="5" s="1"/>
  <c r="F3085" i="5"/>
  <c r="I3085" i="5" l="1"/>
  <c r="J3085" i="5" s="1"/>
  <c r="G3086" i="5"/>
  <c r="H3086" i="5" s="1"/>
  <c r="K3086" i="5" s="1"/>
  <c r="E3086" i="5"/>
  <c r="D3087" i="5" s="1"/>
  <c r="F3086" i="5"/>
  <c r="I3086" i="5" l="1"/>
  <c r="J3086" i="5" s="1"/>
  <c r="G3087" i="5"/>
  <c r="H3087" i="5" s="1"/>
  <c r="K3087" i="5" s="1"/>
  <c r="E3087" i="5"/>
  <c r="G3088" i="5" s="1"/>
  <c r="H3088" i="5" s="1"/>
  <c r="F3087" i="5"/>
  <c r="I3087" i="5" l="1"/>
  <c r="J3087" i="5" s="1"/>
  <c r="D3088" i="5"/>
  <c r="F3088" i="5" s="1"/>
  <c r="K3088" i="5"/>
  <c r="I3088" i="5"/>
  <c r="J3088" i="5" s="1"/>
  <c r="E3088" i="5" l="1"/>
  <c r="G3089" i="5" l="1"/>
  <c r="H3089" i="5" s="1"/>
  <c r="D3089" i="5"/>
  <c r="E3089" i="5" l="1"/>
  <c r="F3089" i="5"/>
  <c r="I3089" i="5"/>
  <c r="J3089" i="5" s="1"/>
  <c r="K3089" i="5"/>
  <c r="D3090" i="5" l="1"/>
  <c r="G3090" i="5"/>
  <c r="H3090" i="5" s="1"/>
  <c r="I3090" i="5" l="1"/>
  <c r="J3090" i="5" s="1"/>
  <c r="K3090" i="5"/>
  <c r="E3090" i="5"/>
  <c r="D3091" i="5" s="1"/>
  <c r="F3090" i="5"/>
  <c r="G3091" i="5" l="1"/>
  <c r="H3091" i="5" s="1"/>
  <c r="I3091" i="5" s="1"/>
  <c r="J3091" i="5" s="1"/>
  <c r="E3091" i="5"/>
  <c r="D3092" i="5" s="1"/>
  <c r="F3091" i="5"/>
  <c r="K3091" i="5" l="1"/>
  <c r="G3092" i="5"/>
  <c r="H3092" i="5" s="1"/>
  <c r="I3092" i="5" s="1"/>
  <c r="J3092" i="5" s="1"/>
  <c r="K3092" i="5"/>
  <c r="F3092" i="5"/>
  <c r="E3092" i="5"/>
  <c r="D3093" i="5" s="1"/>
  <c r="E3093" i="5" l="1"/>
  <c r="D3094" i="5" s="1"/>
  <c r="F3093" i="5"/>
  <c r="G3094" i="5"/>
  <c r="H3094" i="5" s="1"/>
  <c r="G3093" i="5"/>
  <c r="H3093" i="5" s="1"/>
  <c r="I3093" i="5" l="1"/>
  <c r="J3093" i="5" s="1"/>
  <c r="K3093" i="5"/>
  <c r="K3094" i="5"/>
  <c r="I3094" i="5"/>
  <c r="J3094" i="5" s="1"/>
  <c r="E3094" i="5"/>
  <c r="D3095" i="5" s="1"/>
  <c r="F3094" i="5"/>
  <c r="G3095" i="5" l="1"/>
  <c r="H3095" i="5" s="1"/>
  <c r="I3095" i="5" s="1"/>
  <c r="J3095" i="5" s="1"/>
  <c r="E3095" i="5"/>
  <c r="D3096" i="5" s="1"/>
  <c r="F3095" i="5"/>
  <c r="K3095" i="5" l="1"/>
  <c r="G3096" i="5"/>
  <c r="H3096" i="5" s="1"/>
  <c r="K3096" i="5" s="1"/>
  <c r="I3096" i="5"/>
  <c r="J3096" i="5" s="1"/>
  <c r="F3096" i="5"/>
  <c r="E3096" i="5"/>
  <c r="D3097" i="5" s="1"/>
  <c r="G3097" i="5" l="1"/>
  <c r="H3097" i="5" s="1"/>
  <c r="F3097" i="5"/>
  <c r="E3097" i="5"/>
  <c r="D3098" i="5" s="1"/>
  <c r="K3097" i="5"/>
  <c r="I3097" i="5"/>
  <c r="J3097" i="5" s="1"/>
  <c r="G3098" i="5" l="1"/>
  <c r="H3098" i="5" s="1"/>
  <c r="I3098" i="5" s="1"/>
  <c r="J3098" i="5" s="1"/>
  <c r="F3098" i="5"/>
  <c r="E3098" i="5"/>
  <c r="G3099" i="5" s="1"/>
  <c r="H3099" i="5" s="1"/>
  <c r="K3098" i="5" l="1"/>
  <c r="D3099" i="5"/>
  <c r="K3099" i="5"/>
  <c r="I3099" i="5"/>
  <c r="J3099" i="5" s="1"/>
  <c r="E3099" i="5"/>
  <c r="D3100" i="5" s="1"/>
  <c r="F3099" i="5"/>
  <c r="G3100" i="5" l="1"/>
  <c r="H3100" i="5" s="1"/>
  <c r="F3100" i="5"/>
  <c r="E3100" i="5"/>
  <c r="D3101" i="5" s="1"/>
  <c r="E3101" i="5" l="1"/>
  <c r="G3102" i="5" s="1"/>
  <c r="H3102" i="5" s="1"/>
  <c r="F3101" i="5"/>
  <c r="G3101" i="5"/>
  <c r="H3101" i="5" s="1"/>
  <c r="I3100" i="5"/>
  <c r="J3100" i="5" s="1"/>
  <c r="K3100" i="5"/>
  <c r="I3101" i="5" l="1"/>
  <c r="J3101" i="5" s="1"/>
  <c r="K3101" i="5"/>
  <c r="I3102" i="5"/>
  <c r="J3102" i="5" s="1"/>
  <c r="K3102" i="5"/>
  <c r="D3102" i="5"/>
  <c r="F3102" i="5" l="1"/>
  <c r="E3102" i="5"/>
  <c r="G3103" i="5" s="1"/>
  <c r="H3103" i="5" s="1"/>
  <c r="D3103" i="5" l="1"/>
  <c r="F3103" i="5" s="1"/>
  <c r="K3103" i="5"/>
  <c r="I3103" i="5"/>
  <c r="J3103" i="5" s="1"/>
  <c r="E3103" i="5" l="1"/>
  <c r="D3104" i="5" s="1"/>
  <c r="E3104" i="5"/>
  <c r="D3105" i="5" s="1"/>
  <c r="F3104" i="5"/>
  <c r="G3104" i="5" l="1"/>
  <c r="H3104" i="5" s="1"/>
  <c r="G3105" i="5"/>
  <c r="H3105" i="5" s="1"/>
  <c r="K3105" i="5" s="1"/>
  <c r="E3105" i="5"/>
  <c r="D3106" i="5" s="1"/>
  <c r="F3105" i="5"/>
  <c r="I3104" i="5"/>
  <c r="J3104" i="5" s="1"/>
  <c r="K3104" i="5"/>
  <c r="I3105" i="5" l="1"/>
  <c r="J3105" i="5" s="1"/>
  <c r="G3106" i="5"/>
  <c r="H3106" i="5" s="1"/>
  <c r="I3106" i="5" s="1"/>
  <c r="J3106" i="5" s="1"/>
  <c r="K3106" i="5"/>
  <c r="F3106" i="5"/>
  <c r="E3106" i="5"/>
  <c r="D3107" i="5" s="1"/>
  <c r="G3107" i="5" l="1"/>
  <c r="H3107" i="5" s="1"/>
  <c r="F3107" i="5"/>
  <c r="E3107" i="5"/>
  <c r="D3108" i="5" s="1"/>
  <c r="G3108" i="5" l="1"/>
  <c r="H3108" i="5" s="1"/>
  <c r="I3108" i="5" s="1"/>
  <c r="J3108" i="5" s="1"/>
  <c r="E3108" i="5"/>
  <c r="D3109" i="5" s="1"/>
  <c r="F3108" i="5"/>
  <c r="K3107" i="5"/>
  <c r="I3107" i="5"/>
  <c r="J3107" i="5" s="1"/>
  <c r="K3108" i="5" l="1"/>
  <c r="G3109" i="5"/>
  <c r="H3109" i="5" s="1"/>
  <c r="K3109" i="5" s="1"/>
  <c r="I3109" i="5"/>
  <c r="J3109" i="5" s="1"/>
  <c r="E3109" i="5"/>
  <c r="D3110" i="5" s="1"/>
  <c r="F3109" i="5"/>
  <c r="G3110" i="5" l="1"/>
  <c r="H3110" i="5" s="1"/>
  <c r="F3110" i="5"/>
  <c r="E3110" i="5"/>
  <c r="G3111" i="5" s="1"/>
  <c r="H3111" i="5" s="1"/>
  <c r="K3110" i="5"/>
  <c r="I3110" i="5"/>
  <c r="J3110" i="5" s="1"/>
  <c r="D3111" i="5"/>
  <c r="E3111" i="5" l="1"/>
  <c r="D3112" i="5" s="1"/>
  <c r="F3111" i="5"/>
  <c r="K3111" i="5"/>
  <c r="I3111" i="5"/>
  <c r="J3111" i="5" s="1"/>
  <c r="G3112" i="5" l="1"/>
  <c r="H3112" i="5" s="1"/>
  <c r="K3112" i="5" s="1"/>
  <c r="E3112" i="5"/>
  <c r="G3113" i="5" s="1"/>
  <c r="H3113" i="5" s="1"/>
  <c r="F3112" i="5"/>
  <c r="I3112" i="5" l="1"/>
  <c r="J3112" i="5" s="1"/>
  <c r="D3113" i="5"/>
  <c r="E3113" i="5" s="1"/>
  <c r="D3114" i="5" s="1"/>
  <c r="I3113" i="5"/>
  <c r="J3113" i="5" s="1"/>
  <c r="K3113" i="5"/>
  <c r="F3113" i="5" l="1"/>
  <c r="G3114" i="5"/>
  <c r="H3114" i="5" s="1"/>
  <c r="K3114" i="5" s="1"/>
  <c r="F3114" i="5"/>
  <c r="E3114" i="5"/>
  <c r="D3115" i="5" s="1"/>
  <c r="I3114" i="5" l="1"/>
  <c r="J3114" i="5" s="1"/>
  <c r="G3115" i="5"/>
  <c r="H3115" i="5" s="1"/>
  <c r="K3115" i="5" s="1"/>
  <c r="F3115" i="5"/>
  <c r="E3115" i="5"/>
  <c r="D3116" i="5" s="1"/>
  <c r="I3115" i="5" l="1"/>
  <c r="J3115" i="5" s="1"/>
  <c r="G3116" i="5"/>
  <c r="H3116" i="5" s="1"/>
  <c r="E3116" i="5"/>
  <c r="F3116" i="5"/>
  <c r="G3117" i="5" l="1"/>
  <c r="H3117" i="5" s="1"/>
  <c r="D3117" i="5"/>
  <c r="K3116" i="5"/>
  <c r="I3116" i="5"/>
  <c r="J3116" i="5" s="1"/>
  <c r="E3117" i="5" l="1"/>
  <c r="D3118" i="5" s="1"/>
  <c r="F3117" i="5"/>
  <c r="G3118" i="5"/>
  <c r="H3118" i="5" s="1"/>
  <c r="I3117" i="5"/>
  <c r="J3117" i="5" s="1"/>
  <c r="K3117" i="5"/>
  <c r="I3118" i="5" l="1"/>
  <c r="J3118" i="5" s="1"/>
  <c r="K3118" i="5"/>
  <c r="F3118" i="5"/>
  <c r="E3118" i="5"/>
  <c r="D3119" i="5" s="1"/>
  <c r="F3119" i="5" l="1"/>
  <c r="E3119" i="5"/>
  <c r="D3120" i="5" s="1"/>
  <c r="G3119" i="5"/>
  <c r="H3119" i="5" s="1"/>
  <c r="F3120" i="5" l="1"/>
  <c r="E3120" i="5"/>
  <c r="D3121" i="5" s="1"/>
  <c r="I3119" i="5"/>
  <c r="J3119" i="5" s="1"/>
  <c r="K3119" i="5"/>
  <c r="G3120" i="5"/>
  <c r="H3120" i="5" s="1"/>
  <c r="G3121" i="5" l="1"/>
  <c r="H3121" i="5" s="1"/>
  <c r="K3121" i="5" s="1"/>
  <c r="E3121" i="5"/>
  <c r="D3122" i="5" s="1"/>
  <c r="F3121" i="5"/>
  <c r="K3120" i="5"/>
  <c r="I3120" i="5"/>
  <c r="J3120" i="5" s="1"/>
  <c r="I3121" i="5" l="1"/>
  <c r="J3121" i="5" s="1"/>
  <c r="G3122" i="5"/>
  <c r="H3122" i="5" s="1"/>
  <c r="K3122" i="5" s="1"/>
  <c r="E3122" i="5"/>
  <c r="D3123" i="5" s="1"/>
  <c r="F3122" i="5"/>
  <c r="I3122" i="5" l="1"/>
  <c r="J3122" i="5" s="1"/>
  <c r="G3123" i="5"/>
  <c r="H3123" i="5" s="1"/>
  <c r="I3123" i="5" s="1"/>
  <c r="J3123" i="5" s="1"/>
  <c r="F3123" i="5"/>
  <c r="E3123" i="5"/>
  <c r="D3124" i="5" s="1"/>
  <c r="K3123" i="5" l="1"/>
  <c r="G3124" i="5"/>
  <c r="H3124" i="5" s="1"/>
  <c r="E3124" i="5"/>
  <c r="D3125" i="5" s="1"/>
  <c r="F3124" i="5"/>
  <c r="K3124" i="5"/>
  <c r="I3124" i="5"/>
  <c r="J3124" i="5" s="1"/>
  <c r="G3125" i="5" l="1"/>
  <c r="H3125" i="5" s="1"/>
  <c r="K3125" i="5" s="1"/>
  <c r="F3125" i="5"/>
  <c r="E3125" i="5"/>
  <c r="D3126" i="5" s="1"/>
  <c r="I3125" i="5" l="1"/>
  <c r="J3125" i="5" s="1"/>
  <c r="F3126" i="5"/>
  <c r="E3126" i="5"/>
  <c r="D3127" i="5" s="1"/>
  <c r="G3126" i="5"/>
  <c r="H3126" i="5" s="1"/>
  <c r="E3127" i="5" l="1"/>
  <c r="D3128" i="5" s="1"/>
  <c r="F3127" i="5"/>
  <c r="G3128" i="5"/>
  <c r="H3128" i="5" s="1"/>
  <c r="K3126" i="5"/>
  <c r="I3126" i="5"/>
  <c r="J3126" i="5" s="1"/>
  <c r="G3127" i="5"/>
  <c r="H3127" i="5" s="1"/>
  <c r="K3127" i="5" l="1"/>
  <c r="I3127" i="5"/>
  <c r="J3127" i="5" s="1"/>
  <c r="I3128" i="5"/>
  <c r="J3128" i="5" s="1"/>
  <c r="K3128" i="5"/>
  <c r="E3128" i="5"/>
  <c r="D3129" i="5" s="1"/>
  <c r="F3128" i="5"/>
  <c r="G3129" i="5" l="1"/>
  <c r="H3129" i="5" s="1"/>
  <c r="I3129" i="5" s="1"/>
  <c r="J3129" i="5" s="1"/>
  <c r="E3129" i="5"/>
  <c r="D3130" i="5" s="1"/>
  <c r="F3129" i="5"/>
  <c r="K3129" i="5" l="1"/>
  <c r="G3130" i="5"/>
  <c r="H3130" i="5" s="1"/>
  <c r="K3130" i="5" s="1"/>
  <c r="F3130" i="5"/>
  <c r="E3130" i="5"/>
  <c r="D3131" i="5" s="1"/>
  <c r="I3130" i="5" l="1"/>
  <c r="J3130" i="5" s="1"/>
  <c r="F3131" i="5"/>
  <c r="E3131" i="5"/>
  <c r="D3132" i="5" s="1"/>
  <c r="G3131" i="5"/>
  <c r="H3131" i="5" s="1"/>
  <c r="G3132" i="5" l="1"/>
  <c r="H3132" i="5" s="1"/>
  <c r="F3132" i="5"/>
  <c r="E3132" i="5"/>
  <c r="D3133" i="5" s="1"/>
  <c r="I3131" i="5"/>
  <c r="J3131" i="5" s="1"/>
  <c r="K3131" i="5"/>
  <c r="I3132" i="5"/>
  <c r="J3132" i="5" s="1"/>
  <c r="K3132" i="5"/>
  <c r="E3133" i="5" l="1"/>
  <c r="F3133" i="5"/>
  <c r="G3133" i="5"/>
  <c r="H3133" i="5" s="1"/>
  <c r="I3133" i="5" l="1"/>
  <c r="J3133" i="5" s="1"/>
  <c r="K3133" i="5"/>
  <c r="G3134" i="5"/>
  <c r="H3134" i="5" s="1"/>
  <c r="D3134" i="5"/>
  <c r="K3134" i="5" l="1"/>
  <c r="I3134" i="5"/>
  <c r="J3134" i="5" s="1"/>
  <c r="F3134" i="5"/>
  <c r="E3134" i="5"/>
  <c r="D3135" i="5" s="1"/>
  <c r="G3135" i="5" l="1"/>
  <c r="H3135" i="5" s="1"/>
  <c r="K3135" i="5" s="1"/>
  <c r="E3135" i="5"/>
  <c r="G3136" i="5" s="1"/>
  <c r="H3136" i="5" s="1"/>
  <c r="F3135" i="5"/>
  <c r="I3135" i="5" l="1"/>
  <c r="J3135" i="5" s="1"/>
  <c r="D3136" i="5"/>
  <c r="F3136" i="5" s="1"/>
  <c r="K3136" i="5"/>
  <c r="I3136" i="5"/>
  <c r="J3136" i="5" s="1"/>
  <c r="E3136" i="5" l="1"/>
  <c r="G3137" i="5" s="1"/>
  <c r="H3137" i="5" s="1"/>
  <c r="D3137" i="5" l="1"/>
  <c r="F3137" i="5" s="1"/>
  <c r="I3137" i="5"/>
  <c r="J3137" i="5" s="1"/>
  <c r="K3137" i="5"/>
  <c r="E3137" i="5" l="1"/>
  <c r="D3138" i="5" s="1"/>
  <c r="F3138" i="5" s="1"/>
  <c r="G3138" i="5"/>
  <c r="H3138" i="5" s="1"/>
  <c r="E3138" i="5" l="1"/>
  <c r="G3139" i="5" s="1"/>
  <c r="H3139" i="5" s="1"/>
  <c r="D3139" i="5"/>
  <c r="E3139" i="5" s="1"/>
  <c r="D3140" i="5" s="1"/>
  <c r="I3138" i="5"/>
  <c r="J3138" i="5" s="1"/>
  <c r="K3138" i="5"/>
  <c r="I3139" i="5"/>
  <c r="J3139" i="5" s="1"/>
  <c r="K3139" i="5"/>
  <c r="F3139" i="5"/>
  <c r="E3140" i="5" l="1"/>
  <c r="F3140" i="5"/>
  <c r="G3140" i="5"/>
  <c r="H3140" i="5" s="1"/>
  <c r="G3141" i="5" l="1"/>
  <c r="H3141" i="5" s="1"/>
  <c r="D3141" i="5"/>
  <c r="I3140" i="5"/>
  <c r="J3140" i="5" s="1"/>
  <c r="K3140" i="5"/>
  <c r="F3141" i="5" l="1"/>
  <c r="E3141" i="5"/>
  <c r="G3142" i="5" s="1"/>
  <c r="H3142" i="5" s="1"/>
  <c r="I3141" i="5"/>
  <c r="J3141" i="5" s="1"/>
  <c r="K3141" i="5"/>
  <c r="I3142" i="5" l="1"/>
  <c r="J3142" i="5" s="1"/>
  <c r="K3142" i="5"/>
  <c r="D3142" i="5"/>
  <c r="E3142" i="5" l="1"/>
  <c r="G3143" i="5" s="1"/>
  <c r="H3143" i="5" s="1"/>
  <c r="F3142" i="5"/>
  <c r="D3143" i="5"/>
  <c r="F3143" i="5" l="1"/>
  <c r="E3143" i="5"/>
  <c r="G3144" i="5" s="1"/>
  <c r="H3144" i="5" s="1"/>
  <c r="K3143" i="5"/>
  <c r="I3143" i="5"/>
  <c r="J3143" i="5" s="1"/>
  <c r="I3144" i="5" l="1"/>
  <c r="J3144" i="5" s="1"/>
  <c r="K3144" i="5"/>
  <c r="D3144" i="5"/>
  <c r="E3144" i="5" l="1"/>
  <c r="D3145" i="5" s="1"/>
  <c r="F3144" i="5"/>
  <c r="G3145" i="5"/>
  <c r="H3145" i="5" s="1"/>
  <c r="K3145" i="5" l="1"/>
  <c r="I3145" i="5"/>
  <c r="J3145" i="5" s="1"/>
  <c r="E3145" i="5"/>
  <c r="D3146" i="5" s="1"/>
  <c r="F3145" i="5"/>
  <c r="G3146" i="5" l="1"/>
  <c r="H3146" i="5" s="1"/>
  <c r="I3146" i="5" s="1"/>
  <c r="J3146" i="5" s="1"/>
  <c r="F3146" i="5"/>
  <c r="E3146" i="5"/>
  <c r="D3147" i="5" s="1"/>
  <c r="K3146" i="5" l="1"/>
  <c r="G3147" i="5"/>
  <c r="H3147" i="5" s="1"/>
  <c r="I3147" i="5" s="1"/>
  <c r="J3147" i="5" s="1"/>
  <c r="F3147" i="5"/>
  <c r="E3147" i="5"/>
  <c r="D3148" i="5" s="1"/>
  <c r="K3147" i="5"/>
  <c r="E3148" i="5" l="1"/>
  <c r="D3149" i="5" s="1"/>
  <c r="F3148" i="5"/>
  <c r="G3149" i="5"/>
  <c r="H3149" i="5" s="1"/>
  <c r="G3148" i="5"/>
  <c r="H3148" i="5" s="1"/>
  <c r="K3148" i="5" l="1"/>
  <c r="I3148" i="5"/>
  <c r="J3148" i="5" s="1"/>
  <c r="I3149" i="5"/>
  <c r="J3149" i="5" s="1"/>
  <c r="K3149" i="5"/>
  <c r="F3149" i="5"/>
  <c r="E3149" i="5"/>
  <c r="D3150" i="5" s="1"/>
  <c r="G3150" i="5" l="1"/>
  <c r="H3150" i="5" s="1"/>
  <c r="I3150" i="5" s="1"/>
  <c r="J3150" i="5" s="1"/>
  <c r="E3150" i="5"/>
  <c r="D3151" i="5" s="1"/>
  <c r="F3150" i="5"/>
  <c r="K3150" i="5" l="1"/>
  <c r="G3151" i="5"/>
  <c r="H3151" i="5" s="1"/>
  <c r="K3151" i="5" s="1"/>
  <c r="F3151" i="5"/>
  <c r="E3151" i="5"/>
  <c r="D3152" i="5" s="1"/>
  <c r="I3151" i="5" l="1"/>
  <c r="J3151" i="5" s="1"/>
  <c r="G3152" i="5"/>
  <c r="H3152" i="5" s="1"/>
  <c r="I3152" i="5" s="1"/>
  <c r="J3152" i="5" s="1"/>
  <c r="F3152" i="5"/>
  <c r="E3152" i="5"/>
  <c r="D3153" i="5" s="1"/>
  <c r="K3152" i="5" l="1"/>
  <c r="G3153" i="5"/>
  <c r="H3153" i="5" s="1"/>
  <c r="E3153" i="5"/>
  <c r="D3154" i="5" s="1"/>
  <c r="F3153" i="5"/>
  <c r="G3154" i="5" l="1"/>
  <c r="H3154" i="5" s="1"/>
  <c r="I3154" i="5"/>
  <c r="J3154" i="5" s="1"/>
  <c r="K3154" i="5"/>
  <c r="F3154" i="5"/>
  <c r="E3154" i="5"/>
  <c r="D3155" i="5" s="1"/>
  <c r="I3153" i="5"/>
  <c r="J3153" i="5" s="1"/>
  <c r="K3153" i="5"/>
  <c r="G3155" i="5" l="1"/>
  <c r="H3155" i="5" s="1"/>
  <c r="I3155" i="5" s="1"/>
  <c r="J3155" i="5" s="1"/>
  <c r="F3155" i="5"/>
  <c r="E3155" i="5"/>
  <c r="D3156" i="5" s="1"/>
  <c r="K3155" i="5" l="1"/>
  <c r="E3156" i="5"/>
  <c r="D3157" i="5" s="1"/>
  <c r="F3156" i="5"/>
  <c r="G3157" i="5"/>
  <c r="H3157" i="5" s="1"/>
  <c r="G3156" i="5"/>
  <c r="H3156" i="5" s="1"/>
  <c r="K3156" i="5" l="1"/>
  <c r="I3156" i="5"/>
  <c r="J3156" i="5" s="1"/>
  <c r="K3157" i="5"/>
  <c r="I3157" i="5"/>
  <c r="J3157" i="5" s="1"/>
  <c r="E3157" i="5"/>
  <c r="D3158" i="5" s="1"/>
  <c r="F3157" i="5"/>
  <c r="E3158" i="5" l="1"/>
  <c r="D3159" i="5" s="1"/>
  <c r="F3158" i="5"/>
  <c r="G3158" i="5"/>
  <c r="H3158" i="5" s="1"/>
  <c r="G3159" i="5" l="1"/>
  <c r="H3159" i="5" s="1"/>
  <c r="F3159" i="5"/>
  <c r="E3159" i="5"/>
  <c r="I3158" i="5"/>
  <c r="J3158" i="5" s="1"/>
  <c r="K3158" i="5"/>
  <c r="K3159" i="5"/>
  <c r="I3159" i="5"/>
  <c r="J3159" i="5" s="1"/>
  <c r="G3160" i="5" l="1"/>
  <c r="H3160" i="5" s="1"/>
  <c r="D3160" i="5"/>
  <c r="K3160" i="5" l="1"/>
  <c r="I3160" i="5"/>
  <c r="J3160" i="5" s="1"/>
  <c r="E3160" i="5"/>
  <c r="G3161" i="5" s="1"/>
  <c r="H3161" i="5" s="1"/>
  <c r="F3160" i="5"/>
  <c r="D3161" i="5" l="1"/>
  <c r="E3161" i="5" s="1"/>
  <c r="G3162" i="5" s="1"/>
  <c r="H3162" i="5" s="1"/>
  <c r="F3161" i="5"/>
  <c r="I3161" i="5"/>
  <c r="J3161" i="5" s="1"/>
  <c r="K3161" i="5"/>
  <c r="D3162" i="5" l="1"/>
  <c r="E3162" i="5" s="1"/>
  <c r="I3162" i="5"/>
  <c r="J3162" i="5" s="1"/>
  <c r="K3162" i="5"/>
  <c r="F3162" i="5" l="1"/>
  <c r="G3163" i="5"/>
  <c r="H3163" i="5" s="1"/>
  <c r="D3163" i="5"/>
  <c r="F3163" i="5" l="1"/>
  <c r="E3163" i="5"/>
  <c r="D3164" i="5" s="1"/>
  <c r="I3163" i="5"/>
  <c r="J3163" i="5" s="1"/>
  <c r="K3163" i="5"/>
  <c r="F3164" i="5" l="1"/>
  <c r="E3164" i="5"/>
  <c r="D3165" i="5" s="1"/>
  <c r="G3164" i="5"/>
  <c r="H3164" i="5" s="1"/>
  <c r="F3165" i="5" l="1"/>
  <c r="E3165" i="5"/>
  <c r="D3166" i="5" s="1"/>
  <c r="I3164" i="5"/>
  <c r="J3164" i="5" s="1"/>
  <c r="K3164" i="5"/>
  <c r="G3165" i="5"/>
  <c r="H3165" i="5" s="1"/>
  <c r="E3166" i="5" l="1"/>
  <c r="D3167" i="5" s="1"/>
  <c r="F3166" i="5"/>
  <c r="I3165" i="5"/>
  <c r="J3165" i="5" s="1"/>
  <c r="K3165" i="5"/>
  <c r="G3166" i="5"/>
  <c r="H3166" i="5" s="1"/>
  <c r="G3167" i="5" l="1"/>
  <c r="H3167" i="5" s="1"/>
  <c r="I3166" i="5"/>
  <c r="J3166" i="5" s="1"/>
  <c r="K3166" i="5"/>
  <c r="K3167" i="5"/>
  <c r="I3167" i="5"/>
  <c r="J3167" i="5" s="1"/>
  <c r="F3167" i="5"/>
  <c r="E3167" i="5"/>
  <c r="D3168" i="5" s="1"/>
  <c r="G3168" i="5" l="1"/>
  <c r="H3168" i="5" s="1"/>
  <c r="K3168" i="5" s="1"/>
  <c r="E3168" i="5"/>
  <c r="D3169" i="5" s="1"/>
  <c r="F3168" i="5"/>
  <c r="I3168" i="5" l="1"/>
  <c r="J3168" i="5" s="1"/>
  <c r="G3169" i="5"/>
  <c r="H3169" i="5" s="1"/>
  <c r="K3169" i="5" s="1"/>
  <c r="F3169" i="5"/>
  <c r="E3169" i="5"/>
  <c r="D3170" i="5" s="1"/>
  <c r="I3169" i="5" l="1"/>
  <c r="J3169" i="5" s="1"/>
  <c r="G3170" i="5"/>
  <c r="H3170" i="5" s="1"/>
  <c r="E3170" i="5"/>
  <c r="D3171" i="5" s="1"/>
  <c r="F3170" i="5"/>
  <c r="G3171" i="5" l="1"/>
  <c r="H3171" i="5" s="1"/>
  <c r="K3171" i="5" s="1"/>
  <c r="F3171" i="5"/>
  <c r="E3171" i="5"/>
  <c r="D3172" i="5" s="1"/>
  <c r="I3170" i="5"/>
  <c r="J3170" i="5" s="1"/>
  <c r="K3170" i="5"/>
  <c r="I3171" i="5" l="1"/>
  <c r="J3171" i="5" s="1"/>
  <c r="G3172" i="5"/>
  <c r="H3172" i="5" s="1"/>
  <c r="I3172" i="5" s="1"/>
  <c r="J3172" i="5" s="1"/>
  <c r="F3172" i="5"/>
  <c r="E3172" i="5"/>
  <c r="D3173" i="5" s="1"/>
  <c r="K3172" i="5" l="1"/>
  <c r="G3173" i="5"/>
  <c r="H3173" i="5" s="1"/>
  <c r="F3173" i="5"/>
  <c r="E3173" i="5"/>
  <c r="D3174" i="5" s="1"/>
  <c r="K3173" i="5"/>
  <c r="I3173" i="5"/>
  <c r="J3173" i="5" s="1"/>
  <c r="G3174" i="5" l="1"/>
  <c r="H3174" i="5" s="1"/>
  <c r="E3174" i="5"/>
  <c r="D3175" i="5" s="1"/>
  <c r="F3174" i="5"/>
  <c r="G3175" i="5" l="1"/>
  <c r="H3175" i="5" s="1"/>
  <c r="E3175" i="5"/>
  <c r="F3175" i="5"/>
  <c r="K3175" i="5"/>
  <c r="I3175" i="5"/>
  <c r="J3175" i="5" s="1"/>
  <c r="I3174" i="5"/>
  <c r="J3174" i="5" s="1"/>
  <c r="K3174" i="5"/>
  <c r="G3176" i="5" l="1"/>
  <c r="H3176" i="5" s="1"/>
  <c r="D3176" i="5"/>
  <c r="F3176" i="5" l="1"/>
  <c r="E3176" i="5"/>
  <c r="D3177" i="5" s="1"/>
  <c r="K3176" i="5"/>
  <c r="I3176" i="5"/>
  <c r="J3176" i="5" s="1"/>
  <c r="E3177" i="5" l="1"/>
  <c r="D3178" i="5" s="1"/>
  <c r="F3177" i="5"/>
  <c r="G3177" i="5"/>
  <c r="H3177" i="5" s="1"/>
  <c r="G3178" i="5" l="1"/>
  <c r="H3178" i="5" s="1"/>
  <c r="K3177" i="5"/>
  <c r="I3177" i="5"/>
  <c r="J3177" i="5" s="1"/>
  <c r="I3178" i="5"/>
  <c r="J3178" i="5" s="1"/>
  <c r="K3178" i="5"/>
  <c r="E3178" i="5"/>
  <c r="D3179" i="5" s="1"/>
  <c r="F3178" i="5"/>
  <c r="G3179" i="5" l="1"/>
  <c r="H3179" i="5" s="1"/>
  <c r="K3179" i="5" s="1"/>
  <c r="F3179" i="5"/>
  <c r="E3179" i="5"/>
  <c r="G3180" i="5" s="1"/>
  <c r="H3180" i="5" s="1"/>
  <c r="I3179" i="5" l="1"/>
  <c r="J3179" i="5" s="1"/>
  <c r="D3180" i="5"/>
  <c r="I3180" i="5"/>
  <c r="J3180" i="5" s="1"/>
  <c r="K3180" i="5"/>
  <c r="E3180" i="5"/>
  <c r="G3181" i="5" s="1"/>
  <c r="H3181" i="5" s="1"/>
  <c r="F3180" i="5"/>
  <c r="D3181" i="5" l="1"/>
  <c r="F3181" i="5" s="1"/>
  <c r="E3181" i="5"/>
  <c r="D3182" i="5" s="1"/>
  <c r="K3181" i="5"/>
  <c r="I3181" i="5"/>
  <c r="J3181" i="5" s="1"/>
  <c r="G3182" i="5" l="1"/>
  <c r="H3182" i="5" s="1"/>
  <c r="K3182" i="5" s="1"/>
  <c r="E3182" i="5"/>
  <c r="D3183" i="5" s="1"/>
  <c r="F3182" i="5"/>
  <c r="I3182" i="5" l="1"/>
  <c r="J3182" i="5" s="1"/>
  <c r="G3183" i="5"/>
  <c r="H3183" i="5" s="1"/>
  <c r="I3183" i="5" s="1"/>
  <c r="J3183" i="5" s="1"/>
  <c r="E3183" i="5"/>
  <c r="D3184" i="5" s="1"/>
  <c r="F3183" i="5"/>
  <c r="K3183" i="5" l="1"/>
  <c r="G3184" i="5"/>
  <c r="H3184" i="5" s="1"/>
  <c r="K3184" i="5" s="1"/>
  <c r="E3184" i="5"/>
  <c r="G3185" i="5" s="1"/>
  <c r="H3185" i="5" s="1"/>
  <c r="F3184" i="5"/>
  <c r="D3185" i="5"/>
  <c r="I3184" i="5" l="1"/>
  <c r="J3184" i="5" s="1"/>
  <c r="E3185" i="5"/>
  <c r="G3186" i="5" s="1"/>
  <c r="H3186" i="5" s="1"/>
  <c r="F3185" i="5"/>
  <c r="I3185" i="5"/>
  <c r="J3185" i="5" s="1"/>
  <c r="K3185" i="5"/>
  <c r="D3186" i="5"/>
  <c r="E3186" i="5" l="1"/>
  <c r="D3187" i="5" s="1"/>
  <c r="F3186" i="5"/>
  <c r="K3186" i="5"/>
  <c r="I3186" i="5"/>
  <c r="J3186" i="5" s="1"/>
  <c r="G3187" i="5" l="1"/>
  <c r="H3187" i="5" s="1"/>
  <c r="I3187" i="5" s="1"/>
  <c r="J3187" i="5" s="1"/>
  <c r="E3187" i="5"/>
  <c r="D3188" i="5" s="1"/>
  <c r="F3187" i="5"/>
  <c r="K3187" i="5" l="1"/>
  <c r="G3188" i="5"/>
  <c r="H3188" i="5" s="1"/>
  <c r="I3188" i="5" s="1"/>
  <c r="J3188" i="5" s="1"/>
  <c r="F3188" i="5"/>
  <c r="E3188" i="5"/>
  <c r="G3189" i="5" s="1"/>
  <c r="H3189" i="5" s="1"/>
  <c r="K3188" i="5" l="1"/>
  <c r="D3189" i="5"/>
  <c r="F3189" i="5" s="1"/>
  <c r="I3189" i="5"/>
  <c r="J3189" i="5" s="1"/>
  <c r="K3189" i="5"/>
  <c r="E3189" i="5" l="1"/>
  <c r="D3190" i="5" s="1"/>
  <c r="E3190" i="5" s="1"/>
  <c r="D3191" i="5" s="1"/>
  <c r="G3190" i="5"/>
  <c r="H3190" i="5" s="1"/>
  <c r="F3190" i="5" l="1"/>
  <c r="G3191" i="5"/>
  <c r="H3191" i="5" s="1"/>
  <c r="K3190" i="5"/>
  <c r="I3190" i="5"/>
  <c r="J3190" i="5" s="1"/>
  <c r="K3191" i="5"/>
  <c r="I3191" i="5"/>
  <c r="J3191" i="5" s="1"/>
  <c r="E3191" i="5"/>
  <c r="D3192" i="5" s="1"/>
  <c r="F3191" i="5"/>
  <c r="E3192" i="5" l="1"/>
  <c r="G3193" i="5" s="1"/>
  <c r="H3193" i="5" s="1"/>
  <c r="F3192" i="5"/>
  <c r="G3192" i="5"/>
  <c r="H3192" i="5" s="1"/>
  <c r="D3193" i="5"/>
  <c r="F3193" i="5" l="1"/>
  <c r="E3193" i="5"/>
  <c r="G3194" i="5" s="1"/>
  <c r="H3194" i="5" s="1"/>
  <c r="K3192" i="5"/>
  <c r="I3192" i="5"/>
  <c r="J3192" i="5" s="1"/>
  <c r="K3193" i="5"/>
  <c r="I3193" i="5"/>
  <c r="J3193" i="5" s="1"/>
  <c r="D3194" i="5" l="1"/>
  <c r="E3194" i="5" s="1"/>
  <c r="D3195" i="5" s="1"/>
  <c r="K3194" i="5"/>
  <c r="I3194" i="5"/>
  <c r="J3194" i="5" s="1"/>
  <c r="F3194" i="5" l="1"/>
  <c r="G3195" i="5"/>
  <c r="H3195" i="5" s="1"/>
  <c r="K3195" i="5" s="1"/>
  <c r="E3195" i="5"/>
  <c r="F3195" i="5"/>
  <c r="I3195" i="5" l="1"/>
  <c r="J3195" i="5" s="1"/>
  <c r="G3196" i="5"/>
  <c r="H3196" i="5" s="1"/>
  <c r="D3196" i="5"/>
  <c r="F3196" i="5" l="1"/>
  <c r="E3196" i="5"/>
  <c r="D3197" i="5" s="1"/>
  <c r="K3196" i="5"/>
  <c r="I3196" i="5"/>
  <c r="J3196" i="5" s="1"/>
  <c r="E3197" i="5" l="1"/>
  <c r="D3198" i="5" s="1"/>
  <c r="F3197" i="5"/>
  <c r="G3198" i="5"/>
  <c r="H3198" i="5" s="1"/>
  <c r="G3197" i="5"/>
  <c r="H3197" i="5" s="1"/>
  <c r="K3197" i="5" l="1"/>
  <c r="I3197" i="5"/>
  <c r="J3197" i="5" s="1"/>
  <c r="K3198" i="5"/>
  <c r="I3198" i="5"/>
  <c r="J3198" i="5" s="1"/>
  <c r="F3198" i="5"/>
  <c r="E3198" i="5"/>
  <c r="G3199" i="5" l="1"/>
  <c r="H3199" i="5" s="1"/>
  <c r="D3199" i="5"/>
  <c r="E3199" i="5" l="1"/>
  <c r="D3200" i="5" s="1"/>
  <c r="F3199" i="5"/>
  <c r="K3199" i="5"/>
  <c r="I3199" i="5"/>
  <c r="J3199" i="5" s="1"/>
  <c r="G3200" i="5" l="1"/>
  <c r="H3200" i="5" s="1"/>
  <c r="K3200" i="5" s="1"/>
  <c r="I3200" i="5"/>
  <c r="J3200" i="5" s="1"/>
  <c r="F3200" i="5"/>
  <c r="E3200" i="5"/>
  <c r="D3201" i="5" s="1"/>
  <c r="G3201" i="5" l="1"/>
  <c r="H3201" i="5" s="1"/>
  <c r="I3201" i="5" s="1"/>
  <c r="J3201" i="5" s="1"/>
  <c r="F3201" i="5"/>
  <c r="E3201" i="5"/>
  <c r="G3202" i="5" s="1"/>
  <c r="H3202" i="5" s="1"/>
  <c r="K3201" i="5" l="1"/>
  <c r="I3202" i="5"/>
  <c r="J3202" i="5" s="1"/>
  <c r="K3202" i="5"/>
  <c r="D3202" i="5"/>
  <c r="F3202" i="5" l="1"/>
  <c r="E3202" i="5"/>
  <c r="G3203" i="5" s="1"/>
  <c r="H3203" i="5" s="1"/>
  <c r="D3203" i="5" l="1"/>
  <c r="F3203" i="5" s="1"/>
  <c r="I3203" i="5"/>
  <c r="J3203" i="5" s="1"/>
  <c r="K3203" i="5"/>
  <c r="E3203" i="5" l="1"/>
  <c r="G3204" i="5" s="1"/>
  <c r="H3204" i="5" s="1"/>
  <c r="I3204" i="5" s="1"/>
  <c r="J3204" i="5" s="1"/>
  <c r="D3204" i="5" l="1"/>
  <c r="F3204" i="5" s="1"/>
  <c r="K3204" i="5"/>
  <c r="E3204" i="5"/>
  <c r="D3205" i="5" s="1"/>
  <c r="E3205" i="5" s="1"/>
  <c r="D3206" i="5" s="1"/>
  <c r="F3205" i="5" l="1"/>
  <c r="G3205" i="5"/>
  <c r="H3205" i="5" s="1"/>
  <c r="K3205" i="5" s="1"/>
  <c r="F3206" i="5"/>
  <c r="E3206" i="5"/>
  <c r="D3207" i="5" s="1"/>
  <c r="G3206" i="5"/>
  <c r="H3206" i="5" s="1"/>
  <c r="I3205" i="5" l="1"/>
  <c r="J3205" i="5" s="1"/>
  <c r="F3207" i="5"/>
  <c r="E3207" i="5"/>
  <c r="D3208" i="5" s="1"/>
  <c r="K3206" i="5"/>
  <c r="I3206" i="5"/>
  <c r="J3206" i="5" s="1"/>
  <c r="G3207" i="5"/>
  <c r="H3207" i="5" s="1"/>
  <c r="K3207" i="5" l="1"/>
  <c r="I3207" i="5"/>
  <c r="J3207" i="5" s="1"/>
  <c r="E3208" i="5"/>
  <c r="D3209" i="5" s="1"/>
  <c r="F3208" i="5"/>
  <c r="G3208" i="5"/>
  <c r="H3208" i="5" s="1"/>
  <c r="G3209" i="5" l="1"/>
  <c r="H3209" i="5" s="1"/>
  <c r="I3208" i="5"/>
  <c r="J3208" i="5" s="1"/>
  <c r="K3208" i="5"/>
  <c r="K3209" i="5"/>
  <c r="I3209" i="5"/>
  <c r="J3209" i="5" s="1"/>
  <c r="E3209" i="5"/>
  <c r="D3210" i="5" s="1"/>
  <c r="F3209" i="5"/>
  <c r="G3210" i="5" l="1"/>
  <c r="H3210" i="5" s="1"/>
  <c r="I3210" i="5" s="1"/>
  <c r="J3210" i="5" s="1"/>
  <c r="F3210" i="5"/>
  <c r="E3210" i="5"/>
  <c r="D3211" i="5" s="1"/>
  <c r="K3210" i="5" l="1"/>
  <c r="F3211" i="5"/>
  <c r="E3211" i="5"/>
  <c r="D3212" i="5" s="1"/>
  <c r="G3211" i="5"/>
  <c r="H3211" i="5" s="1"/>
  <c r="E3212" i="5" l="1"/>
  <c r="D3213" i="5" s="1"/>
  <c r="F3212" i="5"/>
  <c r="G3213" i="5"/>
  <c r="H3213" i="5" s="1"/>
  <c r="K3211" i="5"/>
  <c r="I3211" i="5"/>
  <c r="J3211" i="5" s="1"/>
  <c r="G3212" i="5"/>
  <c r="H3212" i="5" s="1"/>
  <c r="I3212" i="5" l="1"/>
  <c r="J3212" i="5" s="1"/>
  <c r="K3212" i="5"/>
  <c r="K3213" i="5"/>
  <c r="I3213" i="5"/>
  <c r="J3213" i="5" s="1"/>
  <c r="E3213" i="5"/>
  <c r="D3214" i="5" s="1"/>
  <c r="F3213" i="5"/>
  <c r="G3214" i="5" l="1"/>
  <c r="H3214" i="5" s="1"/>
  <c r="K3214" i="5" s="1"/>
  <c r="F3214" i="5"/>
  <c r="E3214" i="5"/>
  <c r="D3215" i="5" s="1"/>
  <c r="I3214" i="5" l="1"/>
  <c r="J3214" i="5" s="1"/>
  <c r="F3215" i="5"/>
  <c r="E3215" i="5"/>
  <c r="D3216" i="5" s="1"/>
  <c r="G3215" i="5"/>
  <c r="H3215" i="5" s="1"/>
  <c r="G3216" i="5" l="1"/>
  <c r="H3216" i="5" s="1"/>
  <c r="K3216" i="5" s="1"/>
  <c r="I3215" i="5"/>
  <c r="J3215" i="5" s="1"/>
  <c r="K3215" i="5"/>
  <c r="E3216" i="5"/>
  <c r="D3217" i="5" s="1"/>
  <c r="F3216" i="5"/>
  <c r="I3216" i="5" l="1"/>
  <c r="J3216" i="5" s="1"/>
  <c r="G3217" i="5"/>
  <c r="H3217" i="5" s="1"/>
  <c r="I3217" i="5" s="1"/>
  <c r="J3217" i="5" s="1"/>
  <c r="E3217" i="5"/>
  <c r="D3218" i="5" s="1"/>
  <c r="F3217" i="5"/>
  <c r="K3217" i="5" l="1"/>
  <c r="G3218" i="5"/>
  <c r="H3218" i="5" s="1"/>
  <c r="K3218" i="5" s="1"/>
  <c r="F3218" i="5"/>
  <c r="E3218" i="5"/>
  <c r="G3219" i="5" s="1"/>
  <c r="H3219" i="5" s="1"/>
  <c r="I3218" i="5" l="1"/>
  <c r="J3218" i="5" s="1"/>
  <c r="D3219" i="5"/>
  <c r="E3219" i="5" s="1"/>
  <c r="I3219" i="5"/>
  <c r="J3219" i="5" s="1"/>
  <c r="K3219" i="5"/>
  <c r="F3219" i="5" l="1"/>
  <c r="G3220" i="5"/>
  <c r="H3220" i="5" s="1"/>
  <c r="D3220" i="5"/>
  <c r="F3220" i="5" l="1"/>
  <c r="E3220" i="5"/>
  <c r="G3221" i="5" s="1"/>
  <c r="H3221" i="5" s="1"/>
  <c r="I3220" i="5"/>
  <c r="J3220" i="5" s="1"/>
  <c r="K3220" i="5"/>
  <c r="K3221" i="5" l="1"/>
  <c r="I3221" i="5"/>
  <c r="J3221" i="5" s="1"/>
  <c r="D3221" i="5"/>
  <c r="F3221" i="5" l="1"/>
  <c r="E3221" i="5"/>
  <c r="D3222" i="5" s="1"/>
  <c r="G3222" i="5" l="1"/>
  <c r="H3222" i="5" s="1"/>
  <c r="F3222" i="5"/>
  <c r="E3222" i="5"/>
  <c r="G3223" i="5" s="1"/>
  <c r="H3223" i="5" s="1"/>
  <c r="K3222" i="5"/>
  <c r="I3222" i="5"/>
  <c r="J3222" i="5" s="1"/>
  <c r="D3223" i="5" l="1"/>
  <c r="K3223" i="5"/>
  <c r="I3223" i="5"/>
  <c r="J3223" i="5" s="1"/>
  <c r="E3223" i="5"/>
  <c r="D3224" i="5" s="1"/>
  <c r="F3223" i="5"/>
  <c r="G3224" i="5" l="1"/>
  <c r="H3224" i="5" s="1"/>
  <c r="F3224" i="5"/>
  <c r="E3224" i="5"/>
  <c r="G3225" i="5" s="1"/>
  <c r="H3225" i="5" s="1"/>
  <c r="I3224" i="5"/>
  <c r="J3224" i="5" s="1"/>
  <c r="K3224" i="5"/>
  <c r="K3225" i="5" l="1"/>
  <c r="I3225" i="5"/>
  <c r="J3225" i="5" s="1"/>
  <c r="D3225" i="5"/>
  <c r="E3225" i="5" l="1"/>
  <c r="G3226" i="5" s="1"/>
  <c r="H3226" i="5" s="1"/>
  <c r="F3225" i="5"/>
  <c r="D3226" i="5"/>
  <c r="E3226" i="5" l="1"/>
  <c r="D3227" i="5" s="1"/>
  <c r="F3226" i="5"/>
  <c r="G3227" i="5"/>
  <c r="H3227" i="5" s="1"/>
  <c r="K3226" i="5"/>
  <c r="I3226" i="5"/>
  <c r="J3226" i="5" s="1"/>
  <c r="K3227" i="5" l="1"/>
  <c r="I3227" i="5"/>
  <c r="J3227" i="5" s="1"/>
  <c r="F3227" i="5"/>
  <c r="E3227" i="5"/>
  <c r="D3228" i="5" s="1"/>
  <c r="G3228" i="5" l="1"/>
  <c r="H3228" i="5" s="1"/>
  <c r="E3228" i="5"/>
  <c r="D3229" i="5" s="1"/>
  <c r="F3228" i="5"/>
  <c r="E3229" i="5" l="1"/>
  <c r="D3230" i="5" s="1"/>
  <c r="F3229" i="5"/>
  <c r="G3230" i="5"/>
  <c r="H3230" i="5" s="1"/>
  <c r="G3229" i="5"/>
  <c r="H3229" i="5" s="1"/>
  <c r="I3228" i="5"/>
  <c r="J3228" i="5" s="1"/>
  <c r="K3228" i="5"/>
  <c r="I3229" i="5" l="1"/>
  <c r="J3229" i="5" s="1"/>
  <c r="K3229" i="5"/>
  <c r="K3230" i="5"/>
  <c r="I3230" i="5"/>
  <c r="J3230" i="5" s="1"/>
  <c r="F3230" i="5"/>
  <c r="E3230" i="5"/>
  <c r="D3231" i="5" s="1"/>
  <c r="F3231" i="5" l="1"/>
  <c r="E3231" i="5"/>
  <c r="D3232" i="5" s="1"/>
  <c r="G3231" i="5"/>
  <c r="H3231" i="5" s="1"/>
  <c r="G3232" i="5" l="1"/>
  <c r="H3232" i="5" s="1"/>
  <c r="K3231" i="5"/>
  <c r="I3231" i="5"/>
  <c r="J3231" i="5" s="1"/>
  <c r="F3232" i="5"/>
  <c r="E3232" i="5"/>
  <c r="K3232" i="5"/>
  <c r="I3232" i="5"/>
  <c r="J3232" i="5" s="1"/>
  <c r="G3233" i="5" l="1"/>
  <c r="H3233" i="5" s="1"/>
  <c r="D3233" i="5"/>
  <c r="E3233" i="5" l="1"/>
  <c r="G3234" i="5" s="1"/>
  <c r="H3234" i="5" s="1"/>
  <c r="F3233" i="5"/>
  <c r="K3233" i="5"/>
  <c r="I3233" i="5"/>
  <c r="J3233" i="5" s="1"/>
  <c r="D3234" i="5" l="1"/>
  <c r="E3234" i="5" s="1"/>
  <c r="K3234" i="5"/>
  <c r="I3234" i="5"/>
  <c r="J3234" i="5" s="1"/>
  <c r="F3234" i="5" l="1"/>
  <c r="G3235" i="5"/>
  <c r="H3235" i="5" s="1"/>
  <c r="I3235" i="5" s="1"/>
  <c r="J3235" i="5" s="1"/>
  <c r="D3235" i="5"/>
  <c r="E3235" i="5" s="1"/>
  <c r="G3236" i="5" s="1"/>
  <c r="H3236" i="5" s="1"/>
  <c r="K3235" i="5"/>
  <c r="F3235" i="5" l="1"/>
  <c r="D3236" i="5"/>
  <c r="F3236" i="5" s="1"/>
  <c r="K3236" i="5"/>
  <c r="I3236" i="5"/>
  <c r="J3236" i="5" s="1"/>
  <c r="E3236" i="5" l="1"/>
  <c r="G3237" i="5" s="1"/>
  <c r="H3237" i="5" s="1"/>
  <c r="D3237" i="5"/>
  <c r="F3237" i="5" s="1"/>
  <c r="K3237" i="5"/>
  <c r="I3237" i="5"/>
  <c r="J3237" i="5" s="1"/>
  <c r="E3237" i="5" l="1"/>
  <c r="G3238" i="5" l="1"/>
  <c r="H3238" i="5" s="1"/>
  <c r="D3238" i="5"/>
  <c r="F3238" i="5" l="1"/>
  <c r="E3238" i="5"/>
  <c r="K3238" i="5"/>
  <c r="I3238" i="5"/>
  <c r="J3238" i="5" s="1"/>
  <c r="G3239" i="5" l="1"/>
  <c r="H3239" i="5" s="1"/>
  <c r="D3239" i="5"/>
  <c r="F3239" i="5" l="1"/>
  <c r="E3239" i="5"/>
  <c r="D3240" i="5" s="1"/>
  <c r="I3239" i="5"/>
  <c r="J3239" i="5" s="1"/>
  <c r="K3239" i="5"/>
  <c r="E3240" i="5" l="1"/>
  <c r="D3241" i="5" s="1"/>
  <c r="F3240" i="5"/>
  <c r="G3240" i="5"/>
  <c r="H3240" i="5" s="1"/>
  <c r="G3241" i="5" l="1"/>
  <c r="H3241" i="5" s="1"/>
  <c r="I3240" i="5"/>
  <c r="J3240" i="5" s="1"/>
  <c r="K3240" i="5"/>
  <c r="K3241" i="5"/>
  <c r="I3241" i="5"/>
  <c r="J3241" i="5" s="1"/>
  <c r="E3241" i="5"/>
  <c r="D3242" i="5" s="1"/>
  <c r="F3241" i="5"/>
  <c r="G3242" i="5" l="1"/>
  <c r="H3242" i="5" s="1"/>
  <c r="K3242" i="5" s="1"/>
  <c r="F3242" i="5"/>
  <c r="E3242" i="5"/>
  <c r="D3243" i="5" s="1"/>
  <c r="I3242" i="5" l="1"/>
  <c r="J3242" i="5" s="1"/>
  <c r="G3243" i="5"/>
  <c r="H3243" i="5" s="1"/>
  <c r="K3243" i="5" s="1"/>
  <c r="F3243" i="5"/>
  <c r="E3243" i="5"/>
  <c r="G3244" i="5" s="1"/>
  <c r="H3244" i="5" s="1"/>
  <c r="I3243" i="5" l="1"/>
  <c r="J3243" i="5" s="1"/>
  <c r="D3244" i="5"/>
  <c r="K3244" i="5"/>
  <c r="I3244" i="5"/>
  <c r="J3244" i="5" s="1"/>
  <c r="E3244" i="5"/>
  <c r="G3245" i="5" s="1"/>
  <c r="H3245" i="5" s="1"/>
  <c r="F3244" i="5"/>
  <c r="D3245" i="5" l="1"/>
  <c r="E3245" i="5" s="1"/>
  <c r="K3245" i="5"/>
  <c r="I3245" i="5"/>
  <c r="J3245" i="5" s="1"/>
  <c r="F3245" i="5" l="1"/>
  <c r="G3246" i="5"/>
  <c r="H3246" i="5" s="1"/>
  <c r="D3246" i="5"/>
  <c r="E3246" i="5" s="1"/>
  <c r="D3247" i="5" s="1"/>
  <c r="I3246" i="5"/>
  <c r="J3246" i="5" s="1"/>
  <c r="K3246" i="5"/>
  <c r="F3246" i="5" l="1"/>
  <c r="F3247" i="5"/>
  <c r="E3247" i="5"/>
  <c r="G3247" i="5"/>
  <c r="H3247" i="5" s="1"/>
  <c r="K3247" i="5" l="1"/>
  <c r="I3247" i="5"/>
  <c r="J3247" i="5" s="1"/>
  <c r="D3248" i="5"/>
  <c r="G3248" i="5"/>
  <c r="H3248" i="5" s="1"/>
  <c r="I3248" i="5" l="1"/>
  <c r="J3248" i="5" s="1"/>
  <c r="K3248" i="5"/>
  <c r="E3248" i="5"/>
  <c r="D3249" i="5" s="1"/>
  <c r="F3248" i="5"/>
  <c r="G3249" i="5" l="1"/>
  <c r="H3249" i="5" s="1"/>
  <c r="K3249" i="5" s="1"/>
  <c r="E3249" i="5"/>
  <c r="D3250" i="5" s="1"/>
  <c r="F3249" i="5"/>
  <c r="G3250" i="5" l="1"/>
  <c r="H3250" i="5" s="1"/>
  <c r="I3249" i="5"/>
  <c r="J3249" i="5" s="1"/>
  <c r="K3250" i="5"/>
  <c r="I3250" i="5"/>
  <c r="J3250" i="5" s="1"/>
  <c r="E3250" i="5"/>
  <c r="D3251" i="5" s="1"/>
  <c r="F3250" i="5"/>
  <c r="G3251" i="5" l="1"/>
  <c r="H3251" i="5" s="1"/>
  <c r="K3251" i="5" s="1"/>
  <c r="I3251" i="5"/>
  <c r="J3251" i="5" s="1"/>
  <c r="F3251" i="5"/>
  <c r="E3251" i="5"/>
  <c r="D3252" i="5" s="1"/>
  <c r="G3252" i="5" l="1"/>
  <c r="H3252" i="5" s="1"/>
  <c r="K3252" i="5" s="1"/>
  <c r="E3252" i="5"/>
  <c r="D3253" i="5" s="1"/>
  <c r="F3252" i="5"/>
  <c r="I3252" i="5" l="1"/>
  <c r="J3252" i="5" s="1"/>
  <c r="G3253" i="5"/>
  <c r="H3253" i="5" s="1"/>
  <c r="K3253" i="5" s="1"/>
  <c r="E3253" i="5"/>
  <c r="D3254" i="5" s="1"/>
  <c r="F3253" i="5"/>
  <c r="I3253" i="5" l="1"/>
  <c r="J3253" i="5" s="1"/>
  <c r="G3254" i="5"/>
  <c r="H3254" i="5" s="1"/>
  <c r="I3254" i="5" s="1"/>
  <c r="J3254" i="5" s="1"/>
  <c r="F3254" i="5"/>
  <c r="E3254" i="5"/>
  <c r="G3255" i="5" s="1"/>
  <c r="H3255" i="5" s="1"/>
  <c r="K3254" i="5" l="1"/>
  <c r="D3255" i="5"/>
  <c r="F3255" i="5" s="1"/>
  <c r="I3255" i="5"/>
  <c r="J3255" i="5" s="1"/>
  <c r="K3255" i="5"/>
  <c r="E3255" i="5" l="1"/>
  <c r="D3256" i="5" s="1"/>
  <c r="E3256" i="5"/>
  <c r="D3257" i="5" s="1"/>
  <c r="F3256" i="5"/>
  <c r="G3256" i="5"/>
  <c r="H3256" i="5" s="1"/>
  <c r="I3256" i="5" l="1"/>
  <c r="J3256" i="5" s="1"/>
  <c r="K3256" i="5"/>
  <c r="E3257" i="5"/>
  <c r="D3258" i="5" s="1"/>
  <c r="F3257" i="5"/>
  <c r="G3257" i="5"/>
  <c r="H3257" i="5" s="1"/>
  <c r="G3258" i="5" l="1"/>
  <c r="H3258" i="5" s="1"/>
  <c r="K3257" i="5"/>
  <c r="I3257" i="5"/>
  <c r="J3257" i="5" s="1"/>
  <c r="I3258" i="5"/>
  <c r="J3258" i="5" s="1"/>
  <c r="K3258" i="5"/>
  <c r="F3258" i="5"/>
  <c r="E3258" i="5"/>
  <c r="D3259" i="5" s="1"/>
  <c r="G3259" i="5" l="1"/>
  <c r="H3259" i="5" s="1"/>
  <c r="F3259" i="5"/>
  <c r="E3259" i="5"/>
  <c r="G3260" i="5" s="1"/>
  <c r="H3260" i="5" s="1"/>
  <c r="D3260" i="5" l="1"/>
  <c r="E3260" i="5" s="1"/>
  <c r="I3259" i="5"/>
  <c r="J3259" i="5" s="1"/>
  <c r="K3259" i="5"/>
  <c r="K3260" i="5"/>
  <c r="I3260" i="5"/>
  <c r="J3260" i="5" s="1"/>
  <c r="F3260" i="5" l="1"/>
  <c r="D3261" i="5"/>
  <c r="F3261" i="5" s="1"/>
  <c r="G3261" i="5"/>
  <c r="H3261" i="5" s="1"/>
  <c r="K3261" i="5" s="1"/>
  <c r="E3261" i="5" l="1"/>
  <c r="G3262" i="5" s="1"/>
  <c r="H3262" i="5" s="1"/>
  <c r="I3261" i="5"/>
  <c r="J3261" i="5" s="1"/>
  <c r="D3262" i="5"/>
  <c r="F3262" i="5" s="1"/>
  <c r="I3262" i="5"/>
  <c r="J3262" i="5" s="1"/>
  <c r="K3262" i="5"/>
  <c r="E3262" i="5" l="1"/>
  <c r="D3263" i="5" s="1"/>
  <c r="F3263" i="5" s="1"/>
  <c r="E3263" i="5"/>
  <c r="G3263" i="5" l="1"/>
  <c r="H3263" i="5" s="1"/>
  <c r="G3264" i="5"/>
  <c r="H3264" i="5" s="1"/>
  <c r="D3264" i="5"/>
  <c r="K3263" i="5" l="1"/>
  <c r="I3263" i="5"/>
  <c r="J3263" i="5" s="1"/>
  <c r="E3264" i="5"/>
  <c r="G3265" i="5" s="1"/>
  <c r="H3265" i="5" s="1"/>
  <c r="F3264" i="5"/>
  <c r="D3265" i="5"/>
  <c r="I3264" i="5"/>
  <c r="J3264" i="5" s="1"/>
  <c r="K3264" i="5"/>
  <c r="E3265" i="5" l="1"/>
  <c r="G3266" i="5" s="1"/>
  <c r="H3266" i="5" s="1"/>
  <c r="F3265" i="5"/>
  <c r="D3266" i="5"/>
  <c r="K3265" i="5"/>
  <c r="I3265" i="5"/>
  <c r="J3265" i="5" s="1"/>
  <c r="I3266" i="5" l="1"/>
  <c r="J3266" i="5" s="1"/>
  <c r="K3266" i="5"/>
  <c r="F3266" i="5"/>
  <c r="E3266" i="5"/>
  <c r="G3267" i="5" s="1"/>
  <c r="H3267" i="5" s="1"/>
  <c r="D3267" i="5" l="1"/>
  <c r="E3267" i="5" s="1"/>
  <c r="I3267" i="5"/>
  <c r="J3267" i="5" s="1"/>
  <c r="K3267" i="5"/>
  <c r="F3267" i="5" l="1"/>
  <c r="G3268" i="5"/>
  <c r="H3268" i="5" s="1"/>
  <c r="D3268" i="5"/>
  <c r="F3268" i="5" s="1"/>
  <c r="I3268" i="5"/>
  <c r="J3268" i="5" s="1"/>
  <c r="K3268" i="5"/>
  <c r="E3268" i="5" l="1"/>
  <c r="D3269" i="5" s="1"/>
  <c r="F3269" i="5" s="1"/>
  <c r="G3269" i="5" l="1"/>
  <c r="H3269" i="5" s="1"/>
  <c r="E3269" i="5"/>
  <c r="D3270" i="5" s="1"/>
  <c r="F3270" i="5" s="1"/>
  <c r="I3269" i="5"/>
  <c r="J3269" i="5" s="1"/>
  <c r="K3269" i="5"/>
  <c r="G3270" i="5"/>
  <c r="H3270" i="5" s="1"/>
  <c r="E3270" i="5" l="1"/>
  <c r="G3271" i="5" s="1"/>
  <c r="H3271" i="5" s="1"/>
  <c r="I3270" i="5"/>
  <c r="J3270" i="5" s="1"/>
  <c r="K3270" i="5"/>
  <c r="D3271" i="5" l="1"/>
  <c r="F3271" i="5" s="1"/>
  <c r="E3271" i="5"/>
  <c r="G3272" i="5" s="1"/>
  <c r="H3272" i="5" s="1"/>
  <c r="K3271" i="5"/>
  <c r="I3271" i="5"/>
  <c r="J3271" i="5" s="1"/>
  <c r="D3272" i="5" l="1"/>
  <c r="E3272" i="5" s="1"/>
  <c r="K3272" i="5"/>
  <c r="I3272" i="5"/>
  <c r="J3272" i="5" s="1"/>
  <c r="F3272" i="5" l="1"/>
  <c r="G3273" i="5"/>
  <c r="H3273" i="5" s="1"/>
  <c r="D3273" i="5"/>
  <c r="E3273" i="5" s="1"/>
  <c r="I3273" i="5"/>
  <c r="J3273" i="5" s="1"/>
  <c r="K3273" i="5"/>
  <c r="F3273" i="5" l="1"/>
  <c r="G3274" i="5"/>
  <c r="H3274" i="5" s="1"/>
  <c r="K3274" i="5" s="1"/>
  <c r="D3274" i="5"/>
  <c r="F3274" i="5" s="1"/>
  <c r="I3274" i="5" l="1"/>
  <c r="J3274" i="5" s="1"/>
  <c r="E3274" i="5"/>
  <c r="D3275" i="5" s="1"/>
  <c r="E3275" i="5" s="1"/>
  <c r="F3275" i="5" l="1"/>
  <c r="G3275" i="5"/>
  <c r="H3275" i="5" s="1"/>
  <c r="I3275" i="5" s="1"/>
  <c r="J3275" i="5" s="1"/>
  <c r="D3276" i="5"/>
  <c r="G3276" i="5"/>
  <c r="H3276" i="5" s="1"/>
  <c r="K3275" i="5" l="1"/>
  <c r="K3276" i="5"/>
  <c r="I3276" i="5"/>
  <c r="J3276" i="5" s="1"/>
  <c r="F3276" i="5"/>
  <c r="E3276" i="5"/>
  <c r="D3277" i="5" s="1"/>
  <c r="G3277" i="5" l="1"/>
  <c r="H3277" i="5" s="1"/>
  <c r="K3277" i="5" s="1"/>
  <c r="E3277" i="5"/>
  <c r="G3278" i="5" s="1"/>
  <c r="H3278" i="5" s="1"/>
  <c r="F3277" i="5"/>
  <c r="I3277" i="5" l="1"/>
  <c r="J3277" i="5" s="1"/>
  <c r="D3278" i="5"/>
  <c r="E3278" i="5" s="1"/>
  <c r="D3279" i="5" s="1"/>
  <c r="I3278" i="5"/>
  <c r="J3278" i="5" s="1"/>
  <c r="K3278" i="5"/>
  <c r="F3278" i="5"/>
  <c r="G3279" i="5" l="1"/>
  <c r="H3279" i="5" s="1"/>
  <c r="K3279" i="5" s="1"/>
  <c r="E3279" i="5"/>
  <c r="D3280" i="5" s="1"/>
  <c r="F3279" i="5"/>
  <c r="I3279" i="5" l="1"/>
  <c r="J3279" i="5" s="1"/>
  <c r="G3280" i="5"/>
  <c r="H3280" i="5" s="1"/>
  <c r="K3280" i="5" s="1"/>
  <c r="E3280" i="5"/>
  <c r="D3281" i="5" s="1"/>
  <c r="F3280" i="5"/>
  <c r="I3280" i="5" l="1"/>
  <c r="J3280" i="5" s="1"/>
  <c r="G3281" i="5"/>
  <c r="H3281" i="5" s="1"/>
  <c r="I3281" i="5" s="1"/>
  <c r="J3281" i="5" s="1"/>
  <c r="E3281" i="5"/>
  <c r="D3282" i="5" s="1"/>
  <c r="F3281" i="5"/>
  <c r="K3281" i="5" l="1"/>
  <c r="G3282" i="5"/>
  <c r="H3282" i="5" s="1"/>
  <c r="K3282" i="5" s="1"/>
  <c r="F3282" i="5"/>
  <c r="E3282" i="5"/>
  <c r="D3283" i="5" s="1"/>
  <c r="I3282" i="5" l="1"/>
  <c r="J3282" i="5" s="1"/>
  <c r="G3283" i="5"/>
  <c r="H3283" i="5" s="1"/>
  <c r="F3283" i="5"/>
  <c r="E3283" i="5"/>
  <c r="D3284" i="5" s="1"/>
  <c r="F3284" i="5" l="1"/>
  <c r="E3284" i="5"/>
  <c r="D3285" i="5" s="1"/>
  <c r="G3284" i="5"/>
  <c r="H3284" i="5" s="1"/>
  <c r="I3283" i="5"/>
  <c r="J3283" i="5" s="1"/>
  <c r="K3283" i="5"/>
  <c r="F3285" i="5" l="1"/>
  <c r="E3285" i="5"/>
  <c r="D3286" i="5" s="1"/>
  <c r="I3284" i="5"/>
  <c r="J3284" i="5" s="1"/>
  <c r="K3284" i="5"/>
  <c r="G3285" i="5"/>
  <c r="H3285" i="5" s="1"/>
  <c r="E3286" i="5" l="1"/>
  <c r="D3287" i="5" s="1"/>
  <c r="F3286" i="5"/>
  <c r="K3285" i="5"/>
  <c r="I3285" i="5"/>
  <c r="J3285" i="5" s="1"/>
  <c r="G3286" i="5"/>
  <c r="H3286" i="5" s="1"/>
  <c r="G3287" i="5" l="1"/>
  <c r="H3287" i="5" s="1"/>
  <c r="K3286" i="5"/>
  <c r="I3286" i="5"/>
  <c r="J3286" i="5" s="1"/>
  <c r="K3287" i="5"/>
  <c r="I3287" i="5"/>
  <c r="J3287" i="5" s="1"/>
  <c r="F3287" i="5"/>
  <c r="E3287" i="5"/>
  <c r="D3288" i="5" s="1"/>
  <c r="E3288" i="5" l="1"/>
  <c r="D3289" i="5" s="1"/>
  <c r="F3288" i="5"/>
  <c r="G3289" i="5"/>
  <c r="H3289" i="5" s="1"/>
  <c r="G3288" i="5"/>
  <c r="H3288" i="5" s="1"/>
  <c r="K3288" i="5" l="1"/>
  <c r="I3288" i="5"/>
  <c r="J3288" i="5" s="1"/>
  <c r="K3289" i="5"/>
  <c r="I3289" i="5"/>
  <c r="J3289" i="5" s="1"/>
  <c r="E3289" i="5"/>
  <c r="G3290" i="5" s="1"/>
  <c r="H3290" i="5" s="1"/>
  <c r="F3289" i="5"/>
  <c r="D3290" i="5"/>
  <c r="F3290" i="5" l="1"/>
  <c r="E3290" i="5"/>
  <c r="D3291" i="5" s="1"/>
  <c r="I3290" i="5"/>
  <c r="J3290" i="5" s="1"/>
  <c r="K3290" i="5"/>
  <c r="G3291" i="5"/>
  <c r="H3291" i="5" s="1"/>
  <c r="K3291" i="5" s="1"/>
  <c r="I3291" i="5" l="1"/>
  <c r="J3291" i="5" s="1"/>
  <c r="F3291" i="5"/>
  <c r="E3291" i="5"/>
  <c r="D3292" i="5" s="1"/>
  <c r="G3292" i="5" l="1"/>
  <c r="H3292" i="5" s="1"/>
  <c r="K3292" i="5" s="1"/>
  <c r="E3292" i="5"/>
  <c r="F3292" i="5"/>
  <c r="I3292" i="5" l="1"/>
  <c r="J3292" i="5" s="1"/>
  <c r="D3293" i="5"/>
  <c r="G3293" i="5"/>
  <c r="H3293" i="5" s="1"/>
  <c r="I3293" i="5" l="1"/>
  <c r="J3293" i="5" s="1"/>
  <c r="K3293" i="5"/>
  <c r="E3293" i="5"/>
  <c r="D3294" i="5" s="1"/>
  <c r="F3293" i="5"/>
  <c r="G3294" i="5" l="1"/>
  <c r="H3294" i="5" s="1"/>
  <c r="K3294" i="5" s="1"/>
  <c r="E3294" i="5"/>
  <c r="D3295" i="5" s="1"/>
  <c r="F3294" i="5"/>
  <c r="I3294" i="5" l="1"/>
  <c r="J3294" i="5" s="1"/>
  <c r="G3295" i="5"/>
  <c r="H3295" i="5" s="1"/>
  <c r="K3295" i="5" s="1"/>
  <c r="F3295" i="5"/>
  <c r="E3295" i="5"/>
  <c r="G3296" i="5" s="1"/>
  <c r="H3296" i="5" s="1"/>
  <c r="I3295" i="5" l="1"/>
  <c r="J3295" i="5" s="1"/>
  <c r="D3296" i="5"/>
  <c r="F3296" i="5" s="1"/>
  <c r="I3296" i="5"/>
  <c r="J3296" i="5" s="1"/>
  <c r="K3296" i="5"/>
  <c r="E3296" i="5"/>
  <c r="D3297" i="5" l="1"/>
  <c r="G3297" i="5"/>
  <c r="H3297" i="5" s="1"/>
  <c r="I3297" i="5" l="1"/>
  <c r="J3297" i="5" s="1"/>
  <c r="K3297" i="5"/>
  <c r="E3297" i="5"/>
  <c r="D3298" i="5" s="1"/>
  <c r="F3297" i="5"/>
  <c r="G3298" i="5" l="1"/>
  <c r="H3298" i="5" s="1"/>
  <c r="I3298" i="5" s="1"/>
  <c r="J3298" i="5" s="1"/>
  <c r="F3298" i="5"/>
  <c r="E3298" i="5"/>
  <c r="D3299" i="5" s="1"/>
  <c r="K3298" i="5" l="1"/>
  <c r="F3299" i="5"/>
  <c r="E3299" i="5"/>
  <c r="D3300" i="5" s="1"/>
  <c r="G3299" i="5"/>
  <c r="H3299" i="5" s="1"/>
  <c r="G3300" i="5" l="1"/>
  <c r="H3300" i="5" s="1"/>
  <c r="I3300" i="5" s="1"/>
  <c r="J3300" i="5" s="1"/>
  <c r="I3299" i="5"/>
  <c r="J3299" i="5" s="1"/>
  <c r="K3299" i="5"/>
  <c r="F3300" i="5"/>
  <c r="E3300" i="5"/>
  <c r="D3301" i="5" s="1"/>
  <c r="K3300" i="5" l="1"/>
  <c r="G3301" i="5"/>
  <c r="H3301" i="5" s="1"/>
  <c r="K3301" i="5" s="1"/>
  <c r="F3301" i="5"/>
  <c r="E3301" i="5"/>
  <c r="D3302" i="5" s="1"/>
  <c r="I3301" i="5" l="1"/>
  <c r="J3301" i="5" s="1"/>
  <c r="G3302" i="5"/>
  <c r="H3302" i="5" s="1"/>
  <c r="F3302" i="5"/>
  <c r="E3302" i="5"/>
  <c r="D3303" i="5" s="1"/>
  <c r="K3302" i="5"/>
  <c r="I3302" i="5"/>
  <c r="J3302" i="5" s="1"/>
  <c r="G3303" i="5" l="1"/>
  <c r="H3303" i="5" s="1"/>
  <c r="F3303" i="5"/>
  <c r="E3303" i="5"/>
  <c r="K3303" i="5"/>
  <c r="I3303" i="5"/>
  <c r="J3303" i="5" s="1"/>
  <c r="G3304" i="5" l="1"/>
  <c r="H3304" i="5" s="1"/>
  <c r="D3304" i="5"/>
  <c r="E3304" i="5" l="1"/>
  <c r="G3305" i="5" s="1"/>
  <c r="H3305" i="5" s="1"/>
  <c r="F3304" i="5"/>
  <c r="K3304" i="5"/>
  <c r="I3304" i="5"/>
  <c r="J3304" i="5" s="1"/>
  <c r="D3305" i="5" l="1"/>
  <c r="F3305" i="5" s="1"/>
  <c r="E3305" i="5"/>
  <c r="G3306" i="5" s="1"/>
  <c r="H3306" i="5" s="1"/>
  <c r="K3305" i="5"/>
  <c r="I3305" i="5"/>
  <c r="J3305" i="5" s="1"/>
  <c r="D3306" i="5" l="1"/>
  <c r="E3306" i="5" s="1"/>
  <c r="I3306" i="5"/>
  <c r="J3306" i="5" s="1"/>
  <c r="K3306" i="5"/>
  <c r="F3306" i="5" l="1"/>
  <c r="G3307" i="5"/>
  <c r="H3307" i="5" s="1"/>
  <c r="I3307" i="5" s="1"/>
  <c r="J3307" i="5" s="1"/>
  <c r="D3307" i="5"/>
  <c r="F3307" i="5" s="1"/>
  <c r="K3307" i="5"/>
  <c r="E3307" i="5" l="1"/>
  <c r="G3308" i="5" s="1"/>
  <c r="H3308" i="5" s="1"/>
  <c r="D3308" i="5"/>
  <c r="F3308" i="5" s="1"/>
  <c r="K3308" i="5"/>
  <c r="I3308" i="5"/>
  <c r="J3308" i="5" s="1"/>
  <c r="E3308" i="5" l="1"/>
  <c r="G3309" i="5" s="1"/>
  <c r="H3309" i="5" s="1"/>
  <c r="K3309" i="5" s="1"/>
  <c r="D3309" i="5"/>
  <c r="E3309" i="5" s="1"/>
  <c r="I3309" i="5"/>
  <c r="J3309" i="5" s="1"/>
  <c r="F3309" i="5" l="1"/>
  <c r="D3310" i="5"/>
  <c r="G3310" i="5"/>
  <c r="H3310" i="5" s="1"/>
  <c r="I3310" i="5" s="1"/>
  <c r="J3310" i="5" s="1"/>
  <c r="E3310" i="5"/>
  <c r="F3310" i="5"/>
  <c r="K3310" i="5" l="1"/>
  <c r="G3311" i="5"/>
  <c r="H3311" i="5" s="1"/>
  <c r="D3311" i="5"/>
  <c r="E3311" i="5" l="1"/>
  <c r="D3312" i="5"/>
  <c r="G3312" i="5"/>
  <c r="H3312" i="5" s="1"/>
  <c r="F3311" i="5"/>
  <c r="K3311" i="5"/>
  <c r="I3311" i="5"/>
  <c r="J3311" i="5" s="1"/>
  <c r="F3312" i="5" l="1"/>
  <c r="E3312" i="5"/>
  <c r="D3313" i="5" s="1"/>
  <c r="K3312" i="5"/>
  <c r="I3312" i="5"/>
  <c r="J3312" i="5" s="1"/>
  <c r="G3313" i="5" l="1"/>
  <c r="H3313" i="5" s="1"/>
  <c r="F3313" i="5"/>
  <c r="E3313" i="5"/>
  <c r="D3314" i="5" s="1"/>
  <c r="G3314" i="5" l="1"/>
  <c r="H3314" i="5" s="1"/>
  <c r="K3314" i="5" s="1"/>
  <c r="F3314" i="5"/>
  <c r="E3314" i="5"/>
  <c r="G3315" i="5" s="1"/>
  <c r="H3315" i="5" s="1"/>
  <c r="K3313" i="5"/>
  <c r="I3313" i="5"/>
  <c r="J3313" i="5" s="1"/>
  <c r="I3314" i="5" l="1"/>
  <c r="J3314" i="5" s="1"/>
  <c r="K3315" i="5"/>
  <c r="I3315" i="5"/>
  <c r="J3315" i="5" s="1"/>
  <c r="D3315" i="5"/>
  <c r="E3315" i="5" l="1"/>
  <c r="G3316" i="5" s="1"/>
  <c r="H3316" i="5" s="1"/>
  <c r="F3315" i="5"/>
  <c r="D3316" i="5"/>
  <c r="F3316" i="5" l="1"/>
  <c r="E3316" i="5"/>
  <c r="D3317" i="5" s="1"/>
  <c r="I3316" i="5"/>
  <c r="J3316" i="5" s="1"/>
  <c r="K3316" i="5"/>
  <c r="G3317" i="5" l="1"/>
  <c r="H3317" i="5" s="1"/>
  <c r="I3317" i="5" s="1"/>
  <c r="J3317" i="5" s="1"/>
  <c r="E3317" i="5"/>
  <c r="G3318" i="5" s="1"/>
  <c r="H3318" i="5" s="1"/>
  <c r="F3317" i="5"/>
  <c r="K3317" i="5" l="1"/>
  <c r="D3318" i="5"/>
  <c r="E3318" i="5" s="1"/>
  <c r="I3318" i="5"/>
  <c r="J3318" i="5" s="1"/>
  <c r="K3318" i="5"/>
  <c r="F3318" i="5" l="1"/>
  <c r="D3319" i="5"/>
  <c r="E3319" i="5" s="1"/>
  <c r="G3320" i="5" s="1"/>
  <c r="H3320" i="5" s="1"/>
  <c r="G3319" i="5"/>
  <c r="H3319" i="5" s="1"/>
  <c r="K3319" i="5" s="1"/>
  <c r="F3319" i="5" l="1"/>
  <c r="D3320" i="5"/>
  <c r="I3319" i="5"/>
  <c r="J3319" i="5" s="1"/>
  <c r="F3320" i="5"/>
  <c r="E3320" i="5"/>
  <c r="D3321" i="5" s="1"/>
  <c r="K3320" i="5"/>
  <c r="I3320" i="5"/>
  <c r="J3320" i="5" s="1"/>
  <c r="G3321" i="5" l="1"/>
  <c r="H3321" i="5" s="1"/>
  <c r="K3321" i="5"/>
  <c r="I3321" i="5"/>
  <c r="J3321" i="5" s="1"/>
  <c r="E3321" i="5"/>
  <c r="F3321" i="5"/>
  <c r="G3322" i="5" l="1"/>
  <c r="H3322" i="5" s="1"/>
  <c r="D3322" i="5"/>
  <c r="F3322" i="5" l="1"/>
  <c r="E3322" i="5"/>
  <c r="K3322" i="5"/>
  <c r="I3322" i="5"/>
  <c r="J3322" i="5" s="1"/>
  <c r="D3323" i="5" l="1"/>
  <c r="G3323" i="5"/>
  <c r="H3323" i="5" s="1"/>
  <c r="K3323" i="5" l="1"/>
  <c r="I3323" i="5"/>
  <c r="J3323" i="5" s="1"/>
  <c r="F3323" i="5"/>
  <c r="E3323" i="5"/>
  <c r="D3324" i="5" s="1"/>
  <c r="E3324" i="5" l="1"/>
  <c r="D3325" i="5" s="1"/>
  <c r="F3324" i="5"/>
  <c r="G3325" i="5"/>
  <c r="H3325" i="5" s="1"/>
  <c r="G3324" i="5"/>
  <c r="H3324" i="5" s="1"/>
  <c r="I3324" i="5" l="1"/>
  <c r="J3324" i="5" s="1"/>
  <c r="K3324" i="5"/>
  <c r="I3325" i="5"/>
  <c r="J3325" i="5" s="1"/>
  <c r="K3325" i="5"/>
  <c r="E3325" i="5"/>
  <c r="G3326" i="5" s="1"/>
  <c r="H3326" i="5" s="1"/>
  <c r="F3325" i="5"/>
  <c r="D3326" i="5" l="1"/>
  <c r="E3326" i="5" s="1"/>
  <c r="D3327" i="5" s="1"/>
  <c r="F3326" i="5"/>
  <c r="K3326" i="5"/>
  <c r="I3326" i="5"/>
  <c r="J3326" i="5" s="1"/>
  <c r="G3327" i="5" l="1"/>
  <c r="H3327" i="5" s="1"/>
  <c r="I3327" i="5" s="1"/>
  <c r="J3327" i="5" s="1"/>
  <c r="F3327" i="5"/>
  <c r="E3327" i="5"/>
  <c r="D3328" i="5" s="1"/>
  <c r="K3327" i="5" l="1"/>
  <c r="G3328" i="5"/>
  <c r="H3328" i="5" s="1"/>
  <c r="F3328" i="5"/>
  <c r="E3328" i="5"/>
  <c r="D3329" i="5" s="1"/>
  <c r="I3328" i="5"/>
  <c r="J3328" i="5" s="1"/>
  <c r="K3328" i="5"/>
  <c r="G3329" i="5" l="1"/>
  <c r="H3329" i="5" s="1"/>
  <c r="K3329" i="5" s="1"/>
  <c r="F3329" i="5"/>
  <c r="E3329" i="5"/>
  <c r="G3330" i="5" s="1"/>
  <c r="H3330" i="5" s="1"/>
  <c r="I3329" i="5" l="1"/>
  <c r="J3329" i="5" s="1"/>
  <c r="D3330" i="5"/>
  <c r="E3330" i="5" s="1"/>
  <c r="K3330" i="5"/>
  <c r="I3330" i="5"/>
  <c r="J3330" i="5" s="1"/>
  <c r="G3331" i="5" l="1"/>
  <c r="H3331" i="5" s="1"/>
  <c r="D3331" i="5"/>
  <c r="E3331" i="5" s="1"/>
  <c r="F3330" i="5"/>
  <c r="K3331" i="5"/>
  <c r="I3331" i="5"/>
  <c r="J3331" i="5" s="1"/>
  <c r="F3331" i="5" l="1"/>
  <c r="G3332" i="5"/>
  <c r="H3332" i="5" s="1"/>
  <c r="K3332" i="5" s="1"/>
  <c r="D3332" i="5"/>
  <c r="E3332" i="5" s="1"/>
  <c r="D3333" i="5" s="1"/>
  <c r="F3332" i="5" l="1"/>
  <c r="I3332" i="5"/>
  <c r="J3332" i="5" s="1"/>
  <c r="G3333" i="5"/>
  <c r="H3333" i="5" s="1"/>
  <c r="K3333" i="5" s="1"/>
  <c r="F3333" i="5"/>
  <c r="E3333" i="5"/>
  <c r="I3333" i="5" l="1"/>
  <c r="J3333" i="5" s="1"/>
  <c r="D3334" i="5"/>
  <c r="G3334" i="5"/>
  <c r="H3334" i="5" s="1"/>
  <c r="I3334" i="5" l="1"/>
  <c r="J3334" i="5" s="1"/>
  <c r="K3334" i="5"/>
  <c r="F3334" i="5"/>
  <c r="E3334" i="5"/>
  <c r="D3335" i="5" s="1"/>
  <c r="E3335" i="5" l="1"/>
  <c r="D3336" i="5" s="1"/>
  <c r="F3335" i="5"/>
  <c r="G3336" i="5"/>
  <c r="H3336" i="5" s="1"/>
  <c r="G3335" i="5"/>
  <c r="H3335" i="5" s="1"/>
  <c r="I3335" i="5" l="1"/>
  <c r="J3335" i="5" s="1"/>
  <c r="K3335" i="5"/>
  <c r="K3336" i="5"/>
  <c r="I3336" i="5"/>
  <c r="J3336" i="5" s="1"/>
  <c r="E3336" i="5"/>
  <c r="D3337" i="5" s="1"/>
  <c r="F3336" i="5"/>
  <c r="G3337" i="5" l="1"/>
  <c r="H3337" i="5" s="1"/>
  <c r="E3337" i="5"/>
  <c r="D3338" i="5" s="1"/>
  <c r="F3337" i="5"/>
  <c r="K3337" i="5"/>
  <c r="I3337" i="5"/>
  <c r="J3337" i="5" s="1"/>
  <c r="G3338" i="5" l="1"/>
  <c r="H3338" i="5" s="1"/>
  <c r="I3338" i="5" s="1"/>
  <c r="J3338" i="5" s="1"/>
  <c r="F3338" i="5"/>
  <c r="E3338" i="5"/>
  <c r="D3339" i="5" s="1"/>
  <c r="K3338" i="5" l="1"/>
  <c r="G3339" i="5"/>
  <c r="H3339" i="5" s="1"/>
  <c r="F3339" i="5"/>
  <c r="E3339" i="5"/>
  <c r="G3340" i="5" s="1"/>
  <c r="H3340" i="5" s="1"/>
  <c r="I3339" i="5"/>
  <c r="J3339" i="5" s="1"/>
  <c r="K3339" i="5"/>
  <c r="D3340" i="5" l="1"/>
  <c r="I3340" i="5"/>
  <c r="J3340" i="5" s="1"/>
  <c r="K3340" i="5"/>
  <c r="F3340" i="5"/>
  <c r="E3340" i="5"/>
  <c r="G3341" i="5" s="1"/>
  <c r="H3341" i="5" s="1"/>
  <c r="K3341" i="5" l="1"/>
  <c r="I3341" i="5"/>
  <c r="J3341" i="5" s="1"/>
  <c r="D3341" i="5"/>
  <c r="E3341" i="5" l="1"/>
  <c r="D3342" i="5" s="1"/>
  <c r="F3341" i="5"/>
  <c r="G3342" i="5"/>
  <c r="H3342" i="5" s="1"/>
  <c r="K3342" i="5" l="1"/>
  <c r="I3342" i="5"/>
  <c r="J3342" i="5" s="1"/>
  <c r="F3342" i="5"/>
  <c r="E3342" i="5"/>
  <c r="D3343" i="5" s="1"/>
  <c r="E3343" i="5" l="1"/>
  <c r="D3344" i="5" s="1"/>
  <c r="F3343" i="5"/>
  <c r="G3344" i="5"/>
  <c r="H3344" i="5" s="1"/>
  <c r="G3343" i="5"/>
  <c r="H3343" i="5" s="1"/>
  <c r="K3343" i="5" l="1"/>
  <c r="I3343" i="5"/>
  <c r="J3343" i="5" s="1"/>
  <c r="K3344" i="5"/>
  <c r="I3344" i="5"/>
  <c r="J3344" i="5" s="1"/>
  <c r="F3344" i="5"/>
  <c r="E3344" i="5"/>
  <c r="G3345" i="5" s="1"/>
  <c r="H3345" i="5" s="1"/>
  <c r="D3345" i="5" l="1"/>
  <c r="F3345" i="5" s="1"/>
  <c r="K3345" i="5"/>
  <c r="I3345" i="5"/>
  <c r="J3345" i="5" s="1"/>
  <c r="E3345" i="5" l="1"/>
  <c r="D3346" i="5" s="1"/>
  <c r="E3346" i="5" s="1"/>
  <c r="G3346" i="5" l="1"/>
  <c r="H3346" i="5" s="1"/>
  <c r="G3347" i="5"/>
  <c r="H3347" i="5" s="1"/>
  <c r="D3347" i="5"/>
  <c r="E3347" i="5" s="1"/>
  <c r="F3346" i="5"/>
  <c r="K3346" i="5"/>
  <c r="I3346" i="5"/>
  <c r="J3346" i="5" s="1"/>
  <c r="I3347" i="5"/>
  <c r="J3347" i="5" s="1"/>
  <c r="K3347" i="5"/>
  <c r="G3348" i="5" l="1"/>
  <c r="H3348" i="5" s="1"/>
  <c r="K3348" i="5" s="1"/>
  <c r="D3348" i="5"/>
  <c r="E3348" i="5" s="1"/>
  <c r="G3349" i="5" s="1"/>
  <c r="H3349" i="5" s="1"/>
  <c r="I3349" i="5" s="1"/>
  <c r="J3349" i="5" s="1"/>
  <c r="F3347" i="5"/>
  <c r="I3348" i="5"/>
  <c r="J3348" i="5" s="1"/>
  <c r="D3349" i="5"/>
  <c r="K3349" i="5" l="1"/>
  <c r="F3348" i="5"/>
  <c r="F3349" i="5"/>
  <c r="E3349" i="5"/>
  <c r="D3350" i="5" s="1"/>
  <c r="F3350" i="5" l="1"/>
  <c r="E3350" i="5"/>
  <c r="G3351" i="5" s="1"/>
  <c r="H3351" i="5" s="1"/>
  <c r="G3350" i="5"/>
  <c r="H3350" i="5" s="1"/>
  <c r="I3351" i="5" l="1"/>
  <c r="J3351" i="5" s="1"/>
  <c r="K3351" i="5"/>
  <c r="I3350" i="5"/>
  <c r="J3350" i="5" s="1"/>
  <c r="K3350" i="5"/>
  <c r="D3351" i="5"/>
  <c r="E3351" i="5" l="1"/>
  <c r="G3352" i="5" s="1"/>
  <c r="H3352" i="5" s="1"/>
  <c r="F3351" i="5"/>
  <c r="D3352" i="5" l="1"/>
  <c r="F3352" i="5" s="1"/>
  <c r="I3352" i="5"/>
  <c r="J3352" i="5" s="1"/>
  <c r="K3352" i="5"/>
  <c r="E3352" i="5" l="1"/>
  <c r="G3353" i="5" s="1"/>
  <c r="H3353" i="5" s="1"/>
  <c r="I3353" i="5" s="1"/>
  <c r="J3353" i="5" s="1"/>
  <c r="D3353" i="5" l="1"/>
  <c r="K3353" i="5"/>
  <c r="F3353" i="5"/>
  <c r="E3353" i="5"/>
  <c r="G3354" i="5" s="1"/>
  <c r="H3354" i="5" s="1"/>
  <c r="I3354" i="5" l="1"/>
  <c r="J3354" i="5" s="1"/>
  <c r="K3354" i="5"/>
  <c r="D3354" i="5"/>
  <c r="F3354" i="5" l="1"/>
  <c r="E3354" i="5"/>
  <c r="G3355" i="5" s="1"/>
  <c r="H3355" i="5" s="1"/>
  <c r="D3355" i="5" l="1"/>
  <c r="E3355" i="5" s="1"/>
  <c r="G3356" i="5" s="1"/>
  <c r="H3356" i="5" s="1"/>
  <c r="K3355" i="5"/>
  <c r="I3355" i="5"/>
  <c r="J3355" i="5" s="1"/>
  <c r="F3355" i="5" l="1"/>
  <c r="D3356" i="5"/>
  <c r="E3356" i="5" s="1"/>
  <c r="D3357" i="5" s="1"/>
  <c r="K3356" i="5"/>
  <c r="I3356" i="5"/>
  <c r="J3356" i="5" s="1"/>
  <c r="F3356" i="5" l="1"/>
  <c r="G3357" i="5"/>
  <c r="H3357" i="5" s="1"/>
  <c r="F3357" i="5"/>
  <c r="E3357" i="5"/>
  <c r="G3358" i="5" s="1"/>
  <c r="H3358" i="5" s="1"/>
  <c r="I3357" i="5"/>
  <c r="J3357" i="5" s="1"/>
  <c r="K3357" i="5"/>
  <c r="D3358" i="5" l="1"/>
  <c r="F3358" i="5" s="1"/>
  <c r="I3358" i="5"/>
  <c r="J3358" i="5" s="1"/>
  <c r="K3358" i="5"/>
  <c r="E3358" i="5" l="1"/>
  <c r="D3359" i="5" s="1"/>
  <c r="E3359" i="5" s="1"/>
  <c r="G3359" i="5" l="1"/>
  <c r="H3359" i="5" s="1"/>
  <c r="F3359" i="5"/>
  <c r="K3359" i="5"/>
  <c r="I3359" i="5"/>
  <c r="J3359" i="5" s="1"/>
  <c r="G3360" i="5"/>
  <c r="H3360" i="5" s="1"/>
  <c r="D3360" i="5"/>
  <c r="E3360" i="5" l="1"/>
  <c r="D3361" i="5" s="1"/>
  <c r="F3360" i="5"/>
  <c r="I3360" i="5"/>
  <c r="J3360" i="5" s="1"/>
  <c r="K3360" i="5"/>
  <c r="G3361" i="5" l="1"/>
  <c r="H3361" i="5" s="1"/>
  <c r="K3361" i="5" s="1"/>
  <c r="E3361" i="5"/>
  <c r="D3362" i="5" s="1"/>
  <c r="F3361" i="5"/>
  <c r="I3361" i="5" l="1"/>
  <c r="J3361" i="5" s="1"/>
  <c r="G3362" i="5"/>
  <c r="H3362" i="5" s="1"/>
  <c r="E3362" i="5"/>
  <c r="D3363" i="5" s="1"/>
  <c r="F3362" i="5"/>
  <c r="G3363" i="5" l="1"/>
  <c r="H3363" i="5" s="1"/>
  <c r="K3362" i="5"/>
  <c r="I3362" i="5"/>
  <c r="J3362" i="5" s="1"/>
  <c r="K3363" i="5"/>
  <c r="I3363" i="5"/>
  <c r="J3363" i="5" s="1"/>
  <c r="E3363" i="5"/>
  <c r="G3364" i="5" s="1"/>
  <c r="H3364" i="5" s="1"/>
  <c r="F3363" i="5"/>
  <c r="D3364" i="5" l="1"/>
  <c r="E3364" i="5" s="1"/>
  <c r="D3365" i="5" s="1"/>
  <c r="I3364" i="5"/>
  <c r="J3364" i="5" s="1"/>
  <c r="K3364" i="5"/>
  <c r="F3364" i="5" l="1"/>
  <c r="G3365" i="5"/>
  <c r="H3365" i="5" s="1"/>
  <c r="I3365" i="5" s="1"/>
  <c r="J3365" i="5" s="1"/>
  <c r="F3365" i="5"/>
  <c r="E3365" i="5"/>
  <c r="K3365" i="5" l="1"/>
  <c r="G3366" i="5"/>
  <c r="H3366" i="5" s="1"/>
  <c r="D3366" i="5"/>
  <c r="F3366" i="5" l="1"/>
  <c r="E3366" i="5"/>
  <c r="D3367" i="5" s="1"/>
  <c r="K3366" i="5"/>
  <c r="I3366" i="5"/>
  <c r="J3366" i="5" s="1"/>
  <c r="F3367" i="5" l="1"/>
  <c r="E3367" i="5"/>
  <c r="D3368" i="5" s="1"/>
  <c r="G3367" i="5"/>
  <c r="H3367" i="5" s="1"/>
  <c r="E3368" i="5" l="1"/>
  <c r="D3369" i="5" s="1"/>
  <c r="F3368" i="5"/>
  <c r="I3367" i="5"/>
  <c r="J3367" i="5" s="1"/>
  <c r="K3367" i="5"/>
  <c r="G3368" i="5"/>
  <c r="H3368" i="5" s="1"/>
  <c r="G3369" i="5" l="1"/>
  <c r="H3369" i="5" s="1"/>
  <c r="K3368" i="5"/>
  <c r="I3368" i="5"/>
  <c r="J3368" i="5" s="1"/>
  <c r="I3369" i="5"/>
  <c r="J3369" i="5" s="1"/>
  <c r="K3369" i="5"/>
  <c r="F3369" i="5"/>
  <c r="E3369" i="5"/>
  <c r="G3370" i="5" l="1"/>
  <c r="H3370" i="5" s="1"/>
  <c r="D3370" i="5"/>
  <c r="F3370" i="5" l="1"/>
  <c r="E3370" i="5"/>
  <c r="G3371" i="5" s="1"/>
  <c r="H3371" i="5" s="1"/>
  <c r="K3370" i="5"/>
  <c r="I3370" i="5"/>
  <c r="J3370" i="5" s="1"/>
  <c r="D3371" i="5" l="1"/>
  <c r="E3371" i="5" s="1"/>
  <c r="D3372" i="5" s="1"/>
  <c r="K3371" i="5"/>
  <c r="I3371" i="5"/>
  <c r="J3371" i="5" s="1"/>
  <c r="F3371" i="5" l="1"/>
  <c r="G3372" i="5"/>
  <c r="H3372" i="5" s="1"/>
  <c r="K3372" i="5" s="1"/>
  <c r="E3372" i="5"/>
  <c r="D3373" i="5" s="1"/>
  <c r="F3372" i="5"/>
  <c r="I3372" i="5" l="1"/>
  <c r="J3372" i="5" s="1"/>
  <c r="F3373" i="5"/>
  <c r="E3373" i="5"/>
  <c r="D3374" i="5" s="1"/>
  <c r="G3373" i="5"/>
  <c r="H3373" i="5" s="1"/>
  <c r="E3374" i="5" l="1"/>
  <c r="D3375" i="5" s="1"/>
  <c r="F3374" i="5"/>
  <c r="G3375" i="5"/>
  <c r="H3375" i="5" s="1"/>
  <c r="I3373" i="5"/>
  <c r="J3373" i="5" s="1"/>
  <c r="K3373" i="5"/>
  <c r="G3374" i="5"/>
  <c r="H3374" i="5" s="1"/>
  <c r="K3374" i="5" l="1"/>
  <c r="I3374" i="5"/>
  <c r="J3374" i="5" s="1"/>
  <c r="K3375" i="5"/>
  <c r="I3375" i="5"/>
  <c r="J3375" i="5" s="1"/>
  <c r="F3375" i="5"/>
  <c r="E3375" i="5"/>
  <c r="D3376" i="5" s="1"/>
  <c r="G3376" i="5" l="1"/>
  <c r="H3376" i="5" s="1"/>
  <c r="F3376" i="5"/>
  <c r="E3376" i="5"/>
  <c r="D3377" i="5" s="1"/>
  <c r="F3377" i="5" l="1"/>
  <c r="E3377" i="5"/>
  <c r="G3378" i="5" s="1"/>
  <c r="H3378" i="5" s="1"/>
  <c r="G3377" i="5"/>
  <c r="H3377" i="5" s="1"/>
  <c r="I3376" i="5"/>
  <c r="J3376" i="5" s="1"/>
  <c r="K3376" i="5"/>
  <c r="K3378" i="5" l="1"/>
  <c r="I3378" i="5"/>
  <c r="J3378" i="5" s="1"/>
  <c r="K3377" i="5"/>
  <c r="I3377" i="5"/>
  <c r="J3377" i="5" s="1"/>
  <c r="D3378" i="5"/>
  <c r="F3378" i="5" l="1"/>
  <c r="E3378" i="5"/>
  <c r="D3379" i="5" s="1"/>
  <c r="G3379" i="5" l="1"/>
  <c r="H3379" i="5" s="1"/>
  <c r="I3379" i="5" s="1"/>
  <c r="J3379" i="5" s="1"/>
  <c r="E3379" i="5"/>
  <c r="G3380" i="5" s="1"/>
  <c r="H3380" i="5" s="1"/>
  <c r="F3379" i="5"/>
  <c r="K3379" i="5" l="1"/>
  <c r="D3380" i="5"/>
  <c r="E3380" i="5" s="1"/>
  <c r="K3380" i="5"/>
  <c r="I3380" i="5"/>
  <c r="J3380" i="5" s="1"/>
  <c r="F3380" i="5" l="1"/>
  <c r="D3381" i="5"/>
  <c r="F3381" i="5" s="1"/>
  <c r="G3381" i="5"/>
  <c r="H3381" i="5" s="1"/>
  <c r="K3381" i="5" s="1"/>
  <c r="E3381" i="5" l="1"/>
  <c r="I3381" i="5"/>
  <c r="J3381" i="5" s="1"/>
  <c r="G3382" i="5"/>
  <c r="H3382" i="5" s="1"/>
  <c r="D3382" i="5"/>
  <c r="F3382" i="5" l="1"/>
  <c r="E3382" i="5"/>
  <c r="D3383" i="5" s="1"/>
  <c r="K3382" i="5"/>
  <c r="I3382" i="5"/>
  <c r="J3382" i="5" s="1"/>
  <c r="E3383" i="5" l="1"/>
  <c r="D3384" i="5" s="1"/>
  <c r="F3383" i="5"/>
  <c r="G3384" i="5"/>
  <c r="H3384" i="5" s="1"/>
  <c r="G3383" i="5"/>
  <c r="H3383" i="5" s="1"/>
  <c r="I3383" i="5" l="1"/>
  <c r="J3383" i="5" s="1"/>
  <c r="K3383" i="5"/>
  <c r="K3384" i="5"/>
  <c r="I3384" i="5"/>
  <c r="J3384" i="5" s="1"/>
  <c r="E3384" i="5"/>
  <c r="D3385" i="5" s="1"/>
  <c r="F3384" i="5"/>
  <c r="G3385" i="5" l="1"/>
  <c r="H3385" i="5" s="1"/>
  <c r="K3385" i="5" s="1"/>
  <c r="E3385" i="5"/>
  <c r="D3386" i="5" s="1"/>
  <c r="F3385" i="5"/>
  <c r="I3385" i="5" l="1"/>
  <c r="J3385" i="5" s="1"/>
  <c r="G3386" i="5"/>
  <c r="H3386" i="5" s="1"/>
  <c r="K3386" i="5" s="1"/>
  <c r="F3386" i="5"/>
  <c r="E3386" i="5"/>
  <c r="G3387" i="5" s="1"/>
  <c r="H3387" i="5" s="1"/>
  <c r="I3386" i="5" l="1"/>
  <c r="J3386" i="5" s="1"/>
  <c r="I3387" i="5"/>
  <c r="J3387" i="5" s="1"/>
  <c r="K3387" i="5"/>
  <c r="D3387" i="5"/>
  <c r="E3387" i="5" l="1"/>
  <c r="D3388" i="5" s="1"/>
  <c r="F3387" i="5"/>
  <c r="G3388" i="5" l="1"/>
  <c r="H3388" i="5" s="1"/>
  <c r="K3388" i="5" s="1"/>
  <c r="F3388" i="5"/>
  <c r="E3388" i="5"/>
  <c r="D3389" i="5" s="1"/>
  <c r="I3388" i="5" l="1"/>
  <c r="J3388" i="5" s="1"/>
  <c r="G3389" i="5"/>
  <c r="H3389" i="5" s="1"/>
  <c r="I3389" i="5" s="1"/>
  <c r="J3389" i="5" s="1"/>
  <c r="F3389" i="5"/>
  <c r="E3389" i="5"/>
  <c r="D3390" i="5" s="1"/>
  <c r="K3389" i="5" l="1"/>
  <c r="E3390" i="5"/>
  <c r="D3391" i="5" s="1"/>
  <c r="F3390" i="5"/>
  <c r="G3390" i="5"/>
  <c r="H3390" i="5" s="1"/>
  <c r="G3391" i="5" l="1"/>
  <c r="H3391" i="5" s="1"/>
  <c r="I3390" i="5"/>
  <c r="J3390" i="5" s="1"/>
  <c r="K3390" i="5"/>
  <c r="K3391" i="5"/>
  <c r="I3391" i="5"/>
  <c r="J3391" i="5" s="1"/>
  <c r="E3391" i="5"/>
  <c r="D3392" i="5" s="1"/>
  <c r="F3391" i="5"/>
  <c r="G3392" i="5" l="1"/>
  <c r="H3392" i="5" s="1"/>
  <c r="I3392" i="5" s="1"/>
  <c r="J3392" i="5" s="1"/>
  <c r="E3392" i="5"/>
  <c r="G3393" i="5" s="1"/>
  <c r="H3393" i="5" s="1"/>
  <c r="F3392" i="5"/>
  <c r="D3393" i="5" l="1"/>
  <c r="F3393" i="5" s="1"/>
  <c r="K3392" i="5"/>
  <c r="K3393" i="5"/>
  <c r="I3393" i="5"/>
  <c r="J3393" i="5" s="1"/>
  <c r="E3393" i="5" l="1"/>
  <c r="D3394" i="5" s="1"/>
  <c r="E3394" i="5" s="1"/>
  <c r="D3395" i="5" s="1"/>
  <c r="G3394" i="5" l="1"/>
  <c r="H3394" i="5" s="1"/>
  <c r="F3394" i="5"/>
  <c r="G3395" i="5"/>
  <c r="H3395" i="5" s="1"/>
  <c r="I3395" i="5" s="1"/>
  <c r="J3395" i="5" s="1"/>
  <c r="I3394" i="5"/>
  <c r="J3394" i="5" s="1"/>
  <c r="K3394" i="5"/>
  <c r="F3395" i="5"/>
  <c r="E3395" i="5"/>
  <c r="K3395" i="5" l="1"/>
  <c r="G3396" i="5"/>
  <c r="H3396" i="5" s="1"/>
  <c r="D3396" i="5"/>
  <c r="F3396" i="5" l="1"/>
  <c r="E3396" i="5"/>
  <c r="D3397" i="5" s="1"/>
  <c r="I3396" i="5"/>
  <c r="J3396" i="5" s="1"/>
  <c r="K3396" i="5"/>
  <c r="G3397" i="5" l="1"/>
  <c r="H3397" i="5" s="1"/>
  <c r="K3397" i="5" s="1"/>
  <c r="F3397" i="5"/>
  <c r="E3397" i="5"/>
  <c r="D3398" i="5" s="1"/>
  <c r="I3397" i="5" l="1"/>
  <c r="J3397" i="5" s="1"/>
  <c r="G3398" i="5"/>
  <c r="H3398" i="5" s="1"/>
  <c r="K3398" i="5" s="1"/>
  <c r="E3398" i="5"/>
  <c r="D3399" i="5" s="1"/>
  <c r="F3398" i="5"/>
  <c r="I3398" i="5" l="1"/>
  <c r="J3398" i="5" s="1"/>
  <c r="G3399" i="5"/>
  <c r="H3399" i="5" s="1"/>
  <c r="I3399" i="5" s="1"/>
  <c r="J3399" i="5" s="1"/>
  <c r="F3399" i="5"/>
  <c r="E3399" i="5"/>
  <c r="K3399" i="5" l="1"/>
  <c r="G3400" i="5"/>
  <c r="H3400" i="5" s="1"/>
  <c r="D3400" i="5"/>
  <c r="F3400" i="5" l="1"/>
  <c r="E3400" i="5"/>
  <c r="D3401" i="5" s="1"/>
  <c r="I3400" i="5"/>
  <c r="J3400" i="5" s="1"/>
  <c r="K3400" i="5"/>
  <c r="F3401" i="5" l="1"/>
  <c r="E3401" i="5"/>
  <c r="G3402" i="5" s="1"/>
  <c r="H3402" i="5" s="1"/>
  <c r="G3401" i="5"/>
  <c r="H3401" i="5" s="1"/>
  <c r="I3402" i="5" l="1"/>
  <c r="J3402" i="5" s="1"/>
  <c r="K3402" i="5"/>
  <c r="I3401" i="5"/>
  <c r="J3401" i="5" s="1"/>
  <c r="K3401" i="5"/>
  <c r="D3402" i="5"/>
  <c r="E3402" i="5" l="1"/>
  <c r="G3403" i="5" s="1"/>
  <c r="H3403" i="5" s="1"/>
  <c r="F3402" i="5"/>
  <c r="D3403" i="5"/>
  <c r="E3403" i="5" l="1"/>
  <c r="D3404" i="5" s="1"/>
  <c r="F3403" i="5"/>
  <c r="G3404" i="5"/>
  <c r="H3404" i="5" s="1"/>
  <c r="K3403" i="5"/>
  <c r="I3403" i="5"/>
  <c r="J3403" i="5" s="1"/>
  <c r="I3404" i="5" l="1"/>
  <c r="J3404" i="5" s="1"/>
  <c r="K3404" i="5"/>
  <c r="E3404" i="5"/>
  <c r="D3405" i="5" s="1"/>
  <c r="F3404" i="5"/>
  <c r="E3405" i="5" l="1"/>
  <c r="F3405" i="5"/>
  <c r="G3406" i="5"/>
  <c r="H3406" i="5" s="1"/>
  <c r="G3405" i="5"/>
  <c r="H3405" i="5" s="1"/>
  <c r="D3406" i="5"/>
  <c r="F3406" i="5" l="1"/>
  <c r="E3406" i="5"/>
  <c r="D3407" i="5" s="1"/>
  <c r="K3405" i="5"/>
  <c r="I3405" i="5"/>
  <c r="J3405" i="5" s="1"/>
  <c r="I3406" i="5"/>
  <c r="J3406" i="5" s="1"/>
  <c r="K3406" i="5"/>
  <c r="F3407" i="5" l="1"/>
  <c r="E3407" i="5"/>
  <c r="D3408" i="5" s="1"/>
  <c r="G3407" i="5"/>
  <c r="H3407" i="5" s="1"/>
  <c r="G3408" i="5" l="1"/>
  <c r="H3408" i="5" s="1"/>
  <c r="I3408" i="5" s="1"/>
  <c r="J3408" i="5" s="1"/>
  <c r="I3407" i="5"/>
  <c r="J3407" i="5" s="1"/>
  <c r="K3407" i="5"/>
  <c r="F3408" i="5"/>
  <c r="E3408" i="5"/>
  <c r="D3409" i="5" s="1"/>
  <c r="K3408" i="5" l="1"/>
  <c r="E3409" i="5"/>
  <c r="D3410" i="5" s="1"/>
  <c r="F3409" i="5"/>
  <c r="G3409" i="5"/>
  <c r="H3409" i="5" s="1"/>
  <c r="G3410" i="5" l="1"/>
  <c r="H3410" i="5" s="1"/>
  <c r="K3409" i="5"/>
  <c r="I3409" i="5"/>
  <c r="J3409" i="5" s="1"/>
  <c r="K3410" i="5"/>
  <c r="I3410" i="5"/>
  <c r="J3410" i="5" s="1"/>
  <c r="F3410" i="5"/>
  <c r="E3410" i="5"/>
  <c r="G3411" i="5" l="1"/>
  <c r="H3411" i="5" s="1"/>
  <c r="D3411" i="5"/>
  <c r="F3411" i="5" l="1"/>
  <c r="E3411" i="5"/>
  <c r="G3412" i="5" s="1"/>
  <c r="H3412" i="5" s="1"/>
  <c r="K3411" i="5"/>
  <c r="I3411" i="5"/>
  <c r="J3411" i="5" s="1"/>
  <c r="D3412" i="5" l="1"/>
  <c r="K3412" i="5"/>
  <c r="I3412" i="5"/>
  <c r="J3412" i="5" s="1"/>
  <c r="F3412" i="5"/>
  <c r="E3412" i="5"/>
  <c r="G3413" i="5" s="1"/>
  <c r="H3413" i="5" s="1"/>
  <c r="D3413" i="5" l="1"/>
  <c r="F3413" i="5" s="1"/>
  <c r="I3413" i="5"/>
  <c r="J3413" i="5" s="1"/>
  <c r="K3413" i="5"/>
  <c r="E3413" i="5" l="1"/>
  <c r="G3414" i="5" s="1"/>
  <c r="H3414" i="5" s="1"/>
  <c r="I3414" i="5" s="1"/>
  <c r="J3414" i="5" s="1"/>
  <c r="D3414" i="5"/>
  <c r="K3414" i="5" l="1"/>
  <c r="F3414" i="5"/>
  <c r="E3414" i="5"/>
  <c r="D3415" i="5" s="1"/>
  <c r="F3415" i="5" l="1"/>
  <c r="E3415" i="5"/>
  <c r="D3416" i="5" s="1"/>
  <c r="G3415" i="5"/>
  <c r="H3415" i="5" s="1"/>
  <c r="E3416" i="5" l="1"/>
  <c r="G3417" i="5" s="1"/>
  <c r="H3417" i="5" s="1"/>
  <c r="F3416" i="5"/>
  <c r="K3415" i="5"/>
  <c r="I3415" i="5"/>
  <c r="J3415" i="5" s="1"/>
  <c r="G3416" i="5"/>
  <c r="H3416" i="5" s="1"/>
  <c r="D3417" i="5" l="1"/>
  <c r="K3416" i="5"/>
  <c r="I3416" i="5"/>
  <c r="J3416" i="5" s="1"/>
  <c r="F3417" i="5"/>
  <c r="E3417" i="5"/>
  <c r="D3418" i="5" s="1"/>
  <c r="K3417" i="5"/>
  <c r="I3417" i="5"/>
  <c r="J3417" i="5" s="1"/>
  <c r="G3418" i="5" l="1"/>
  <c r="H3418" i="5" s="1"/>
  <c r="E3418" i="5"/>
  <c r="G3419" i="5" s="1"/>
  <c r="H3419" i="5" s="1"/>
  <c r="F3418" i="5"/>
  <c r="D3419" i="5" l="1"/>
  <c r="E3419" i="5" s="1"/>
  <c r="G3420" i="5" s="1"/>
  <c r="H3420" i="5" s="1"/>
  <c r="F3419" i="5"/>
  <c r="K3419" i="5"/>
  <c r="I3419" i="5"/>
  <c r="J3419" i="5" s="1"/>
  <c r="K3418" i="5"/>
  <c r="I3418" i="5"/>
  <c r="J3418" i="5" s="1"/>
  <c r="K3420" i="5" l="1"/>
  <c r="I3420" i="5"/>
  <c r="J3420" i="5" s="1"/>
  <c r="D3420" i="5"/>
  <c r="F3420" i="5" l="1"/>
  <c r="E3420" i="5"/>
  <c r="D3421" i="5" s="1"/>
  <c r="G3421" i="5" l="1"/>
  <c r="H3421" i="5" s="1"/>
  <c r="K3421" i="5" s="1"/>
  <c r="E3421" i="5"/>
  <c r="G3422" i="5" s="1"/>
  <c r="H3422" i="5" s="1"/>
  <c r="F3421" i="5"/>
  <c r="I3421" i="5" l="1"/>
  <c r="J3421" i="5" s="1"/>
  <c r="D3422" i="5"/>
  <c r="F3422" i="5" s="1"/>
  <c r="I3422" i="5"/>
  <c r="J3422" i="5" s="1"/>
  <c r="K3422" i="5"/>
  <c r="E3422" i="5" l="1"/>
  <c r="D3423" i="5" s="1"/>
  <c r="E3423" i="5" s="1"/>
  <c r="D3424" i="5" s="1"/>
  <c r="G3423" i="5" l="1"/>
  <c r="H3423" i="5" s="1"/>
  <c r="K3423" i="5" s="1"/>
  <c r="F3423" i="5"/>
  <c r="G3424" i="5"/>
  <c r="H3424" i="5" s="1"/>
  <c r="I3424" i="5" s="1"/>
  <c r="J3424" i="5" s="1"/>
  <c r="E3424" i="5"/>
  <c r="F3424" i="5"/>
  <c r="I3423" i="5" l="1"/>
  <c r="J3423" i="5" s="1"/>
  <c r="K3424" i="5"/>
  <c r="G3425" i="5"/>
  <c r="H3425" i="5" s="1"/>
  <c r="D3425" i="5"/>
  <c r="E3425" i="5" l="1"/>
  <c r="D3426" i="5" s="1"/>
  <c r="F3425" i="5"/>
  <c r="I3425" i="5"/>
  <c r="J3425" i="5" s="1"/>
  <c r="K3425" i="5"/>
  <c r="G3426" i="5" l="1"/>
  <c r="H3426" i="5" s="1"/>
  <c r="I3426" i="5" s="1"/>
  <c r="J3426" i="5" s="1"/>
  <c r="E3426" i="5"/>
  <c r="G3427" i="5" s="1"/>
  <c r="H3427" i="5" s="1"/>
  <c r="F3426" i="5"/>
  <c r="K3426" i="5" l="1"/>
  <c r="D3427" i="5"/>
  <c r="F3427" i="5" s="1"/>
  <c r="I3427" i="5"/>
  <c r="J3427" i="5" s="1"/>
  <c r="K3427" i="5"/>
  <c r="E3427" i="5" l="1"/>
  <c r="D3428" i="5" s="1"/>
  <c r="E3428" i="5" s="1"/>
  <c r="D3429" i="5" s="1"/>
  <c r="G3428" i="5" l="1"/>
  <c r="H3428" i="5" s="1"/>
  <c r="F3428" i="5"/>
  <c r="G3429" i="5"/>
  <c r="H3429" i="5" s="1"/>
  <c r="K3428" i="5"/>
  <c r="I3428" i="5"/>
  <c r="J3428" i="5" s="1"/>
  <c r="K3429" i="5"/>
  <c r="I3429" i="5"/>
  <c r="J3429" i="5" s="1"/>
  <c r="F3429" i="5"/>
  <c r="E3429" i="5"/>
  <c r="G3430" i="5" l="1"/>
  <c r="H3430" i="5" s="1"/>
  <c r="D3430" i="5"/>
  <c r="E3430" i="5" l="1"/>
  <c r="D3431" i="5" s="1"/>
  <c r="F3430" i="5"/>
  <c r="G3431" i="5"/>
  <c r="H3431" i="5" s="1"/>
  <c r="K3430" i="5"/>
  <c r="I3430" i="5"/>
  <c r="J3430" i="5" s="1"/>
  <c r="K3431" i="5" l="1"/>
  <c r="I3431" i="5"/>
  <c r="J3431" i="5" s="1"/>
  <c r="E3431" i="5"/>
  <c r="D3432" i="5" s="1"/>
  <c r="F3431" i="5"/>
  <c r="G3432" i="5" l="1"/>
  <c r="H3432" i="5" s="1"/>
  <c r="E3432" i="5"/>
  <c r="G3433" i="5" s="1"/>
  <c r="H3433" i="5" s="1"/>
  <c r="F3432" i="5"/>
  <c r="D3433" i="5" l="1"/>
  <c r="F3433" i="5" s="1"/>
  <c r="I3433" i="5"/>
  <c r="J3433" i="5" s="1"/>
  <c r="K3433" i="5"/>
  <c r="E3433" i="5"/>
  <c r="G3434" i="5" s="1"/>
  <c r="H3434" i="5" s="1"/>
  <c r="K3432" i="5"/>
  <c r="I3432" i="5"/>
  <c r="J3432" i="5" s="1"/>
  <c r="D3434" i="5" l="1"/>
  <c r="E3434" i="5" s="1"/>
  <c r="I3434" i="5"/>
  <c r="J3434" i="5" s="1"/>
  <c r="K3434" i="5"/>
  <c r="F3434" i="5" l="1"/>
  <c r="G3435" i="5"/>
  <c r="H3435" i="5" s="1"/>
  <c r="D3435" i="5"/>
  <c r="E3435" i="5" l="1"/>
  <c r="D3436" i="5" s="1"/>
  <c r="F3435" i="5"/>
  <c r="G3436" i="5"/>
  <c r="H3436" i="5" s="1"/>
  <c r="K3435" i="5"/>
  <c r="I3435" i="5"/>
  <c r="J3435" i="5" s="1"/>
  <c r="I3436" i="5" l="1"/>
  <c r="J3436" i="5" s="1"/>
  <c r="K3436" i="5"/>
  <c r="F3436" i="5"/>
  <c r="E3436" i="5"/>
  <c r="D3437" i="5" s="1"/>
  <c r="G3437" i="5" l="1"/>
  <c r="H3437" i="5" s="1"/>
  <c r="I3437" i="5" s="1"/>
  <c r="J3437" i="5" s="1"/>
  <c r="F3437" i="5"/>
  <c r="E3437" i="5"/>
  <c r="D3438" i="5" s="1"/>
  <c r="K3437" i="5" l="1"/>
  <c r="F3438" i="5"/>
  <c r="E3438" i="5"/>
  <c r="D3439" i="5" s="1"/>
  <c r="G3438" i="5"/>
  <c r="H3438" i="5" s="1"/>
  <c r="E3439" i="5" l="1"/>
  <c r="D3440" i="5" s="1"/>
  <c r="F3439" i="5"/>
  <c r="K3438" i="5"/>
  <c r="I3438" i="5"/>
  <c r="J3438" i="5" s="1"/>
  <c r="G3439" i="5"/>
  <c r="H3439" i="5" s="1"/>
  <c r="G3440" i="5" l="1"/>
  <c r="H3440" i="5" s="1"/>
  <c r="K3439" i="5"/>
  <c r="I3439" i="5"/>
  <c r="J3439" i="5" s="1"/>
  <c r="I3440" i="5"/>
  <c r="J3440" i="5" s="1"/>
  <c r="K3440" i="5"/>
  <c r="E3440" i="5"/>
  <c r="D3441" i="5" s="1"/>
  <c r="F3440" i="5"/>
  <c r="G3441" i="5" l="1"/>
  <c r="H3441" i="5" s="1"/>
  <c r="K3441" i="5" s="1"/>
  <c r="F3441" i="5"/>
  <c r="E3441" i="5"/>
  <c r="D3442" i="5" s="1"/>
  <c r="I3441" i="5" l="1"/>
  <c r="J3441" i="5" s="1"/>
  <c r="G3442" i="5"/>
  <c r="H3442" i="5" s="1"/>
  <c r="K3442" i="5" s="1"/>
  <c r="E3442" i="5"/>
  <c r="D3443" i="5" s="1"/>
  <c r="F3442" i="5"/>
  <c r="I3442" i="5" l="1"/>
  <c r="J3442" i="5" s="1"/>
  <c r="G3443" i="5"/>
  <c r="H3443" i="5" s="1"/>
  <c r="I3443" i="5" s="1"/>
  <c r="J3443" i="5" s="1"/>
  <c r="F3443" i="5"/>
  <c r="E3443" i="5"/>
  <c r="D3444" i="5" s="1"/>
  <c r="K3443" i="5" l="1"/>
  <c r="G3444" i="5"/>
  <c r="H3444" i="5" s="1"/>
  <c r="I3444" i="5" s="1"/>
  <c r="J3444" i="5" s="1"/>
  <c r="F3444" i="5"/>
  <c r="E3444" i="5"/>
  <c r="D3445" i="5" s="1"/>
  <c r="K3444" i="5" l="1"/>
  <c r="G3445" i="5"/>
  <c r="H3445" i="5" s="1"/>
  <c r="F3445" i="5"/>
  <c r="E3445" i="5"/>
  <c r="D3446" i="5" s="1"/>
  <c r="G3446" i="5" l="1"/>
  <c r="H3446" i="5" s="1"/>
  <c r="K3446" i="5" s="1"/>
  <c r="E3446" i="5"/>
  <c r="D3447" i="5" s="1"/>
  <c r="F3446" i="5"/>
  <c r="K3445" i="5"/>
  <c r="I3445" i="5"/>
  <c r="J3445" i="5" s="1"/>
  <c r="I3446" i="5" l="1"/>
  <c r="J3446" i="5" s="1"/>
  <c r="G3447" i="5"/>
  <c r="H3447" i="5" s="1"/>
  <c r="I3447" i="5" s="1"/>
  <c r="J3447" i="5" s="1"/>
  <c r="F3447" i="5"/>
  <c r="E3447" i="5"/>
  <c r="D3448" i="5" s="1"/>
  <c r="K3447" i="5" l="1"/>
  <c r="G3448" i="5"/>
  <c r="H3448" i="5" s="1"/>
  <c r="K3448" i="5" s="1"/>
  <c r="E3448" i="5"/>
  <c r="D3449" i="5" s="1"/>
  <c r="F3448" i="5"/>
  <c r="I3448" i="5" l="1"/>
  <c r="J3448" i="5" s="1"/>
  <c r="G3449" i="5"/>
  <c r="H3449" i="5" s="1"/>
  <c r="F3449" i="5"/>
  <c r="E3449" i="5"/>
  <c r="D3450" i="5" s="1"/>
  <c r="G3450" i="5" l="1"/>
  <c r="H3450" i="5" s="1"/>
  <c r="I3450" i="5" s="1"/>
  <c r="J3450" i="5" s="1"/>
  <c r="F3450" i="5"/>
  <c r="E3450" i="5"/>
  <c r="D3451" i="5" s="1"/>
  <c r="I3449" i="5"/>
  <c r="J3449" i="5" s="1"/>
  <c r="K3449" i="5"/>
  <c r="K3450" i="5" l="1"/>
  <c r="F3451" i="5"/>
  <c r="E3451" i="5"/>
  <c r="D3452" i="5" s="1"/>
  <c r="G3451" i="5"/>
  <c r="H3451" i="5" s="1"/>
  <c r="G3452" i="5" l="1"/>
  <c r="H3452" i="5" s="1"/>
  <c r="I3452" i="5" s="1"/>
  <c r="J3452" i="5" s="1"/>
  <c r="I3451" i="5"/>
  <c r="J3451" i="5" s="1"/>
  <c r="K3451" i="5"/>
  <c r="F3452" i="5"/>
  <c r="E3452" i="5"/>
  <c r="D3453" i="5" s="1"/>
  <c r="K3452" i="5" l="1"/>
  <c r="E3453" i="5"/>
  <c r="G3454" i="5" s="1"/>
  <c r="H3454" i="5" s="1"/>
  <c r="F3453" i="5"/>
  <c r="G3453" i="5"/>
  <c r="H3453" i="5" s="1"/>
  <c r="K3453" i="5" l="1"/>
  <c r="I3453" i="5"/>
  <c r="J3453" i="5" s="1"/>
  <c r="K3454" i="5"/>
  <c r="I3454" i="5"/>
  <c r="J3454" i="5" s="1"/>
  <c r="D3454" i="5"/>
  <c r="E3454" i="5" l="1"/>
  <c r="D3455" i="5" s="1"/>
  <c r="F3454" i="5"/>
  <c r="G3455" i="5" l="1"/>
  <c r="H3455" i="5" s="1"/>
  <c r="I3455" i="5" s="1"/>
  <c r="J3455" i="5" s="1"/>
  <c r="F3455" i="5"/>
  <c r="E3455" i="5"/>
  <c r="D3456" i="5" s="1"/>
  <c r="K3455" i="5" l="1"/>
  <c r="G3456" i="5"/>
  <c r="H3456" i="5" s="1"/>
  <c r="I3456" i="5" s="1"/>
  <c r="J3456" i="5" s="1"/>
  <c r="F3456" i="5"/>
  <c r="E3456" i="5"/>
  <c r="G3457" i="5" s="1"/>
  <c r="H3457" i="5" s="1"/>
  <c r="K3456" i="5" l="1"/>
  <c r="D3457" i="5"/>
  <c r="F3457" i="5" s="1"/>
  <c r="K3457" i="5"/>
  <c r="I3457" i="5"/>
  <c r="J3457" i="5" s="1"/>
  <c r="E3457" i="5" l="1"/>
  <c r="D3458" i="5" s="1"/>
  <c r="F3458" i="5" s="1"/>
  <c r="E3458" i="5" l="1"/>
  <c r="G3459" i="5" s="1"/>
  <c r="H3459" i="5" s="1"/>
  <c r="K3459" i="5" s="1"/>
  <c r="G3458" i="5"/>
  <c r="H3458" i="5" s="1"/>
  <c r="K3458" i="5" s="1"/>
  <c r="I3459" i="5" l="1"/>
  <c r="J3459" i="5" s="1"/>
  <c r="D3459" i="5"/>
  <c r="E3459" i="5" s="1"/>
  <c r="D3460" i="5" s="1"/>
  <c r="F3460" i="5" s="1"/>
  <c r="I3458" i="5"/>
  <c r="J3458" i="5" s="1"/>
  <c r="E3460" i="5" l="1"/>
  <c r="D3461" i="5" s="1"/>
  <c r="F3459" i="5"/>
  <c r="G3460" i="5"/>
  <c r="H3460" i="5" s="1"/>
  <c r="I3460" i="5" s="1"/>
  <c r="J3460" i="5" s="1"/>
  <c r="G3461" i="5"/>
  <c r="H3461" i="5" s="1"/>
  <c r="K3461" i="5" s="1"/>
  <c r="F3461" i="5"/>
  <c r="E3461" i="5"/>
  <c r="D3462" i="5" s="1"/>
  <c r="K3460" i="5" l="1"/>
  <c r="I3461" i="5"/>
  <c r="J3461" i="5" s="1"/>
  <c r="G3462" i="5"/>
  <c r="H3462" i="5" s="1"/>
  <c r="I3462" i="5" s="1"/>
  <c r="J3462" i="5" s="1"/>
  <c r="E3462" i="5"/>
  <c r="D3463" i="5" s="1"/>
  <c r="F3462" i="5"/>
  <c r="K3462" i="5" l="1"/>
  <c r="G3463" i="5"/>
  <c r="H3463" i="5" s="1"/>
  <c r="I3463" i="5" s="1"/>
  <c r="J3463" i="5" s="1"/>
  <c r="F3463" i="5"/>
  <c r="E3463" i="5"/>
  <c r="D3464" i="5" s="1"/>
  <c r="K3463" i="5" l="1"/>
  <c r="G3464" i="5"/>
  <c r="H3464" i="5" s="1"/>
  <c r="E3464" i="5"/>
  <c r="D3465" i="5" s="1"/>
  <c r="F3464" i="5"/>
  <c r="I3464" i="5"/>
  <c r="J3464" i="5" s="1"/>
  <c r="K3464" i="5"/>
  <c r="G3465" i="5" l="1"/>
  <c r="H3465" i="5" s="1"/>
  <c r="I3465" i="5" s="1"/>
  <c r="J3465" i="5" s="1"/>
  <c r="E3465" i="5"/>
  <c r="D3466" i="5" s="1"/>
  <c r="F3465" i="5"/>
  <c r="K3465" i="5" l="1"/>
  <c r="G3466" i="5"/>
  <c r="H3466" i="5" s="1"/>
  <c r="I3466" i="5" s="1"/>
  <c r="J3466" i="5" s="1"/>
  <c r="F3466" i="5"/>
  <c r="E3466" i="5"/>
  <c r="G3467" i="5" s="1"/>
  <c r="H3467" i="5" s="1"/>
  <c r="K3466" i="5" l="1"/>
  <c r="D3467" i="5"/>
  <c r="F3467" i="5" s="1"/>
  <c r="K3467" i="5"/>
  <c r="I3467" i="5"/>
  <c r="J3467" i="5" s="1"/>
  <c r="E3467" i="5"/>
  <c r="G3468" i="5" s="1"/>
  <c r="H3468" i="5" s="1"/>
  <c r="D3468" i="5" l="1"/>
  <c r="E3468" i="5" s="1"/>
  <c r="G3469" i="5" s="1"/>
  <c r="H3469" i="5" s="1"/>
  <c r="I3468" i="5"/>
  <c r="J3468" i="5" s="1"/>
  <c r="K3468" i="5"/>
  <c r="F3468" i="5" l="1"/>
  <c r="I3469" i="5"/>
  <c r="J3469" i="5" s="1"/>
  <c r="K3469" i="5"/>
  <c r="D3469" i="5"/>
  <c r="F3469" i="5" l="1"/>
  <c r="E3469" i="5"/>
  <c r="G3470" i="5" s="1"/>
  <c r="H3470" i="5" s="1"/>
  <c r="I3470" i="5" l="1"/>
  <c r="J3470" i="5" s="1"/>
  <c r="K3470" i="5"/>
  <c r="D3470" i="5"/>
  <c r="F3470" i="5" l="1"/>
  <c r="E3470" i="5"/>
  <c r="D3471" i="5" s="1"/>
  <c r="F3471" i="5" l="1"/>
  <c r="E3471" i="5"/>
  <c r="G3472" i="5" s="1"/>
  <c r="H3472" i="5" s="1"/>
  <c r="G3471" i="5"/>
  <c r="H3471" i="5" s="1"/>
  <c r="D3472" i="5" l="1"/>
  <c r="K3472" i="5"/>
  <c r="I3472" i="5"/>
  <c r="J3472" i="5" s="1"/>
  <c r="I3471" i="5"/>
  <c r="J3471" i="5" s="1"/>
  <c r="K3471" i="5"/>
  <c r="F3472" i="5"/>
  <c r="E3472" i="5"/>
  <c r="D3473" i="5" s="1"/>
  <c r="G3473" i="5" l="1"/>
  <c r="H3473" i="5" s="1"/>
  <c r="I3473" i="5" s="1"/>
  <c r="J3473" i="5" s="1"/>
  <c r="F3473" i="5"/>
  <c r="E3473" i="5"/>
  <c r="D3474" i="5" s="1"/>
  <c r="K3473" i="5" l="1"/>
  <c r="G3474" i="5"/>
  <c r="H3474" i="5" s="1"/>
  <c r="I3474" i="5" s="1"/>
  <c r="J3474" i="5" s="1"/>
  <c r="F3474" i="5"/>
  <c r="E3474" i="5"/>
  <c r="K3474" i="5" l="1"/>
  <c r="G3475" i="5"/>
  <c r="H3475" i="5" s="1"/>
  <c r="D3475" i="5"/>
  <c r="E3475" i="5" l="1"/>
  <c r="G3476" i="5" s="1"/>
  <c r="H3476" i="5" s="1"/>
  <c r="F3475" i="5"/>
  <c r="K3475" i="5"/>
  <c r="I3475" i="5"/>
  <c r="J3475" i="5" s="1"/>
  <c r="I3476" i="5" l="1"/>
  <c r="J3476" i="5" s="1"/>
  <c r="K3476" i="5"/>
  <c r="D3476" i="5"/>
  <c r="E3476" i="5" l="1"/>
  <c r="F3476" i="5"/>
  <c r="G3477" i="5"/>
  <c r="H3477" i="5" s="1"/>
  <c r="D3477" i="5"/>
  <c r="E3477" i="5" l="1"/>
  <c r="D3478" i="5" s="1"/>
  <c r="F3477" i="5"/>
  <c r="K3477" i="5"/>
  <c r="I3477" i="5"/>
  <c r="J3477" i="5" s="1"/>
  <c r="G3478" i="5" l="1"/>
  <c r="H3478" i="5" s="1"/>
  <c r="I3478" i="5" s="1"/>
  <c r="J3478" i="5" s="1"/>
  <c r="F3478" i="5"/>
  <c r="E3478" i="5"/>
  <c r="D3479" i="5" s="1"/>
  <c r="K3478" i="5" l="1"/>
  <c r="E3479" i="5"/>
  <c r="D3480" i="5" s="1"/>
  <c r="F3479" i="5"/>
  <c r="G3479" i="5"/>
  <c r="H3479" i="5" s="1"/>
  <c r="G3480" i="5" l="1"/>
  <c r="H3480" i="5" s="1"/>
  <c r="K3480" i="5" s="1"/>
  <c r="K3479" i="5"/>
  <c r="I3479" i="5"/>
  <c r="J3479" i="5" s="1"/>
  <c r="F3480" i="5"/>
  <c r="E3480" i="5"/>
  <c r="D3481" i="5" s="1"/>
  <c r="I3480" i="5" l="1"/>
  <c r="J3480" i="5" s="1"/>
  <c r="G3481" i="5"/>
  <c r="H3481" i="5" s="1"/>
  <c r="K3481" i="5" s="1"/>
  <c r="E3481" i="5"/>
  <c r="D3482" i="5" s="1"/>
  <c r="F3481" i="5"/>
  <c r="I3481" i="5" l="1"/>
  <c r="J3481" i="5" s="1"/>
  <c r="G3482" i="5"/>
  <c r="H3482" i="5" s="1"/>
  <c r="K3482" i="5" s="1"/>
  <c r="E3482" i="5"/>
  <c r="D3483" i="5" s="1"/>
  <c r="F3482" i="5"/>
  <c r="I3482" i="5" l="1"/>
  <c r="J3482" i="5" s="1"/>
  <c r="G3483" i="5"/>
  <c r="H3483" i="5" s="1"/>
  <c r="K3483" i="5" s="1"/>
  <c r="F3483" i="5"/>
  <c r="E3483" i="5"/>
  <c r="G3484" i="5" s="1"/>
  <c r="H3484" i="5" s="1"/>
  <c r="I3483" i="5" l="1"/>
  <c r="J3483" i="5" s="1"/>
  <c r="D3484" i="5"/>
  <c r="F3484" i="5" s="1"/>
  <c r="K3484" i="5"/>
  <c r="I3484" i="5"/>
  <c r="J3484" i="5" s="1"/>
  <c r="E3484" i="5" l="1"/>
  <c r="D3485" i="5" s="1"/>
  <c r="F3485" i="5" s="1"/>
  <c r="G3485" i="5" l="1"/>
  <c r="H3485" i="5" s="1"/>
  <c r="K3485" i="5" s="1"/>
  <c r="E3485" i="5"/>
  <c r="D3486" i="5" s="1"/>
  <c r="E3486" i="5" s="1"/>
  <c r="D3487" i="5" s="1"/>
  <c r="I3485" i="5" l="1"/>
  <c r="J3485" i="5" s="1"/>
  <c r="F3486" i="5"/>
  <c r="G3486" i="5"/>
  <c r="H3486" i="5" s="1"/>
  <c r="K3486" i="5" s="1"/>
  <c r="G3487" i="5"/>
  <c r="H3487" i="5" s="1"/>
  <c r="K3487" i="5" s="1"/>
  <c r="F3487" i="5"/>
  <c r="E3487" i="5"/>
  <c r="D3488" i="5" s="1"/>
  <c r="I3486" i="5" l="1"/>
  <c r="J3486" i="5" s="1"/>
  <c r="I3487" i="5"/>
  <c r="J3487" i="5" s="1"/>
  <c r="E3488" i="5"/>
  <c r="D3489" i="5" s="1"/>
  <c r="F3488" i="5"/>
  <c r="G3488" i="5"/>
  <c r="H3488" i="5" s="1"/>
  <c r="K3488" i="5" l="1"/>
  <c r="I3488" i="5"/>
  <c r="J3488" i="5" s="1"/>
  <c r="E3489" i="5"/>
  <c r="D3490" i="5" s="1"/>
  <c r="F3489" i="5"/>
  <c r="G3489" i="5"/>
  <c r="H3489" i="5" s="1"/>
  <c r="G3490" i="5" l="1"/>
  <c r="H3490" i="5" s="1"/>
  <c r="K3489" i="5"/>
  <c r="I3489" i="5"/>
  <c r="J3489" i="5" s="1"/>
  <c r="I3490" i="5"/>
  <c r="J3490" i="5" s="1"/>
  <c r="K3490" i="5"/>
  <c r="F3490" i="5"/>
  <c r="E3490" i="5"/>
  <c r="D3491" i="5" s="1"/>
  <c r="F3491" i="5" l="1"/>
  <c r="E3491" i="5"/>
  <c r="G3492" i="5" s="1"/>
  <c r="H3492" i="5" s="1"/>
  <c r="G3491" i="5"/>
  <c r="H3491" i="5" s="1"/>
  <c r="D3492" i="5" l="1"/>
  <c r="E3492" i="5" s="1"/>
  <c r="I3492" i="5"/>
  <c r="J3492" i="5" s="1"/>
  <c r="K3492" i="5"/>
  <c r="I3491" i="5"/>
  <c r="J3491" i="5" s="1"/>
  <c r="K3491" i="5"/>
  <c r="F3492" i="5" l="1"/>
  <c r="D3493" i="5"/>
  <c r="F3493" i="5" s="1"/>
  <c r="G3493" i="5"/>
  <c r="H3493" i="5" s="1"/>
  <c r="K3493" i="5" s="1"/>
  <c r="I3493" i="5" l="1"/>
  <c r="J3493" i="5" s="1"/>
  <c r="E3493" i="5"/>
  <c r="G3494" i="5" s="1"/>
  <c r="H3494" i="5" s="1"/>
  <c r="I3494" i="5" s="1"/>
  <c r="J3494" i="5" s="1"/>
  <c r="K3494" i="5" l="1"/>
  <c r="D3494" i="5"/>
  <c r="F3494" i="5" s="1"/>
  <c r="E3494" i="5" l="1"/>
  <c r="D3495" i="5" s="1"/>
  <c r="F3495" i="5" s="1"/>
  <c r="G3495" i="5"/>
  <c r="H3495" i="5" s="1"/>
  <c r="I3495" i="5" s="1"/>
  <c r="J3495" i="5" s="1"/>
  <c r="E3495" i="5" l="1"/>
  <c r="D3496" i="5" s="1"/>
  <c r="E3496" i="5" s="1"/>
  <c r="D3497" i="5" s="1"/>
  <c r="F3497" i="5" s="1"/>
  <c r="K3495" i="5"/>
  <c r="E3497" i="5" l="1"/>
  <c r="G3498" i="5" s="1"/>
  <c r="H3498" i="5" s="1"/>
  <c r="G3496" i="5"/>
  <c r="H3496" i="5" s="1"/>
  <c r="K3496" i="5" s="1"/>
  <c r="G3497" i="5"/>
  <c r="H3497" i="5" s="1"/>
  <c r="F3496" i="5"/>
  <c r="I3496" i="5"/>
  <c r="J3496" i="5" s="1"/>
  <c r="D3498" i="5"/>
  <c r="F3498" i="5" s="1"/>
  <c r="I3498" i="5"/>
  <c r="J3498" i="5" s="1"/>
  <c r="K3498" i="5"/>
  <c r="E3498" i="5" l="1"/>
  <c r="D3499" i="5" s="1"/>
  <c r="E3499" i="5" s="1"/>
  <c r="G3500" i="5" s="1"/>
  <c r="H3500" i="5" s="1"/>
  <c r="K3497" i="5"/>
  <c r="I3497" i="5"/>
  <c r="J3497" i="5" s="1"/>
  <c r="F3499" i="5"/>
  <c r="G3499" i="5" l="1"/>
  <c r="H3499" i="5" s="1"/>
  <c r="I3499" i="5" s="1"/>
  <c r="J3499" i="5" s="1"/>
  <c r="D3500" i="5"/>
  <c r="E3500" i="5" s="1"/>
  <c r="D3501" i="5" s="1"/>
  <c r="K3500" i="5"/>
  <c r="I3500" i="5"/>
  <c r="J3500" i="5" s="1"/>
  <c r="K3499" i="5" l="1"/>
  <c r="F3500" i="5"/>
  <c r="F3501" i="5"/>
  <c r="E3501" i="5"/>
  <c r="D3502" i="5" s="1"/>
  <c r="G3501" i="5"/>
  <c r="H3501" i="5" s="1"/>
  <c r="G3502" i="5" l="1"/>
  <c r="H3502" i="5" s="1"/>
  <c r="K3501" i="5"/>
  <c r="I3501" i="5"/>
  <c r="J3501" i="5" s="1"/>
  <c r="K3502" i="5"/>
  <c r="I3502" i="5"/>
  <c r="J3502" i="5" s="1"/>
  <c r="E3502" i="5"/>
  <c r="F3502" i="5"/>
  <c r="D3503" i="5" l="1"/>
  <c r="G3503" i="5"/>
  <c r="H3503" i="5" s="1"/>
  <c r="K3503" i="5" l="1"/>
  <c r="I3503" i="5"/>
  <c r="J3503" i="5" s="1"/>
  <c r="E3503" i="5"/>
  <c r="D3504" i="5" s="1"/>
  <c r="F3503" i="5"/>
  <c r="F3504" i="5" l="1"/>
  <c r="E3504" i="5"/>
  <c r="D3505" i="5" s="1"/>
  <c r="G3504" i="5"/>
  <c r="H3504" i="5" s="1"/>
  <c r="F3505" i="5" l="1"/>
  <c r="E3505" i="5"/>
  <c r="D3506" i="5" s="1"/>
  <c r="K3504" i="5"/>
  <c r="I3504" i="5"/>
  <c r="J3504" i="5" s="1"/>
  <c r="G3505" i="5"/>
  <c r="H3505" i="5" s="1"/>
  <c r="E3506" i="5" l="1"/>
  <c r="D3507" i="5" s="1"/>
  <c r="F3506" i="5"/>
  <c r="G3507" i="5"/>
  <c r="H3507" i="5" s="1"/>
  <c r="I3505" i="5"/>
  <c r="J3505" i="5" s="1"/>
  <c r="K3505" i="5"/>
  <c r="G3506" i="5"/>
  <c r="H3506" i="5" s="1"/>
  <c r="I3506" i="5" l="1"/>
  <c r="J3506" i="5" s="1"/>
  <c r="K3506" i="5"/>
  <c r="K3507" i="5"/>
  <c r="I3507" i="5"/>
  <c r="J3507" i="5" s="1"/>
  <c r="E3507" i="5"/>
  <c r="D3508" i="5" s="1"/>
  <c r="F3507" i="5"/>
  <c r="G3508" i="5" l="1"/>
  <c r="H3508" i="5" s="1"/>
  <c r="I3508" i="5" s="1"/>
  <c r="J3508" i="5" s="1"/>
  <c r="E3508" i="5"/>
  <c r="G3509" i="5" s="1"/>
  <c r="H3509" i="5" s="1"/>
  <c r="F3508" i="5"/>
  <c r="K3508" i="5" l="1"/>
  <c r="D3509" i="5"/>
  <c r="E3509" i="5" s="1"/>
  <c r="D3510" i="5" s="1"/>
  <c r="K3509" i="5"/>
  <c r="I3509" i="5"/>
  <c r="J3509" i="5" s="1"/>
  <c r="F3509" i="5" l="1"/>
  <c r="G3510" i="5"/>
  <c r="H3510" i="5" s="1"/>
  <c r="I3510" i="5" s="1"/>
  <c r="J3510" i="5" s="1"/>
  <c r="E3510" i="5"/>
  <c r="D3511" i="5" s="1"/>
  <c r="F3510" i="5"/>
  <c r="K3510" i="5" l="1"/>
  <c r="G3511" i="5"/>
  <c r="H3511" i="5" s="1"/>
  <c r="I3511" i="5" s="1"/>
  <c r="J3511" i="5" s="1"/>
  <c r="E3511" i="5"/>
  <c r="D3512" i="5" s="1"/>
  <c r="F3511" i="5"/>
  <c r="K3511" i="5" l="1"/>
  <c r="G3512" i="5"/>
  <c r="H3512" i="5" s="1"/>
  <c r="I3512" i="5" s="1"/>
  <c r="J3512" i="5" s="1"/>
  <c r="E3512" i="5"/>
  <c r="G3513" i="5" s="1"/>
  <c r="H3513" i="5" s="1"/>
  <c r="F3512" i="5"/>
  <c r="K3512" i="5" l="1"/>
  <c r="D3513" i="5"/>
  <c r="F3513" i="5" s="1"/>
  <c r="K3513" i="5"/>
  <c r="I3513" i="5"/>
  <c r="J3513" i="5" s="1"/>
  <c r="E3513" i="5" l="1"/>
  <c r="G3514" i="5" s="1"/>
  <c r="H3514" i="5" s="1"/>
  <c r="I3514" i="5" s="1"/>
  <c r="J3514" i="5" s="1"/>
  <c r="D3514" i="5" l="1"/>
  <c r="E3514" i="5" s="1"/>
  <c r="K3514" i="5"/>
  <c r="F3514" i="5"/>
  <c r="G3515" i="5"/>
  <c r="H3515" i="5" s="1"/>
  <c r="K3515" i="5" s="1"/>
  <c r="D3515" i="5"/>
  <c r="E3515" i="5" s="1"/>
  <c r="D3516" i="5" s="1"/>
  <c r="I3515" i="5"/>
  <c r="J3515" i="5" s="1"/>
  <c r="F3515" i="5" l="1"/>
  <c r="G3516" i="5"/>
  <c r="H3516" i="5" s="1"/>
  <c r="I3516" i="5" s="1"/>
  <c r="J3516" i="5" s="1"/>
  <c r="F3516" i="5"/>
  <c r="E3516" i="5"/>
  <c r="K3516" i="5" l="1"/>
  <c r="D3517" i="5"/>
  <c r="G3517" i="5"/>
  <c r="H3517" i="5" s="1"/>
  <c r="I3517" i="5" l="1"/>
  <c r="J3517" i="5" s="1"/>
  <c r="K3517" i="5"/>
  <c r="F3517" i="5"/>
  <c r="E3517" i="5"/>
  <c r="D3518" i="5" s="1"/>
  <c r="G3518" i="5" l="1"/>
  <c r="H3518" i="5" s="1"/>
  <c r="K3518" i="5" s="1"/>
  <c r="E3518" i="5"/>
  <c r="G3519" i="5" s="1"/>
  <c r="H3519" i="5" s="1"/>
  <c r="F3518" i="5"/>
  <c r="I3518" i="5" l="1"/>
  <c r="J3518" i="5" s="1"/>
  <c r="I3519" i="5"/>
  <c r="J3519" i="5" s="1"/>
  <c r="K3519" i="5"/>
  <c r="D3519" i="5"/>
  <c r="E3519" i="5" l="1"/>
  <c r="D3520" i="5" s="1"/>
  <c r="F3519" i="5"/>
  <c r="F3520" i="5" l="1"/>
  <c r="E3520" i="5"/>
  <c r="D3521" i="5" s="1"/>
  <c r="G3520" i="5"/>
  <c r="H3520" i="5" s="1"/>
  <c r="E3521" i="5" l="1"/>
  <c r="D3522" i="5" s="1"/>
  <c r="F3521" i="5"/>
  <c r="G3522" i="5"/>
  <c r="H3522" i="5" s="1"/>
  <c r="I3520" i="5"/>
  <c r="J3520" i="5" s="1"/>
  <c r="K3520" i="5"/>
  <c r="G3521" i="5"/>
  <c r="H3521" i="5" s="1"/>
  <c r="I3521" i="5" l="1"/>
  <c r="J3521" i="5" s="1"/>
  <c r="K3521" i="5"/>
  <c r="K3522" i="5"/>
  <c r="I3522" i="5"/>
  <c r="J3522" i="5" s="1"/>
  <c r="F3522" i="5"/>
  <c r="E3522" i="5"/>
  <c r="D3523" i="5" s="1"/>
  <c r="E3523" i="5" l="1"/>
  <c r="D3524" i="5" s="1"/>
  <c r="F3523" i="5"/>
  <c r="G3523" i="5"/>
  <c r="H3523" i="5" s="1"/>
  <c r="G3524" i="5" l="1"/>
  <c r="H3524" i="5" s="1"/>
  <c r="K3523" i="5"/>
  <c r="I3523" i="5"/>
  <c r="J3523" i="5" s="1"/>
  <c r="I3524" i="5"/>
  <c r="J3524" i="5" s="1"/>
  <c r="K3524" i="5"/>
  <c r="E3524" i="5"/>
  <c r="D3525" i="5" s="1"/>
  <c r="F3524" i="5"/>
  <c r="G3525" i="5" l="1"/>
  <c r="H3525" i="5" s="1"/>
  <c r="I3525" i="5" s="1"/>
  <c r="J3525" i="5" s="1"/>
  <c r="E3525" i="5"/>
  <c r="D3526" i="5" s="1"/>
  <c r="F3525" i="5"/>
  <c r="K3525" i="5" l="1"/>
  <c r="G3526" i="5"/>
  <c r="H3526" i="5" s="1"/>
  <c r="I3526" i="5" s="1"/>
  <c r="J3526" i="5" s="1"/>
  <c r="E3526" i="5"/>
  <c r="D3527" i="5" s="1"/>
  <c r="F3526" i="5"/>
  <c r="K3526" i="5" l="1"/>
  <c r="G3527" i="5"/>
  <c r="H3527" i="5" s="1"/>
  <c r="I3527" i="5" s="1"/>
  <c r="J3527" i="5" s="1"/>
  <c r="F3527" i="5"/>
  <c r="E3527" i="5"/>
  <c r="D3528" i="5" s="1"/>
  <c r="K3527" i="5" l="1"/>
  <c r="G3528" i="5"/>
  <c r="H3528" i="5" s="1"/>
  <c r="F3528" i="5"/>
  <c r="E3528" i="5"/>
  <c r="D3529" i="5" s="1"/>
  <c r="F3529" i="5" l="1"/>
  <c r="E3529" i="5"/>
  <c r="G3530" i="5" s="1"/>
  <c r="H3530" i="5" s="1"/>
  <c r="G3529" i="5"/>
  <c r="H3529" i="5" s="1"/>
  <c r="I3528" i="5"/>
  <c r="J3528" i="5" s="1"/>
  <c r="K3528" i="5"/>
  <c r="D3530" i="5" l="1"/>
  <c r="E3530" i="5" s="1"/>
  <c r="D3531" i="5" s="1"/>
  <c r="K3529" i="5"/>
  <c r="I3529" i="5"/>
  <c r="J3529" i="5" s="1"/>
  <c r="F3530" i="5"/>
  <c r="I3530" i="5"/>
  <c r="J3530" i="5" s="1"/>
  <c r="K3530" i="5"/>
  <c r="G3531" i="5" l="1"/>
  <c r="H3531" i="5" s="1"/>
  <c r="I3531" i="5" s="1"/>
  <c r="J3531" i="5" s="1"/>
  <c r="E3531" i="5"/>
  <c r="D3532" i="5" s="1"/>
  <c r="F3531" i="5"/>
  <c r="K3531" i="5" l="1"/>
  <c r="G3532" i="5"/>
  <c r="H3532" i="5" s="1"/>
  <c r="K3532" i="5" s="1"/>
  <c r="E3532" i="5"/>
  <c r="G3533" i="5" s="1"/>
  <c r="H3533" i="5" s="1"/>
  <c r="F3532" i="5"/>
  <c r="I3532" i="5" l="1"/>
  <c r="J3532" i="5" s="1"/>
  <c r="I3533" i="5"/>
  <c r="J3533" i="5" s="1"/>
  <c r="K3533" i="5"/>
  <c r="D3533" i="5"/>
  <c r="F3533" i="5" l="1"/>
  <c r="E3533" i="5"/>
  <c r="D3534" i="5" s="1"/>
  <c r="G3534" i="5" l="1"/>
  <c r="H3534" i="5" s="1"/>
  <c r="I3534" i="5" s="1"/>
  <c r="J3534" i="5" s="1"/>
  <c r="E3534" i="5"/>
  <c r="G3535" i="5" s="1"/>
  <c r="H3535" i="5" s="1"/>
  <c r="F3534" i="5"/>
  <c r="K3534" i="5" l="1"/>
  <c r="D3535" i="5"/>
  <c r="F3535" i="5" s="1"/>
  <c r="K3535" i="5"/>
  <c r="I3535" i="5"/>
  <c r="J3535" i="5" s="1"/>
  <c r="E3535" i="5" l="1"/>
  <c r="G3536" i="5" s="1"/>
  <c r="H3536" i="5" s="1"/>
  <c r="I3536" i="5" s="1"/>
  <c r="J3536" i="5" s="1"/>
  <c r="D3536" i="5" l="1"/>
  <c r="E3536" i="5" s="1"/>
  <c r="G3537" i="5" s="1"/>
  <c r="H3537" i="5" s="1"/>
  <c r="K3537" i="5" s="1"/>
  <c r="K3536" i="5"/>
  <c r="F3536" i="5"/>
  <c r="D3537" i="5"/>
  <c r="F3537" i="5" s="1"/>
  <c r="I3537" i="5" l="1"/>
  <c r="J3537" i="5" s="1"/>
  <c r="E3537" i="5"/>
  <c r="G3538" i="5" s="1"/>
  <c r="H3538" i="5" s="1"/>
  <c r="K3538" i="5" s="1"/>
  <c r="D3538" i="5" l="1"/>
  <c r="E3538" i="5" s="1"/>
  <c r="I3538" i="5"/>
  <c r="J3538" i="5" s="1"/>
  <c r="F3538" i="5"/>
  <c r="G3539" i="5" l="1"/>
  <c r="H3539" i="5" s="1"/>
  <c r="I3539" i="5" s="1"/>
  <c r="J3539" i="5" s="1"/>
  <c r="D3539" i="5"/>
  <c r="K3539" i="5" l="1"/>
  <c r="F3539" i="5"/>
  <c r="E3539" i="5"/>
  <c r="G3540" i="5" l="1"/>
  <c r="H3540" i="5" s="1"/>
  <c r="D3540" i="5"/>
  <c r="E3540" i="5" l="1"/>
  <c r="D3541" i="5" s="1"/>
  <c r="F3540" i="5"/>
  <c r="I3540" i="5"/>
  <c r="J3540" i="5" s="1"/>
  <c r="K3540" i="5"/>
  <c r="F3541" i="5" l="1"/>
  <c r="E3541" i="5"/>
  <c r="D3542" i="5" s="1"/>
  <c r="G3541" i="5"/>
  <c r="H3541" i="5" s="1"/>
  <c r="G3542" i="5" l="1"/>
  <c r="H3542" i="5" s="1"/>
  <c r="I3542" i="5" s="1"/>
  <c r="J3542" i="5" s="1"/>
  <c r="K3542" i="5"/>
  <c r="E3542" i="5"/>
  <c r="D3543" i="5" s="1"/>
  <c r="F3542" i="5"/>
  <c r="G3543" i="5"/>
  <c r="H3543" i="5" s="1"/>
  <c r="I3541" i="5"/>
  <c r="J3541" i="5" s="1"/>
  <c r="K3541" i="5"/>
  <c r="K3543" i="5" l="1"/>
  <c r="I3543" i="5"/>
  <c r="J3543" i="5" s="1"/>
  <c r="E3543" i="5"/>
  <c r="F3543" i="5"/>
  <c r="D3544" i="5" l="1"/>
  <c r="G3544" i="5"/>
  <c r="H3544" i="5" s="1"/>
  <c r="E3544" i="5" l="1"/>
  <c r="D3545" i="5" s="1"/>
  <c r="F3544" i="5"/>
  <c r="I3544" i="5"/>
  <c r="J3544" i="5" s="1"/>
  <c r="K3544" i="5"/>
  <c r="G3545" i="5" l="1"/>
  <c r="H3545" i="5" s="1"/>
  <c r="K3545" i="5" s="1"/>
  <c r="I3545" i="5"/>
  <c r="J3545" i="5" s="1"/>
  <c r="F3545" i="5"/>
  <c r="E3545" i="5"/>
  <c r="D3546" i="5" s="1"/>
  <c r="G3546" i="5" l="1"/>
  <c r="H3546" i="5" s="1"/>
  <c r="E3546" i="5"/>
  <c r="D3547" i="5" s="1"/>
  <c r="F3546" i="5"/>
  <c r="G3547" i="5" l="1"/>
  <c r="H3547" i="5" s="1"/>
  <c r="K3546" i="5"/>
  <c r="I3546" i="5"/>
  <c r="J3546" i="5" s="1"/>
  <c r="K3547" i="5"/>
  <c r="I3547" i="5"/>
  <c r="J3547" i="5" s="1"/>
  <c r="E3547" i="5"/>
  <c r="G3548" i="5" s="1"/>
  <c r="H3548" i="5" s="1"/>
  <c r="F3547" i="5"/>
  <c r="K3548" i="5" l="1"/>
  <c r="I3548" i="5"/>
  <c r="J3548" i="5" s="1"/>
  <c r="D3548" i="5"/>
  <c r="E3548" i="5" l="1"/>
  <c r="D3549" i="5" s="1"/>
  <c r="F3548" i="5"/>
  <c r="G3549" i="5" l="1"/>
  <c r="H3549" i="5" s="1"/>
  <c r="E3549" i="5"/>
  <c r="D3550" i="5" s="1"/>
  <c r="F3549" i="5"/>
  <c r="F3550" i="5" l="1"/>
  <c r="E3550" i="5"/>
  <c r="D3551" i="5" s="1"/>
  <c r="G3550" i="5"/>
  <c r="H3550" i="5" s="1"/>
  <c r="I3549" i="5"/>
  <c r="J3549" i="5" s="1"/>
  <c r="K3549" i="5"/>
  <c r="K3550" i="5" l="1"/>
  <c r="I3550" i="5"/>
  <c r="J3550" i="5" s="1"/>
  <c r="G3551" i="5"/>
  <c r="H3551" i="5" s="1"/>
  <c r="E3551" i="5"/>
  <c r="D3552" i="5" s="1"/>
  <c r="F3551" i="5"/>
  <c r="G3552" i="5" l="1"/>
  <c r="H3552" i="5" s="1"/>
  <c r="F3552" i="5"/>
  <c r="E3552" i="5"/>
  <c r="D3553" i="5" s="1"/>
  <c r="I3551" i="5"/>
  <c r="J3551" i="5" s="1"/>
  <c r="K3551" i="5"/>
  <c r="G3553" i="5" l="1"/>
  <c r="H3553" i="5" s="1"/>
  <c r="I3552" i="5"/>
  <c r="J3552" i="5" s="1"/>
  <c r="K3552" i="5"/>
  <c r="I3553" i="5"/>
  <c r="J3553" i="5" s="1"/>
  <c r="K3553" i="5"/>
  <c r="E3553" i="5"/>
  <c r="D3554" i="5" s="1"/>
  <c r="F3553" i="5"/>
  <c r="F3554" i="5" l="1"/>
  <c r="E3554" i="5"/>
  <c r="D3555" i="5" s="1"/>
  <c r="G3554" i="5"/>
  <c r="H3554" i="5" s="1"/>
  <c r="E3555" i="5" l="1"/>
  <c r="D3556" i="5" s="1"/>
  <c r="F3555" i="5"/>
  <c r="I3554" i="5"/>
  <c r="J3554" i="5" s="1"/>
  <c r="K3554" i="5"/>
  <c r="G3555" i="5"/>
  <c r="H3555" i="5" s="1"/>
  <c r="E3556" i="5" l="1"/>
  <c r="D3557" i="5" s="1"/>
  <c r="F3556" i="5"/>
  <c r="G3557" i="5"/>
  <c r="H3557" i="5" s="1"/>
  <c r="I3555" i="5"/>
  <c r="J3555" i="5" s="1"/>
  <c r="K3555" i="5"/>
  <c r="G3556" i="5"/>
  <c r="H3556" i="5" s="1"/>
  <c r="K3557" i="5" l="1"/>
  <c r="I3557" i="5"/>
  <c r="J3557" i="5" s="1"/>
  <c r="I3556" i="5"/>
  <c r="J3556" i="5" s="1"/>
  <c r="K3556" i="5"/>
  <c r="F3557" i="5"/>
  <c r="E3557" i="5"/>
  <c r="D3558" i="5" s="1"/>
  <c r="F3558" i="5" l="1"/>
  <c r="E3558" i="5"/>
  <c r="D3559" i="5" s="1"/>
  <c r="G3558" i="5"/>
  <c r="H3558" i="5" s="1"/>
  <c r="E3559" i="5" l="1"/>
  <c r="G3560" i="5" s="1"/>
  <c r="H3560" i="5" s="1"/>
  <c r="F3559" i="5"/>
  <c r="I3558" i="5"/>
  <c r="J3558" i="5" s="1"/>
  <c r="K3558" i="5"/>
  <c r="D3560" i="5"/>
  <c r="G3559" i="5"/>
  <c r="H3559" i="5" s="1"/>
  <c r="I3559" i="5" l="1"/>
  <c r="J3559" i="5" s="1"/>
  <c r="K3559" i="5"/>
  <c r="F3560" i="5"/>
  <c r="E3560" i="5"/>
  <c r="D3561" i="5" s="1"/>
  <c r="K3560" i="5"/>
  <c r="I3560" i="5"/>
  <c r="J3560" i="5" s="1"/>
  <c r="G3561" i="5" l="1"/>
  <c r="H3561" i="5" s="1"/>
  <c r="F3561" i="5"/>
  <c r="E3561" i="5"/>
  <c r="D3562" i="5" s="1"/>
  <c r="G3562" i="5" l="1"/>
  <c r="H3562" i="5" s="1"/>
  <c r="K3562" i="5" s="1"/>
  <c r="F3562" i="5"/>
  <c r="E3562" i="5"/>
  <c r="G3563" i="5" s="1"/>
  <c r="H3563" i="5" s="1"/>
  <c r="K3561" i="5"/>
  <c r="I3561" i="5"/>
  <c r="J3561" i="5" s="1"/>
  <c r="D3563" i="5" l="1"/>
  <c r="I3562" i="5"/>
  <c r="J3562" i="5" s="1"/>
  <c r="E3563" i="5"/>
  <c r="G3564" i="5" s="1"/>
  <c r="H3564" i="5" s="1"/>
  <c r="F3563" i="5"/>
  <c r="K3563" i="5"/>
  <c r="I3563" i="5"/>
  <c r="J3563" i="5" s="1"/>
  <c r="K3564" i="5" l="1"/>
  <c r="I3564" i="5"/>
  <c r="J3564" i="5" s="1"/>
  <c r="D3564" i="5"/>
  <c r="F3564" i="5" l="1"/>
  <c r="E3564" i="5"/>
  <c r="D3565" i="5" s="1"/>
  <c r="E3565" i="5" l="1"/>
  <c r="D3566" i="5" s="1"/>
  <c r="F3565" i="5"/>
  <c r="G3566" i="5"/>
  <c r="H3566" i="5" s="1"/>
  <c r="G3565" i="5"/>
  <c r="H3565" i="5" s="1"/>
  <c r="I3565" i="5" l="1"/>
  <c r="J3565" i="5" s="1"/>
  <c r="K3565" i="5"/>
  <c r="K3566" i="5"/>
  <c r="I3566" i="5"/>
  <c r="J3566" i="5" s="1"/>
  <c r="E3566" i="5"/>
  <c r="D3567" i="5" s="1"/>
  <c r="F3566" i="5"/>
  <c r="E3567" i="5" l="1"/>
  <c r="D3568" i="5" s="1"/>
  <c r="F3567" i="5"/>
  <c r="G3567" i="5"/>
  <c r="H3567" i="5" s="1"/>
  <c r="G3568" i="5" l="1"/>
  <c r="H3568" i="5" s="1"/>
  <c r="K3568" i="5" s="1"/>
  <c r="I3568" i="5"/>
  <c r="J3568" i="5" s="1"/>
  <c r="K3567" i="5"/>
  <c r="I3567" i="5"/>
  <c r="J3567" i="5" s="1"/>
  <c r="F3568" i="5"/>
  <c r="E3568" i="5"/>
  <c r="D3569" i="5" s="1"/>
  <c r="G3569" i="5" l="1"/>
  <c r="H3569" i="5" s="1"/>
  <c r="E3569" i="5"/>
  <c r="D3570" i="5" s="1"/>
  <c r="F3569" i="5"/>
  <c r="G3570" i="5" l="1"/>
  <c r="H3570" i="5" s="1"/>
  <c r="K3570" i="5" s="1"/>
  <c r="I3569" i="5"/>
  <c r="J3569" i="5" s="1"/>
  <c r="K3569" i="5"/>
  <c r="F3570" i="5"/>
  <c r="E3570" i="5"/>
  <c r="D3571" i="5" s="1"/>
  <c r="I3570" i="5" l="1"/>
  <c r="J3570" i="5" s="1"/>
  <c r="F3571" i="5"/>
  <c r="E3571" i="5"/>
  <c r="D3572" i="5" s="1"/>
  <c r="G3571" i="5"/>
  <c r="H3571" i="5" s="1"/>
  <c r="F3572" i="5" l="1"/>
  <c r="E3572" i="5"/>
  <c r="D3573" i="5" s="1"/>
  <c r="I3571" i="5"/>
  <c r="J3571" i="5" s="1"/>
  <c r="K3571" i="5"/>
  <c r="G3572" i="5"/>
  <c r="H3572" i="5" s="1"/>
  <c r="G3573" i="5" l="1"/>
  <c r="H3573" i="5" s="1"/>
  <c r="E3573" i="5"/>
  <c r="D3574" i="5" s="1"/>
  <c r="F3573" i="5"/>
  <c r="I3572" i="5"/>
  <c r="J3572" i="5" s="1"/>
  <c r="K3572" i="5"/>
  <c r="G3574" i="5" l="1"/>
  <c r="H3574" i="5" s="1"/>
  <c r="F3574" i="5"/>
  <c r="E3574" i="5"/>
  <c r="D3575" i="5" s="1"/>
  <c r="K3573" i="5"/>
  <c r="I3573" i="5"/>
  <c r="J3573" i="5" s="1"/>
  <c r="G3575" i="5" l="1"/>
  <c r="H3575" i="5" s="1"/>
  <c r="F3575" i="5"/>
  <c r="E3575" i="5"/>
  <c r="G3576" i="5" s="1"/>
  <c r="H3576" i="5" s="1"/>
  <c r="K3574" i="5"/>
  <c r="I3574" i="5"/>
  <c r="J3574" i="5" s="1"/>
  <c r="D3576" i="5" l="1"/>
  <c r="I3576" i="5"/>
  <c r="J3576" i="5" s="1"/>
  <c r="K3576" i="5"/>
  <c r="I3575" i="5"/>
  <c r="J3575" i="5" s="1"/>
  <c r="K3575" i="5"/>
  <c r="E3576" i="5" l="1"/>
  <c r="D3577" i="5" s="1"/>
  <c r="F3576" i="5"/>
  <c r="G3577" i="5" l="1"/>
  <c r="H3577" i="5" s="1"/>
  <c r="K3577" i="5" s="1"/>
  <c r="E3577" i="5"/>
  <c r="D3578" i="5" s="1"/>
  <c r="F3577" i="5"/>
  <c r="I3577" i="5" l="1"/>
  <c r="J3577" i="5" s="1"/>
  <c r="G3578" i="5"/>
  <c r="H3578" i="5" s="1"/>
  <c r="K3578" i="5" s="1"/>
  <c r="F3578" i="5"/>
  <c r="E3578" i="5"/>
  <c r="D3579" i="5" s="1"/>
  <c r="I3578" i="5" l="1"/>
  <c r="J3578" i="5" s="1"/>
  <c r="G3579" i="5"/>
  <c r="H3579" i="5" s="1"/>
  <c r="E3579" i="5"/>
  <c r="D3580" i="5" s="1"/>
  <c r="F3579" i="5"/>
  <c r="G3580" i="5" l="1"/>
  <c r="H3580" i="5" s="1"/>
  <c r="K3580" i="5" s="1"/>
  <c r="E3580" i="5"/>
  <c r="D3581" i="5" s="1"/>
  <c r="F3580" i="5"/>
  <c r="K3579" i="5"/>
  <c r="I3579" i="5"/>
  <c r="J3579" i="5" s="1"/>
  <c r="G3581" i="5" l="1"/>
  <c r="H3581" i="5" s="1"/>
  <c r="I3580" i="5"/>
  <c r="J3580" i="5" s="1"/>
  <c r="E3581" i="5"/>
  <c r="G3582" i="5" s="1"/>
  <c r="H3582" i="5" s="1"/>
  <c r="F3581" i="5"/>
  <c r="D3582" i="5"/>
  <c r="I3581" i="5"/>
  <c r="J3581" i="5" s="1"/>
  <c r="K3581" i="5"/>
  <c r="F3582" i="5" l="1"/>
  <c r="E3582" i="5"/>
  <c r="D3583" i="5" s="1"/>
  <c r="I3582" i="5"/>
  <c r="J3582" i="5" s="1"/>
  <c r="K3582" i="5"/>
  <c r="G3583" i="5" l="1"/>
  <c r="H3583" i="5" s="1"/>
  <c r="E3583" i="5"/>
  <c r="G3584" i="5" s="1"/>
  <c r="H3584" i="5" s="1"/>
  <c r="F3583" i="5"/>
  <c r="D3584" i="5"/>
  <c r="F3584" i="5" l="1"/>
  <c r="E3584" i="5"/>
  <c r="D3585" i="5" s="1"/>
  <c r="K3584" i="5"/>
  <c r="I3584" i="5"/>
  <c r="J3584" i="5" s="1"/>
  <c r="I3583" i="5"/>
  <c r="J3583" i="5" s="1"/>
  <c r="K3583" i="5"/>
  <c r="G3585" i="5" l="1"/>
  <c r="H3585" i="5" s="1"/>
  <c r="F3585" i="5"/>
  <c r="E3585" i="5"/>
  <c r="G3586" i="5" l="1"/>
  <c r="H3586" i="5" s="1"/>
  <c r="D3586" i="5"/>
  <c r="I3585" i="5"/>
  <c r="J3585" i="5" s="1"/>
  <c r="K3585" i="5"/>
  <c r="E3586" i="5" l="1"/>
  <c r="G3587" i="5" s="1"/>
  <c r="H3587" i="5" s="1"/>
  <c r="F3586" i="5"/>
  <c r="I3586" i="5"/>
  <c r="J3586" i="5" s="1"/>
  <c r="K3586" i="5"/>
  <c r="I3587" i="5" l="1"/>
  <c r="J3587" i="5" s="1"/>
  <c r="K3587" i="5"/>
  <c r="D3587" i="5"/>
  <c r="E3587" i="5" l="1"/>
  <c r="G3588" i="5" s="1"/>
  <c r="H3588" i="5" s="1"/>
  <c r="F3587" i="5"/>
  <c r="D3588" i="5" l="1"/>
  <c r="F3588" i="5" s="1"/>
  <c r="I3588" i="5"/>
  <c r="J3588" i="5" s="1"/>
  <c r="K3588" i="5"/>
  <c r="E3588" i="5" l="1"/>
  <c r="G3589" i="5" s="1"/>
  <c r="H3589" i="5" s="1"/>
  <c r="D3589" i="5"/>
  <c r="K3589" i="5"/>
  <c r="I3589" i="5"/>
  <c r="J3589" i="5" s="1"/>
  <c r="F3589" i="5"/>
  <c r="E3589" i="5"/>
  <c r="D3590" i="5" s="1"/>
  <c r="E3590" i="5" l="1"/>
  <c r="D3591" i="5" s="1"/>
  <c r="F3590" i="5"/>
  <c r="G3591" i="5"/>
  <c r="H3591" i="5" s="1"/>
  <c r="G3590" i="5"/>
  <c r="H3590" i="5" s="1"/>
  <c r="I3590" i="5" l="1"/>
  <c r="J3590" i="5" s="1"/>
  <c r="K3590" i="5"/>
  <c r="K3591" i="5"/>
  <c r="I3591" i="5"/>
  <c r="J3591" i="5" s="1"/>
  <c r="E3591" i="5"/>
  <c r="D3592" i="5" s="1"/>
  <c r="F3591" i="5"/>
  <c r="G3592" i="5" l="1"/>
  <c r="H3592" i="5" s="1"/>
  <c r="I3592" i="5" s="1"/>
  <c r="J3592" i="5" s="1"/>
  <c r="E3592" i="5"/>
  <c r="D3593" i="5" s="1"/>
  <c r="F3592" i="5"/>
  <c r="K3592" i="5" l="1"/>
  <c r="G3593" i="5"/>
  <c r="H3593" i="5" s="1"/>
  <c r="F3593" i="5"/>
  <c r="E3593" i="5"/>
  <c r="D3594" i="5" s="1"/>
  <c r="F3594" i="5" l="1"/>
  <c r="E3594" i="5"/>
  <c r="D3595" i="5" s="1"/>
  <c r="G3594" i="5"/>
  <c r="H3594" i="5" s="1"/>
  <c r="I3593" i="5"/>
  <c r="J3593" i="5" s="1"/>
  <c r="K3593" i="5"/>
  <c r="I3594" i="5" l="1"/>
  <c r="J3594" i="5" s="1"/>
  <c r="K3594" i="5"/>
  <c r="G3595" i="5"/>
  <c r="H3595" i="5" s="1"/>
  <c r="E3595" i="5"/>
  <c r="D3596" i="5" s="1"/>
  <c r="F3595" i="5"/>
  <c r="G3596" i="5" l="1"/>
  <c r="H3596" i="5" s="1"/>
  <c r="F3596" i="5"/>
  <c r="E3596" i="5"/>
  <c r="D3597" i="5" s="1"/>
  <c r="K3595" i="5"/>
  <c r="I3595" i="5"/>
  <c r="J3595" i="5" s="1"/>
  <c r="G3597" i="5" l="1"/>
  <c r="H3597" i="5" s="1"/>
  <c r="F3597" i="5"/>
  <c r="E3597" i="5"/>
  <c r="G3598" i="5" s="1"/>
  <c r="H3598" i="5" s="1"/>
  <c r="K3596" i="5"/>
  <c r="I3596" i="5"/>
  <c r="J3596" i="5" s="1"/>
  <c r="D3598" i="5"/>
  <c r="E3598" i="5" l="1"/>
  <c r="D3599" i="5" s="1"/>
  <c r="F3598" i="5"/>
  <c r="K3598" i="5"/>
  <c r="I3598" i="5"/>
  <c r="J3598" i="5" s="1"/>
  <c r="K3597" i="5"/>
  <c r="I3597" i="5"/>
  <c r="J3597" i="5" s="1"/>
  <c r="F3599" i="5" l="1"/>
  <c r="E3599" i="5"/>
  <c r="D3600" i="5" s="1"/>
  <c r="G3599" i="5"/>
  <c r="H3599" i="5" s="1"/>
  <c r="E3600" i="5" l="1"/>
  <c r="D3601" i="5" s="1"/>
  <c r="F3600" i="5"/>
  <c r="G3601" i="5"/>
  <c r="H3601" i="5" s="1"/>
  <c r="K3601" i="5" s="1"/>
  <c r="I3599" i="5"/>
  <c r="J3599" i="5" s="1"/>
  <c r="K3599" i="5"/>
  <c r="G3600" i="5"/>
  <c r="H3600" i="5" s="1"/>
  <c r="I3601" i="5"/>
  <c r="J3601" i="5" s="1"/>
  <c r="K3600" i="5" l="1"/>
  <c r="I3600" i="5"/>
  <c r="J3600" i="5" s="1"/>
  <c r="E3601" i="5"/>
  <c r="F3601" i="5"/>
  <c r="G3602" i="5" l="1"/>
  <c r="H3602" i="5" s="1"/>
  <c r="D3602" i="5"/>
  <c r="E3602" i="5" l="1"/>
  <c r="G3603" i="5" s="1"/>
  <c r="H3603" i="5" s="1"/>
  <c r="F3602" i="5"/>
  <c r="D3603" i="5"/>
  <c r="K3602" i="5"/>
  <c r="I3602" i="5"/>
  <c r="J3602" i="5" s="1"/>
  <c r="I3603" i="5" l="1"/>
  <c r="J3603" i="5" s="1"/>
  <c r="K3603" i="5"/>
  <c r="F3603" i="5"/>
  <c r="E3603" i="5"/>
  <c r="D3604" i="5" s="1"/>
  <c r="G3604" i="5" l="1"/>
  <c r="H3604" i="5" s="1"/>
  <c r="I3604" i="5" s="1"/>
  <c r="J3604" i="5" s="1"/>
  <c r="E3604" i="5"/>
  <c r="D3605" i="5" s="1"/>
  <c r="F3604" i="5"/>
  <c r="K3604" i="5" l="1"/>
  <c r="G3605" i="5"/>
  <c r="H3605" i="5" s="1"/>
  <c r="K3605" i="5" s="1"/>
  <c r="F3605" i="5"/>
  <c r="E3605" i="5"/>
  <c r="D3606" i="5" s="1"/>
  <c r="I3605" i="5" l="1"/>
  <c r="J3605" i="5" s="1"/>
  <c r="F3606" i="5"/>
  <c r="E3606" i="5"/>
  <c r="D3607" i="5" s="1"/>
  <c r="G3606" i="5"/>
  <c r="H3606" i="5" s="1"/>
  <c r="I3606" i="5" l="1"/>
  <c r="J3606" i="5" s="1"/>
  <c r="K3606" i="5"/>
  <c r="G3607" i="5"/>
  <c r="H3607" i="5" s="1"/>
  <c r="E3607" i="5"/>
  <c r="D3608" i="5" s="1"/>
  <c r="F3607" i="5"/>
  <c r="G3608" i="5" l="1"/>
  <c r="H3608" i="5" s="1"/>
  <c r="I3608" i="5" s="1"/>
  <c r="J3608" i="5" s="1"/>
  <c r="K3608" i="5"/>
  <c r="K3607" i="5"/>
  <c r="I3607" i="5"/>
  <c r="J3607" i="5" s="1"/>
  <c r="F3608" i="5"/>
  <c r="E3608" i="5"/>
  <c r="D3609" i="5" s="1"/>
  <c r="G3609" i="5" l="1"/>
  <c r="H3609" i="5" s="1"/>
  <c r="F3609" i="5"/>
  <c r="E3609" i="5"/>
  <c r="D3610" i="5" s="1"/>
  <c r="G3610" i="5" l="1"/>
  <c r="H3610" i="5" s="1"/>
  <c r="F3610" i="5"/>
  <c r="E3610" i="5"/>
  <c r="D3611" i="5" s="1"/>
  <c r="I3609" i="5"/>
  <c r="J3609" i="5" s="1"/>
  <c r="K3609" i="5"/>
  <c r="G3611" i="5" l="1"/>
  <c r="H3611" i="5" s="1"/>
  <c r="E3611" i="5"/>
  <c r="D3612" i="5" s="1"/>
  <c r="F3611" i="5"/>
  <c r="I3610" i="5"/>
  <c r="J3610" i="5" s="1"/>
  <c r="K3610" i="5"/>
  <c r="G3612" i="5" l="1"/>
  <c r="H3612" i="5" s="1"/>
  <c r="K3612" i="5"/>
  <c r="I3612" i="5"/>
  <c r="J3612" i="5" s="1"/>
  <c r="F3612" i="5"/>
  <c r="E3612" i="5"/>
  <c r="D3613" i="5" s="1"/>
  <c r="K3611" i="5"/>
  <c r="I3611" i="5"/>
  <c r="J3611" i="5" s="1"/>
  <c r="G3613" i="5" l="1"/>
  <c r="H3613" i="5" s="1"/>
  <c r="E3613" i="5"/>
  <c r="G3614" i="5" s="1"/>
  <c r="H3614" i="5" s="1"/>
  <c r="F3613" i="5"/>
  <c r="K3614" i="5" l="1"/>
  <c r="I3614" i="5"/>
  <c r="J3614" i="5" s="1"/>
  <c r="K3613" i="5"/>
  <c r="I3613" i="5"/>
  <c r="J3613" i="5" s="1"/>
  <c r="D3614" i="5"/>
  <c r="E3614" i="5" l="1"/>
  <c r="G3615" i="5" s="1"/>
  <c r="H3615" i="5" s="1"/>
  <c r="F3614" i="5"/>
  <c r="K3615" i="5" l="1"/>
  <c r="I3615" i="5"/>
  <c r="J3615" i="5" s="1"/>
  <c r="D3615" i="5"/>
  <c r="E3615" i="5" l="1"/>
  <c r="F3615" i="5"/>
  <c r="G3616" i="5"/>
  <c r="H3616" i="5" s="1"/>
  <c r="D3616" i="5"/>
  <c r="E3616" i="5" l="1"/>
  <c r="D3617" i="5" s="1"/>
  <c r="F3616" i="5"/>
  <c r="K3616" i="5"/>
  <c r="I3616" i="5"/>
  <c r="J3616" i="5" s="1"/>
  <c r="F3617" i="5" l="1"/>
  <c r="E3617" i="5"/>
  <c r="G3618" i="5" s="1"/>
  <c r="H3618" i="5" s="1"/>
  <c r="G3617" i="5"/>
  <c r="H3617" i="5" s="1"/>
  <c r="I3617" i="5" l="1"/>
  <c r="J3617" i="5" s="1"/>
  <c r="K3617" i="5"/>
  <c r="I3618" i="5"/>
  <c r="J3618" i="5" s="1"/>
  <c r="K3618" i="5"/>
  <c r="D3618" i="5"/>
  <c r="E3618" i="5" l="1"/>
  <c r="G3619" i="5" s="1"/>
  <c r="H3619" i="5" s="1"/>
  <c r="F3618" i="5"/>
  <c r="D3619" i="5"/>
  <c r="E3619" i="5" l="1"/>
  <c r="D3620" i="5" s="1"/>
  <c r="F3619" i="5"/>
  <c r="K3619" i="5"/>
  <c r="I3619" i="5"/>
  <c r="J3619" i="5" s="1"/>
  <c r="G3620" i="5" l="1"/>
  <c r="H3620" i="5" s="1"/>
  <c r="K3620" i="5"/>
  <c r="I3620" i="5"/>
  <c r="J3620" i="5" s="1"/>
  <c r="F3620" i="5"/>
  <c r="E3620" i="5"/>
  <c r="D3621" i="5" s="1"/>
  <c r="F3621" i="5" l="1"/>
  <c r="E3621" i="5"/>
  <c r="D3622" i="5" s="1"/>
  <c r="G3621" i="5"/>
  <c r="H3621" i="5" s="1"/>
  <c r="K3621" i="5" l="1"/>
  <c r="I3621" i="5"/>
  <c r="J3621" i="5" s="1"/>
  <c r="G3622" i="5"/>
  <c r="H3622" i="5" s="1"/>
  <c r="F3622" i="5"/>
  <c r="E3622" i="5"/>
  <c r="D3623" i="5" s="1"/>
  <c r="G3623" i="5" l="1"/>
  <c r="H3623" i="5" s="1"/>
  <c r="I3622" i="5"/>
  <c r="J3622" i="5" s="1"/>
  <c r="K3622" i="5"/>
  <c r="E3623" i="5"/>
  <c r="G3624" i="5" s="1"/>
  <c r="H3624" i="5" s="1"/>
  <c r="F3623" i="5"/>
  <c r="K3624" i="5" l="1"/>
  <c r="I3624" i="5"/>
  <c r="J3624" i="5" s="1"/>
  <c r="I3623" i="5"/>
  <c r="J3623" i="5" s="1"/>
  <c r="K3623" i="5"/>
  <c r="D3624" i="5"/>
  <c r="F3624" i="5" l="1"/>
  <c r="E3624" i="5"/>
  <c r="G3625" i="5" s="1"/>
  <c r="H3625" i="5" s="1"/>
  <c r="D3625" i="5" l="1"/>
  <c r="F3625" i="5" s="1"/>
  <c r="K3625" i="5"/>
  <c r="I3625" i="5"/>
  <c r="J3625" i="5" s="1"/>
  <c r="E3625" i="5" l="1"/>
  <c r="G3626" i="5" s="1"/>
  <c r="H3626" i="5" s="1"/>
  <c r="K3626" i="5" s="1"/>
  <c r="I3626" i="5" l="1"/>
  <c r="J3626" i="5" s="1"/>
  <c r="D3626" i="5"/>
  <c r="E3626" i="5" s="1"/>
  <c r="D3627" i="5" s="1"/>
  <c r="G3627" i="5"/>
  <c r="H3627" i="5" s="1"/>
  <c r="I3627" i="5" s="1"/>
  <c r="J3627" i="5" s="1"/>
  <c r="E3627" i="5"/>
  <c r="F3627" i="5"/>
  <c r="F3626" i="5" l="1"/>
  <c r="K3627" i="5"/>
  <c r="G3628" i="5"/>
  <c r="H3628" i="5" s="1"/>
  <c r="D3628" i="5"/>
  <c r="K3628" i="5" l="1"/>
  <c r="I3628" i="5"/>
  <c r="J3628" i="5" s="1"/>
  <c r="E3628" i="5"/>
  <c r="D3629" i="5" s="1"/>
  <c r="F3628" i="5"/>
  <c r="F3629" i="5" l="1"/>
  <c r="E3629" i="5"/>
  <c r="D3630" i="5" s="1"/>
  <c r="G3629" i="5"/>
  <c r="H3629" i="5" s="1"/>
  <c r="G3630" i="5" l="1"/>
  <c r="H3630" i="5" s="1"/>
  <c r="K3630" i="5" s="1"/>
  <c r="F3630" i="5"/>
  <c r="E3630" i="5"/>
  <c r="G3631" i="5" s="1"/>
  <c r="H3631" i="5" s="1"/>
  <c r="K3629" i="5"/>
  <c r="I3629" i="5"/>
  <c r="J3629" i="5" s="1"/>
  <c r="I3630" i="5" l="1"/>
  <c r="J3630" i="5" s="1"/>
  <c r="D3631" i="5"/>
  <c r="I3631" i="5"/>
  <c r="J3631" i="5" s="1"/>
  <c r="K3631" i="5"/>
  <c r="F3631" i="5"/>
  <c r="E3631" i="5"/>
  <c r="G3632" i="5" l="1"/>
  <c r="H3632" i="5" s="1"/>
  <c r="D3632" i="5"/>
  <c r="F3632" i="5" l="1"/>
  <c r="E3632" i="5"/>
  <c r="D3633" i="5" s="1"/>
  <c r="K3632" i="5"/>
  <c r="I3632" i="5"/>
  <c r="J3632" i="5" s="1"/>
  <c r="F3633" i="5" l="1"/>
  <c r="E3633" i="5"/>
  <c r="D3634" i="5" s="1"/>
  <c r="G3633" i="5"/>
  <c r="H3633" i="5" s="1"/>
  <c r="G3634" i="5" l="1"/>
  <c r="H3634" i="5" s="1"/>
  <c r="K3633" i="5"/>
  <c r="I3633" i="5"/>
  <c r="J3633" i="5" s="1"/>
  <c r="E3634" i="5"/>
  <c r="D3635" i="5" s="1"/>
  <c r="F3634" i="5"/>
  <c r="I3634" i="5"/>
  <c r="J3634" i="5" s="1"/>
  <c r="K3634" i="5"/>
  <c r="G3635" i="5" l="1"/>
  <c r="H3635" i="5" s="1"/>
  <c r="I3635" i="5" s="1"/>
  <c r="J3635" i="5" s="1"/>
  <c r="E3635" i="5"/>
  <c r="D3636" i="5" s="1"/>
  <c r="F3635" i="5"/>
  <c r="K3635" i="5" l="1"/>
  <c r="F3636" i="5"/>
  <c r="E3636" i="5"/>
  <c r="D3637" i="5" s="1"/>
  <c r="G3636" i="5"/>
  <c r="H3636" i="5" s="1"/>
  <c r="F3637" i="5" l="1"/>
  <c r="E3637" i="5"/>
  <c r="D3638" i="5" s="1"/>
  <c r="I3636" i="5"/>
  <c r="J3636" i="5" s="1"/>
  <c r="K3636" i="5"/>
  <c r="G3637" i="5"/>
  <c r="H3637" i="5" s="1"/>
  <c r="G3638" i="5" l="1"/>
  <c r="H3638" i="5" s="1"/>
  <c r="K3637" i="5"/>
  <c r="I3637" i="5"/>
  <c r="J3637" i="5" s="1"/>
  <c r="K3638" i="5"/>
  <c r="I3638" i="5"/>
  <c r="J3638" i="5" s="1"/>
  <c r="F3638" i="5"/>
  <c r="E3638" i="5"/>
  <c r="D3639" i="5" s="1"/>
  <c r="G3639" i="5" l="1"/>
  <c r="H3639" i="5" s="1"/>
  <c r="F3639" i="5"/>
  <c r="E3639" i="5"/>
  <c r="D3640" i="5" s="1"/>
  <c r="G3640" i="5" l="1"/>
  <c r="H3640" i="5" s="1"/>
  <c r="F3640" i="5"/>
  <c r="E3640" i="5"/>
  <c r="D3641" i="5" s="1"/>
  <c r="I3639" i="5"/>
  <c r="J3639" i="5" s="1"/>
  <c r="K3639" i="5"/>
  <c r="G3641" i="5" l="1"/>
  <c r="H3641" i="5" s="1"/>
  <c r="E3641" i="5"/>
  <c r="D3642" i="5" s="1"/>
  <c r="F3641" i="5"/>
  <c r="K3640" i="5"/>
  <c r="I3640" i="5"/>
  <c r="J3640" i="5" s="1"/>
  <c r="G3642" i="5" l="1"/>
  <c r="H3642" i="5" s="1"/>
  <c r="E3642" i="5"/>
  <c r="D3643" i="5" s="1"/>
  <c r="F3642" i="5"/>
  <c r="K3642" i="5"/>
  <c r="I3642" i="5"/>
  <c r="J3642" i="5" s="1"/>
  <c r="I3641" i="5"/>
  <c r="J3641" i="5" s="1"/>
  <c r="K3641" i="5"/>
  <c r="G3643" i="5" l="1"/>
  <c r="H3643" i="5" s="1"/>
  <c r="F3643" i="5"/>
  <c r="E3643" i="5"/>
  <c r="D3644" i="5" s="1"/>
  <c r="G3644" i="5" l="1"/>
  <c r="H3644" i="5" s="1"/>
  <c r="E3644" i="5"/>
  <c r="D3645" i="5" s="1"/>
  <c r="F3644" i="5"/>
  <c r="I3643" i="5"/>
  <c r="J3643" i="5" s="1"/>
  <c r="K3643" i="5"/>
  <c r="G3645" i="5" l="1"/>
  <c r="H3645" i="5" s="1"/>
  <c r="K3645" i="5" s="1"/>
  <c r="E3645" i="5"/>
  <c r="D3646" i="5" s="1"/>
  <c r="F3645" i="5"/>
  <c r="K3644" i="5"/>
  <c r="I3644" i="5"/>
  <c r="J3644" i="5" s="1"/>
  <c r="I3645" i="5" l="1"/>
  <c r="J3645" i="5" s="1"/>
  <c r="G3646" i="5"/>
  <c r="H3646" i="5" s="1"/>
  <c r="F3646" i="5"/>
  <c r="E3646" i="5"/>
  <c r="D3647" i="5" s="1"/>
  <c r="K3646" i="5"/>
  <c r="I3646" i="5"/>
  <c r="J3646" i="5" s="1"/>
  <c r="G3647" i="5" l="1"/>
  <c r="H3647" i="5" s="1"/>
  <c r="K3647" i="5" s="1"/>
  <c r="E3647" i="5"/>
  <c r="D3648" i="5" s="1"/>
  <c r="F3647" i="5"/>
  <c r="I3647" i="5" l="1"/>
  <c r="J3647" i="5" s="1"/>
  <c r="G3648" i="5"/>
  <c r="H3648" i="5" s="1"/>
  <c r="F3648" i="5"/>
  <c r="E3648" i="5"/>
  <c r="D3649" i="5" s="1"/>
  <c r="G3649" i="5" l="1"/>
  <c r="H3649" i="5" s="1"/>
  <c r="K3649" i="5" s="1"/>
  <c r="E3649" i="5"/>
  <c r="D3650" i="5" s="1"/>
  <c r="F3649" i="5"/>
  <c r="K3648" i="5"/>
  <c r="I3648" i="5"/>
  <c r="J3648" i="5" s="1"/>
  <c r="I3649" i="5" l="1"/>
  <c r="J3649" i="5" s="1"/>
  <c r="G3650" i="5"/>
  <c r="H3650" i="5" s="1"/>
  <c r="K3650" i="5" s="1"/>
  <c r="F3650" i="5"/>
  <c r="E3650" i="5"/>
  <c r="D3651" i="5" s="1"/>
  <c r="I3650" i="5" l="1"/>
  <c r="J3650" i="5" s="1"/>
  <c r="G3651" i="5"/>
  <c r="H3651" i="5" s="1"/>
  <c r="K3651" i="5" s="1"/>
  <c r="E3651" i="5"/>
  <c r="D3652" i="5" s="1"/>
  <c r="F3651" i="5"/>
  <c r="G3652" i="5" l="1"/>
  <c r="H3652" i="5" s="1"/>
  <c r="I3651" i="5"/>
  <c r="J3651" i="5" s="1"/>
  <c r="K3652" i="5"/>
  <c r="I3652" i="5"/>
  <c r="J3652" i="5" s="1"/>
  <c r="E3652" i="5"/>
  <c r="D3653" i="5" s="1"/>
  <c r="F3652" i="5"/>
  <c r="G3653" i="5" l="1"/>
  <c r="H3653" i="5" s="1"/>
  <c r="I3653" i="5" s="1"/>
  <c r="J3653" i="5" s="1"/>
  <c r="F3653" i="5"/>
  <c r="E3653" i="5"/>
  <c r="D3654" i="5" s="1"/>
  <c r="K3653" i="5" l="1"/>
  <c r="E3654" i="5"/>
  <c r="D3655" i="5" s="1"/>
  <c r="F3654" i="5"/>
  <c r="G3654" i="5"/>
  <c r="H3654" i="5" s="1"/>
  <c r="I3654" i="5" l="1"/>
  <c r="J3654" i="5" s="1"/>
  <c r="K3654" i="5"/>
  <c r="G3655" i="5"/>
  <c r="H3655" i="5" s="1"/>
  <c r="E3655" i="5"/>
  <c r="D3656" i="5" s="1"/>
  <c r="F3655" i="5"/>
  <c r="G3656" i="5" l="1"/>
  <c r="H3656" i="5" s="1"/>
  <c r="K3656" i="5" s="1"/>
  <c r="E3656" i="5"/>
  <c r="D3657" i="5" s="1"/>
  <c r="F3656" i="5"/>
  <c r="K3655" i="5"/>
  <c r="I3655" i="5"/>
  <c r="J3655" i="5" s="1"/>
  <c r="I3656" i="5" l="1"/>
  <c r="J3656" i="5" s="1"/>
  <c r="G3657" i="5"/>
  <c r="H3657" i="5" s="1"/>
  <c r="K3657" i="5" s="1"/>
  <c r="E3657" i="5"/>
  <c r="D3658" i="5" s="1"/>
  <c r="F3657" i="5"/>
  <c r="I3657" i="5" l="1"/>
  <c r="J3657" i="5" s="1"/>
  <c r="G3658" i="5"/>
  <c r="H3658" i="5" s="1"/>
  <c r="K3658" i="5" s="1"/>
  <c r="E3658" i="5"/>
  <c r="D3659" i="5" s="1"/>
  <c r="F3658" i="5"/>
  <c r="I3658" i="5" l="1"/>
  <c r="J3658" i="5" s="1"/>
  <c r="G3659" i="5"/>
  <c r="H3659" i="5" s="1"/>
  <c r="F3659" i="5"/>
  <c r="E3659" i="5"/>
  <c r="D3660" i="5" s="1"/>
  <c r="E3660" i="5" l="1"/>
  <c r="D3661" i="5" s="1"/>
  <c r="F3660" i="5"/>
  <c r="G3660" i="5"/>
  <c r="H3660" i="5" s="1"/>
  <c r="I3659" i="5"/>
  <c r="J3659" i="5" s="1"/>
  <c r="K3659" i="5"/>
  <c r="F3661" i="5" l="1"/>
  <c r="E3661" i="5"/>
  <c r="D3662" i="5" s="1"/>
  <c r="I3660" i="5"/>
  <c r="J3660" i="5" s="1"/>
  <c r="K3660" i="5"/>
  <c r="G3661" i="5"/>
  <c r="H3661" i="5" s="1"/>
  <c r="G3662" i="5" l="1"/>
  <c r="H3662" i="5" s="1"/>
  <c r="I3661" i="5"/>
  <c r="J3661" i="5" s="1"/>
  <c r="K3661" i="5"/>
  <c r="K3662" i="5"/>
  <c r="I3662" i="5"/>
  <c r="J3662" i="5" s="1"/>
  <c r="E3662" i="5"/>
  <c r="D3663" i="5" s="1"/>
  <c r="F3662" i="5"/>
  <c r="G3663" i="5" l="1"/>
  <c r="H3663" i="5" s="1"/>
  <c r="K3663" i="5" s="1"/>
  <c r="I3663" i="5"/>
  <c r="J3663" i="5" s="1"/>
  <c r="E3663" i="5"/>
  <c r="D3664" i="5" s="1"/>
  <c r="F3663" i="5"/>
  <c r="E3664" i="5" l="1"/>
  <c r="G3665" i="5" s="1"/>
  <c r="H3665" i="5" s="1"/>
  <c r="F3664" i="5"/>
  <c r="G3664" i="5"/>
  <c r="H3664" i="5" s="1"/>
  <c r="D3665" i="5"/>
  <c r="K3665" i="5" l="1"/>
  <c r="I3665" i="5"/>
  <c r="J3665" i="5" s="1"/>
  <c r="K3664" i="5"/>
  <c r="I3664" i="5"/>
  <c r="J3664" i="5" s="1"/>
  <c r="E3665" i="5"/>
  <c r="D3666" i="5" s="1"/>
  <c r="F3665" i="5"/>
  <c r="F3666" i="5" l="1"/>
  <c r="E3666" i="5"/>
  <c r="D3667" i="5" s="1"/>
  <c r="G3666" i="5"/>
  <c r="H3666" i="5" s="1"/>
  <c r="G3667" i="5" l="1"/>
  <c r="H3667" i="5" s="1"/>
  <c r="I3666" i="5"/>
  <c r="J3666" i="5" s="1"/>
  <c r="K3666" i="5"/>
  <c r="K3667" i="5"/>
  <c r="I3667" i="5"/>
  <c r="J3667" i="5" s="1"/>
  <c r="E3667" i="5"/>
  <c r="D3668" i="5" s="1"/>
  <c r="F3667" i="5"/>
  <c r="G3668" i="5" l="1"/>
  <c r="H3668" i="5" s="1"/>
  <c r="F3668" i="5"/>
  <c r="E3668" i="5"/>
  <c r="D3669" i="5" s="1"/>
  <c r="F3669" i="5" l="1"/>
  <c r="E3669" i="5"/>
  <c r="D3670" i="5" s="1"/>
  <c r="G3669" i="5"/>
  <c r="H3669" i="5" s="1"/>
  <c r="K3668" i="5"/>
  <c r="I3668" i="5"/>
  <c r="J3668" i="5" s="1"/>
  <c r="G3670" i="5" l="1"/>
  <c r="H3670" i="5" s="1"/>
  <c r="K3669" i="5"/>
  <c r="I3669" i="5"/>
  <c r="J3669" i="5" s="1"/>
  <c r="K3670" i="5"/>
  <c r="I3670" i="5"/>
  <c r="J3670" i="5" s="1"/>
  <c r="F3670" i="5"/>
  <c r="E3670" i="5"/>
  <c r="D3671" i="5" s="1"/>
  <c r="F3671" i="5" l="1"/>
  <c r="E3671" i="5"/>
  <c r="D3672" i="5" s="1"/>
  <c r="G3671" i="5"/>
  <c r="H3671" i="5" s="1"/>
  <c r="G3672" i="5" l="1"/>
  <c r="H3672" i="5" s="1"/>
  <c r="I3671" i="5"/>
  <c r="J3671" i="5" s="1"/>
  <c r="K3671" i="5"/>
  <c r="E3672" i="5"/>
  <c r="F3672" i="5"/>
  <c r="K3672" i="5"/>
  <c r="I3672" i="5"/>
  <c r="J3672" i="5" s="1"/>
  <c r="G3673" i="5" l="1"/>
  <c r="H3673" i="5" s="1"/>
  <c r="D3673" i="5"/>
  <c r="E3673" i="5" l="1"/>
  <c r="D3674" i="5" s="1"/>
  <c r="G3674" i="5"/>
  <c r="H3674" i="5" s="1"/>
  <c r="F3673" i="5"/>
  <c r="K3673" i="5"/>
  <c r="I3673" i="5"/>
  <c r="J3673" i="5" s="1"/>
  <c r="I3674" i="5" l="1"/>
  <c r="J3674" i="5" s="1"/>
  <c r="K3674" i="5"/>
  <c r="E3674" i="5"/>
  <c r="D3675" i="5" s="1"/>
  <c r="F3674" i="5"/>
  <c r="F3675" i="5" l="1"/>
  <c r="E3675" i="5"/>
  <c r="G3675" i="5"/>
  <c r="H3675" i="5" s="1"/>
  <c r="K3675" i="5" l="1"/>
  <c r="I3675" i="5"/>
  <c r="J3675" i="5" s="1"/>
  <c r="G3676" i="5"/>
  <c r="H3676" i="5" s="1"/>
  <c r="D3676" i="5"/>
  <c r="E3676" i="5" l="1"/>
  <c r="D3677" i="5" s="1"/>
  <c r="F3676" i="5"/>
  <c r="G3677" i="5"/>
  <c r="H3677" i="5" s="1"/>
  <c r="K3676" i="5"/>
  <c r="I3676" i="5"/>
  <c r="J3676" i="5" s="1"/>
  <c r="I3677" i="5" l="1"/>
  <c r="J3677" i="5" s="1"/>
  <c r="K3677" i="5"/>
  <c r="E3677" i="5"/>
  <c r="D3678" i="5" s="1"/>
  <c r="F3677" i="5"/>
  <c r="G3678" i="5" l="1"/>
  <c r="H3678" i="5" s="1"/>
  <c r="I3678" i="5"/>
  <c r="J3678" i="5" s="1"/>
  <c r="K3678" i="5"/>
  <c r="E3678" i="5"/>
  <c r="D3679" i="5" s="1"/>
  <c r="F3678" i="5"/>
  <c r="G3679" i="5"/>
  <c r="H3679" i="5" s="1"/>
  <c r="K3679" i="5" l="1"/>
  <c r="I3679" i="5"/>
  <c r="J3679" i="5" s="1"/>
  <c r="F3679" i="5"/>
  <c r="E3679" i="5"/>
  <c r="G3680" i="5" s="1"/>
  <c r="H3680" i="5" s="1"/>
  <c r="D3680" i="5" l="1"/>
  <c r="F3680" i="5"/>
  <c r="E3680" i="5"/>
  <c r="D3681" i="5" s="1"/>
  <c r="K3680" i="5"/>
  <c r="I3680" i="5"/>
  <c r="J3680" i="5" s="1"/>
  <c r="F3681" i="5" l="1"/>
  <c r="E3681" i="5"/>
  <c r="G3682" i="5" s="1"/>
  <c r="H3682" i="5" s="1"/>
  <c r="G3681" i="5"/>
  <c r="H3681" i="5" s="1"/>
  <c r="I3682" i="5" l="1"/>
  <c r="J3682" i="5" s="1"/>
  <c r="K3682" i="5"/>
  <c r="I3681" i="5"/>
  <c r="J3681" i="5" s="1"/>
  <c r="K3681" i="5"/>
  <c r="D3682" i="5"/>
  <c r="E3682" i="5" l="1"/>
  <c r="D3683" i="5" s="1"/>
  <c r="F3682" i="5"/>
  <c r="G3683" i="5" l="1"/>
  <c r="H3683" i="5" s="1"/>
  <c r="F3683" i="5"/>
  <c r="E3683" i="5"/>
  <c r="D3684" i="5" s="1"/>
  <c r="G3684" i="5" l="1"/>
  <c r="H3684" i="5" s="1"/>
  <c r="I3684" i="5"/>
  <c r="J3684" i="5" s="1"/>
  <c r="K3684" i="5"/>
  <c r="K3683" i="5"/>
  <c r="I3683" i="5"/>
  <c r="J3683" i="5" s="1"/>
  <c r="E3684" i="5"/>
  <c r="G3685" i="5" s="1"/>
  <c r="H3685" i="5" s="1"/>
  <c r="F3684" i="5"/>
  <c r="D3685" i="5" l="1"/>
  <c r="I3685" i="5"/>
  <c r="J3685" i="5" s="1"/>
  <c r="K3685" i="5"/>
  <c r="F3685" i="5" l="1"/>
  <c r="E3685" i="5"/>
  <c r="G3686" i="5" s="1"/>
  <c r="H3686" i="5" s="1"/>
  <c r="K3686" i="5" l="1"/>
  <c r="I3686" i="5"/>
  <c r="J3686" i="5" s="1"/>
  <c r="D3686" i="5"/>
  <c r="E3686" i="5" l="1"/>
  <c r="F3686" i="5"/>
  <c r="G3687" i="5"/>
  <c r="H3687" i="5" s="1"/>
  <c r="D3687" i="5"/>
  <c r="F3687" i="5" l="1"/>
  <c r="E3687" i="5"/>
  <c r="D3688" i="5" s="1"/>
  <c r="I3687" i="5"/>
  <c r="J3687" i="5" s="1"/>
  <c r="K3687" i="5"/>
  <c r="G3688" i="5" l="1"/>
  <c r="H3688" i="5" s="1"/>
  <c r="I3688" i="5" s="1"/>
  <c r="J3688" i="5" s="1"/>
  <c r="K3688" i="5"/>
  <c r="F3688" i="5"/>
  <c r="E3688" i="5"/>
  <c r="G3689" i="5" s="1"/>
  <c r="H3689" i="5" s="1"/>
  <c r="D3689" i="5" l="1"/>
  <c r="F3689" i="5"/>
  <c r="E3689" i="5"/>
  <c r="D3690" i="5" s="1"/>
  <c r="I3689" i="5"/>
  <c r="J3689" i="5" s="1"/>
  <c r="K3689" i="5"/>
  <c r="G3690" i="5" l="1"/>
  <c r="H3690" i="5" s="1"/>
  <c r="E3690" i="5"/>
  <c r="F3690" i="5"/>
  <c r="K3690" i="5"/>
  <c r="I3690" i="5"/>
  <c r="J3690" i="5" s="1"/>
  <c r="G3691" i="5" l="1"/>
  <c r="H3691" i="5" s="1"/>
  <c r="D3691" i="5"/>
  <c r="K3691" i="5" l="1"/>
  <c r="I3691" i="5"/>
  <c r="J3691" i="5" s="1"/>
  <c r="F3691" i="5"/>
  <c r="E3691" i="5"/>
  <c r="D3692" i="5" s="1"/>
  <c r="G3692" i="5" l="1"/>
  <c r="H3692" i="5" s="1"/>
  <c r="E3692" i="5"/>
  <c r="G3693" i="5" s="1"/>
  <c r="H3693" i="5" s="1"/>
  <c r="F3692" i="5"/>
  <c r="I3693" i="5" l="1"/>
  <c r="J3693" i="5" s="1"/>
  <c r="K3693" i="5"/>
  <c r="D3693" i="5"/>
  <c r="I3692" i="5"/>
  <c r="J3692" i="5" s="1"/>
  <c r="K3692" i="5"/>
  <c r="E3693" i="5" l="1"/>
  <c r="G3694" i="5" s="1"/>
  <c r="H3694" i="5" s="1"/>
  <c r="F3693" i="5"/>
  <c r="D3694" i="5"/>
  <c r="E3694" i="5" l="1"/>
  <c r="D3695" i="5" s="1"/>
  <c r="F3694" i="5"/>
  <c r="G3695" i="5"/>
  <c r="H3695" i="5" s="1"/>
  <c r="K3694" i="5"/>
  <c r="I3694" i="5"/>
  <c r="J3694" i="5" s="1"/>
  <c r="I3695" i="5" l="1"/>
  <c r="J3695" i="5" s="1"/>
  <c r="K3695" i="5"/>
  <c r="F3695" i="5"/>
  <c r="E3695" i="5"/>
  <c r="D3696" i="5" s="1"/>
  <c r="E3696" i="5" l="1"/>
  <c r="D3697" i="5" s="1"/>
  <c r="F3696" i="5"/>
  <c r="G3697" i="5"/>
  <c r="H3697" i="5" s="1"/>
  <c r="G3696" i="5"/>
  <c r="H3696" i="5" s="1"/>
  <c r="K3696" i="5" l="1"/>
  <c r="I3696" i="5"/>
  <c r="J3696" i="5" s="1"/>
  <c r="K3697" i="5"/>
  <c r="I3697" i="5"/>
  <c r="J3697" i="5" s="1"/>
  <c r="E3697" i="5"/>
  <c r="D3698" i="5" s="1"/>
  <c r="F3697" i="5"/>
  <c r="G3698" i="5" l="1"/>
  <c r="H3698" i="5" s="1"/>
  <c r="E3698" i="5"/>
  <c r="D3699" i="5" s="1"/>
  <c r="F3698" i="5"/>
  <c r="G3699" i="5" l="1"/>
  <c r="H3699" i="5" s="1"/>
  <c r="F3699" i="5"/>
  <c r="E3699" i="5"/>
  <c r="D3700" i="5" s="1"/>
  <c r="I3699" i="5"/>
  <c r="J3699" i="5" s="1"/>
  <c r="K3699" i="5"/>
  <c r="I3698" i="5"/>
  <c r="J3698" i="5" s="1"/>
  <c r="K3698" i="5"/>
  <c r="G3700" i="5" l="1"/>
  <c r="H3700" i="5" s="1"/>
  <c r="E3700" i="5"/>
  <c r="D3701" i="5" s="1"/>
  <c r="F3700" i="5"/>
  <c r="K3700" i="5"/>
  <c r="I3700" i="5"/>
  <c r="J3700" i="5" s="1"/>
  <c r="G3701" i="5" l="1"/>
  <c r="H3701" i="5" s="1"/>
  <c r="K3701" i="5" s="1"/>
  <c r="E3701" i="5"/>
  <c r="D3702" i="5" s="1"/>
  <c r="F3701" i="5"/>
  <c r="I3701" i="5" l="1"/>
  <c r="J3701" i="5" s="1"/>
  <c r="G3702" i="5"/>
  <c r="H3702" i="5" s="1"/>
  <c r="K3702" i="5" s="1"/>
  <c r="E3702" i="5"/>
  <c r="D3703" i="5" s="1"/>
  <c r="F3702" i="5"/>
  <c r="I3702" i="5" l="1"/>
  <c r="J3702" i="5" s="1"/>
  <c r="G3703" i="5"/>
  <c r="H3703" i="5" s="1"/>
  <c r="I3703" i="5" s="1"/>
  <c r="J3703" i="5" s="1"/>
  <c r="E3703" i="5"/>
  <c r="D3704" i="5" s="1"/>
  <c r="F3703" i="5"/>
  <c r="K3703" i="5" l="1"/>
  <c r="G3704" i="5"/>
  <c r="H3704" i="5" s="1"/>
  <c r="E3704" i="5"/>
  <c r="D3705" i="5" s="1"/>
  <c r="F3704" i="5"/>
  <c r="G3705" i="5" l="1"/>
  <c r="H3705" i="5" s="1"/>
  <c r="K3705" i="5"/>
  <c r="I3705" i="5"/>
  <c r="J3705" i="5" s="1"/>
  <c r="E3705" i="5"/>
  <c r="D3706" i="5" s="1"/>
  <c r="F3705" i="5"/>
  <c r="K3704" i="5"/>
  <c r="I3704" i="5"/>
  <c r="J3704" i="5" s="1"/>
  <c r="E3706" i="5" l="1"/>
  <c r="D3707" i="5" s="1"/>
  <c r="F3706" i="5"/>
  <c r="G3707" i="5"/>
  <c r="H3707" i="5" s="1"/>
  <c r="G3706" i="5"/>
  <c r="H3706" i="5" s="1"/>
  <c r="I3707" i="5" l="1"/>
  <c r="J3707" i="5" s="1"/>
  <c r="K3707" i="5"/>
  <c r="I3706" i="5"/>
  <c r="J3706" i="5" s="1"/>
  <c r="K3706" i="5"/>
  <c r="E3707" i="5"/>
  <c r="F3707" i="5"/>
  <c r="G3708" i="5" l="1"/>
  <c r="H3708" i="5" s="1"/>
  <c r="D3708" i="5"/>
  <c r="F3708" i="5" l="1"/>
  <c r="E3708" i="5"/>
  <c r="G3709" i="5" s="1"/>
  <c r="H3709" i="5" s="1"/>
  <c r="I3708" i="5"/>
  <c r="J3708" i="5" s="1"/>
  <c r="K3708" i="5"/>
  <c r="D3709" i="5" l="1"/>
  <c r="K3709" i="5"/>
  <c r="I3709" i="5"/>
  <c r="J3709" i="5" s="1"/>
  <c r="F3709" i="5" l="1"/>
  <c r="E3709" i="5"/>
  <c r="D3710" i="5" s="1"/>
  <c r="G3710" i="5" l="1"/>
  <c r="H3710" i="5" s="1"/>
  <c r="I3710" i="5" s="1"/>
  <c r="J3710" i="5" s="1"/>
  <c r="E3710" i="5"/>
  <c r="D3711" i="5" s="1"/>
  <c r="F3710" i="5"/>
  <c r="K3710" i="5" l="1"/>
  <c r="G3711" i="5"/>
  <c r="H3711" i="5" s="1"/>
  <c r="F3711" i="5"/>
  <c r="E3711" i="5"/>
  <c r="D3712" i="5" s="1"/>
  <c r="G3712" i="5" l="1"/>
  <c r="H3712" i="5" s="1"/>
  <c r="E3712" i="5"/>
  <c r="D3713" i="5" s="1"/>
  <c r="F3712" i="5"/>
  <c r="I3711" i="5"/>
  <c r="J3711" i="5" s="1"/>
  <c r="K3711" i="5"/>
  <c r="G3713" i="5" l="1"/>
  <c r="H3713" i="5" s="1"/>
  <c r="I3713" i="5" s="1"/>
  <c r="J3713" i="5" s="1"/>
  <c r="E3713" i="5"/>
  <c r="D3714" i="5" s="1"/>
  <c r="F3713" i="5"/>
  <c r="I3712" i="5"/>
  <c r="J3712" i="5" s="1"/>
  <c r="K3712" i="5"/>
  <c r="K3713" i="5" l="1"/>
  <c r="G3714" i="5"/>
  <c r="H3714" i="5" s="1"/>
  <c r="E3714" i="5"/>
  <c r="D3715" i="5" s="1"/>
  <c r="F3714" i="5"/>
  <c r="G3715" i="5" l="1"/>
  <c r="H3715" i="5" s="1"/>
  <c r="F3715" i="5"/>
  <c r="E3715" i="5"/>
  <c r="D3716" i="5" s="1"/>
  <c r="I3715" i="5"/>
  <c r="J3715" i="5" s="1"/>
  <c r="K3715" i="5"/>
  <c r="K3714" i="5"/>
  <c r="I3714" i="5"/>
  <c r="J3714" i="5" s="1"/>
  <c r="G3716" i="5" l="1"/>
  <c r="H3716" i="5" s="1"/>
  <c r="F3716" i="5"/>
  <c r="E3716" i="5"/>
  <c r="D3717" i="5" s="1"/>
  <c r="K3716" i="5"/>
  <c r="I3716" i="5"/>
  <c r="J3716" i="5" s="1"/>
  <c r="G3717" i="5" l="1"/>
  <c r="H3717" i="5" s="1"/>
  <c r="E3717" i="5"/>
  <c r="D3718" i="5" s="1"/>
  <c r="F3717" i="5"/>
  <c r="I3717" i="5"/>
  <c r="J3717" i="5" s="1"/>
  <c r="K3717" i="5"/>
  <c r="G3718" i="5" l="1"/>
  <c r="H3718" i="5" s="1"/>
  <c r="I3718" i="5" s="1"/>
  <c r="J3718" i="5" s="1"/>
  <c r="E3718" i="5"/>
  <c r="D3719" i="5" s="1"/>
  <c r="F3718" i="5"/>
  <c r="K3718" i="5" l="1"/>
  <c r="G3719" i="5"/>
  <c r="H3719" i="5" s="1"/>
  <c r="F3719" i="5"/>
  <c r="E3719" i="5"/>
  <c r="D3720" i="5" s="1"/>
  <c r="F3720" i="5" l="1"/>
  <c r="E3720" i="5"/>
  <c r="D3721" i="5" s="1"/>
  <c r="G3720" i="5"/>
  <c r="H3720" i="5" s="1"/>
  <c r="K3719" i="5"/>
  <c r="I3719" i="5"/>
  <c r="J3719" i="5" s="1"/>
  <c r="K3720" i="5" l="1"/>
  <c r="I3720" i="5"/>
  <c r="J3720" i="5" s="1"/>
  <c r="G3721" i="5"/>
  <c r="H3721" i="5" s="1"/>
  <c r="F3721" i="5"/>
  <c r="E3721" i="5"/>
  <c r="D3722" i="5" s="1"/>
  <c r="G3722" i="5" l="1"/>
  <c r="H3722" i="5" s="1"/>
  <c r="E3722" i="5"/>
  <c r="D3723" i="5" s="1"/>
  <c r="F3722" i="5"/>
  <c r="I3721" i="5"/>
  <c r="J3721" i="5" s="1"/>
  <c r="K3721" i="5"/>
  <c r="G3723" i="5" l="1"/>
  <c r="H3723" i="5" s="1"/>
  <c r="K3723" i="5" s="1"/>
  <c r="E3723" i="5"/>
  <c r="D3724" i="5" s="1"/>
  <c r="F3723" i="5"/>
  <c r="K3722" i="5"/>
  <c r="I3722" i="5"/>
  <c r="J3722" i="5" s="1"/>
  <c r="I3723" i="5" l="1"/>
  <c r="J3723" i="5" s="1"/>
  <c r="G3724" i="5"/>
  <c r="H3724" i="5" s="1"/>
  <c r="I3724" i="5" s="1"/>
  <c r="J3724" i="5" s="1"/>
  <c r="F3724" i="5"/>
  <c r="E3724" i="5"/>
  <c r="D3725" i="5" s="1"/>
  <c r="K3724" i="5" l="1"/>
  <c r="G3725" i="5"/>
  <c r="H3725" i="5" s="1"/>
  <c r="F3725" i="5"/>
  <c r="E3725" i="5"/>
  <c r="G3726" i="5" s="1"/>
  <c r="H3726" i="5" s="1"/>
  <c r="I3726" i="5" l="1"/>
  <c r="J3726" i="5" s="1"/>
  <c r="K3726" i="5"/>
  <c r="K3725" i="5"/>
  <c r="I3725" i="5"/>
  <c r="J3725" i="5" s="1"/>
  <c r="D3726" i="5"/>
  <c r="E3726" i="5" l="1"/>
  <c r="F3726" i="5"/>
  <c r="G3727" i="5"/>
  <c r="H3727" i="5" s="1"/>
  <c r="D3727" i="5"/>
  <c r="K3727" i="5" l="1"/>
  <c r="I3727" i="5"/>
  <c r="J3727" i="5" s="1"/>
  <c r="F3727" i="5"/>
  <c r="E3727" i="5"/>
  <c r="D3728" i="5" s="1"/>
  <c r="G3728" i="5" l="1"/>
  <c r="H3728" i="5" s="1"/>
  <c r="E3728" i="5"/>
  <c r="D3729" i="5" s="1"/>
  <c r="F3728" i="5"/>
  <c r="G3729" i="5" l="1"/>
  <c r="H3729" i="5" s="1"/>
  <c r="I3729" i="5" s="1"/>
  <c r="J3729" i="5" s="1"/>
  <c r="F3729" i="5"/>
  <c r="E3729" i="5"/>
  <c r="D3730" i="5" s="1"/>
  <c r="I3728" i="5"/>
  <c r="J3728" i="5" s="1"/>
  <c r="K3728" i="5"/>
  <c r="K3729" i="5" l="1"/>
  <c r="G3730" i="5"/>
  <c r="H3730" i="5" s="1"/>
  <c r="E3730" i="5"/>
  <c r="D3731" i="5" s="1"/>
  <c r="F3730" i="5"/>
  <c r="G3731" i="5" l="1"/>
  <c r="H3731" i="5" s="1"/>
  <c r="K3731" i="5"/>
  <c r="I3731" i="5"/>
  <c r="J3731" i="5" s="1"/>
  <c r="E3731" i="5"/>
  <c r="G3732" i="5" s="1"/>
  <c r="H3732" i="5" s="1"/>
  <c r="F3731" i="5"/>
  <c r="I3730" i="5"/>
  <c r="J3730" i="5" s="1"/>
  <c r="K3730" i="5"/>
  <c r="K3732" i="5" l="1"/>
  <c r="I3732" i="5"/>
  <c r="J3732" i="5" s="1"/>
  <c r="D3732" i="5"/>
  <c r="F3732" i="5" l="1"/>
  <c r="E3732" i="5"/>
  <c r="D3733" i="5" s="1"/>
  <c r="G3733" i="5" l="1"/>
  <c r="H3733" i="5" s="1"/>
  <c r="K3733" i="5" s="1"/>
  <c r="E3733" i="5"/>
  <c r="G3734" i="5" s="1"/>
  <c r="H3734" i="5" s="1"/>
  <c r="F3733" i="5"/>
  <c r="I3733" i="5" l="1"/>
  <c r="J3733" i="5" s="1"/>
  <c r="D3734" i="5"/>
  <c r="I3734" i="5"/>
  <c r="J3734" i="5" s="1"/>
  <c r="K3734" i="5"/>
  <c r="F3734" i="5" l="1"/>
  <c r="E3734" i="5"/>
  <c r="G3735" i="5" s="1"/>
  <c r="H3735" i="5" s="1"/>
  <c r="I3735" i="5" l="1"/>
  <c r="J3735" i="5" s="1"/>
  <c r="K3735" i="5"/>
  <c r="D3735" i="5"/>
  <c r="E3735" i="5" l="1"/>
  <c r="G3736" i="5" s="1"/>
  <c r="H3736" i="5" s="1"/>
  <c r="F3735" i="5"/>
  <c r="D3736" i="5"/>
  <c r="E3736" i="5" l="1"/>
  <c r="G3737" i="5" s="1"/>
  <c r="H3737" i="5" s="1"/>
  <c r="F3736" i="5"/>
  <c r="D3737" i="5"/>
  <c r="K3736" i="5"/>
  <c r="I3736" i="5"/>
  <c r="J3736" i="5" s="1"/>
  <c r="I3737" i="5" l="1"/>
  <c r="J3737" i="5" s="1"/>
  <c r="K3737" i="5"/>
  <c r="E3737" i="5"/>
  <c r="G3738" i="5" s="1"/>
  <c r="H3738" i="5" s="1"/>
  <c r="F3737" i="5"/>
  <c r="D3738" i="5" l="1"/>
  <c r="I3738" i="5"/>
  <c r="J3738" i="5" s="1"/>
  <c r="K3738" i="5"/>
  <c r="E3738" i="5" l="1"/>
  <c r="G3739" i="5" s="1"/>
  <c r="H3739" i="5" s="1"/>
  <c r="F3738" i="5"/>
  <c r="D3739" i="5"/>
  <c r="E3739" i="5" l="1"/>
  <c r="G3740" i="5" s="1"/>
  <c r="H3740" i="5" s="1"/>
  <c r="F3739" i="5"/>
  <c r="D3740" i="5"/>
  <c r="I3739" i="5"/>
  <c r="J3739" i="5" s="1"/>
  <c r="K3739" i="5"/>
  <c r="F3740" i="5" l="1"/>
  <c r="E3740" i="5"/>
  <c r="G3741" i="5" s="1"/>
  <c r="H3741" i="5" s="1"/>
  <c r="K3740" i="5"/>
  <c r="I3740" i="5"/>
  <c r="J3740" i="5" s="1"/>
  <c r="D3741" i="5" l="1"/>
  <c r="F3741" i="5" s="1"/>
  <c r="K3741" i="5"/>
  <c r="I3741" i="5"/>
  <c r="J3741" i="5" s="1"/>
  <c r="E3741" i="5" l="1"/>
  <c r="D3742" i="5" s="1"/>
  <c r="E3742" i="5" s="1"/>
  <c r="D3743" i="5" s="1"/>
  <c r="F3742" i="5" l="1"/>
  <c r="G3742" i="5"/>
  <c r="H3742" i="5" s="1"/>
  <c r="I3742" i="5" s="1"/>
  <c r="J3742" i="5" s="1"/>
  <c r="K3742" i="5"/>
  <c r="G3743" i="5"/>
  <c r="H3743" i="5" s="1"/>
  <c r="E3743" i="5"/>
  <c r="D3744" i="5" s="1"/>
  <c r="F3743" i="5"/>
  <c r="F3744" i="5" l="1"/>
  <c r="E3744" i="5"/>
  <c r="D3745" i="5" s="1"/>
  <c r="G3744" i="5"/>
  <c r="H3744" i="5" s="1"/>
  <c r="K3743" i="5"/>
  <c r="I3743" i="5"/>
  <c r="J3743" i="5" s="1"/>
  <c r="G3745" i="5" l="1"/>
  <c r="H3745" i="5" s="1"/>
  <c r="I3744" i="5"/>
  <c r="J3744" i="5" s="1"/>
  <c r="K3744" i="5"/>
  <c r="I3745" i="5"/>
  <c r="J3745" i="5" s="1"/>
  <c r="K3745" i="5"/>
  <c r="F3745" i="5"/>
  <c r="E3745" i="5"/>
  <c r="D3746" i="5" s="1"/>
  <c r="F3746" i="5" l="1"/>
  <c r="E3746" i="5"/>
  <c r="D3747" i="5" s="1"/>
  <c r="G3746" i="5"/>
  <c r="H3746" i="5" s="1"/>
  <c r="G3747" i="5" l="1"/>
  <c r="H3747" i="5" s="1"/>
  <c r="F3747" i="5"/>
  <c r="E3747" i="5"/>
  <c r="D3748" i="5" s="1"/>
  <c r="K3746" i="5"/>
  <c r="I3746" i="5"/>
  <c r="J3746" i="5" s="1"/>
  <c r="G3748" i="5" l="1"/>
  <c r="H3748" i="5" s="1"/>
  <c r="I3748" i="5" s="1"/>
  <c r="J3748" i="5" s="1"/>
  <c r="E3748" i="5"/>
  <c r="D3749" i="5" s="1"/>
  <c r="F3748" i="5"/>
  <c r="K3747" i="5"/>
  <c r="I3747" i="5"/>
  <c r="J3747" i="5" s="1"/>
  <c r="K3748" i="5" l="1"/>
  <c r="F3749" i="5"/>
  <c r="E3749" i="5"/>
  <c r="G3750" i="5" s="1"/>
  <c r="H3750" i="5" s="1"/>
  <c r="G3749" i="5"/>
  <c r="H3749" i="5" s="1"/>
  <c r="D3750" i="5" l="1"/>
  <c r="E3750" i="5" s="1"/>
  <c r="D3751" i="5" s="1"/>
  <c r="I3749" i="5"/>
  <c r="J3749" i="5" s="1"/>
  <c r="K3749" i="5"/>
  <c r="K3750" i="5"/>
  <c r="I3750" i="5"/>
  <c r="J3750" i="5" s="1"/>
  <c r="F3750" i="5" l="1"/>
  <c r="G3751" i="5"/>
  <c r="H3751" i="5" s="1"/>
  <c r="I3751" i="5" s="1"/>
  <c r="J3751" i="5" s="1"/>
  <c r="F3751" i="5"/>
  <c r="E3751" i="5"/>
  <c r="D3752" i="5" s="1"/>
  <c r="K3751" i="5" l="1"/>
  <c r="G3752" i="5"/>
  <c r="H3752" i="5" s="1"/>
  <c r="E3752" i="5"/>
  <c r="G3753" i="5" s="1"/>
  <c r="H3753" i="5" s="1"/>
  <c r="F3752" i="5"/>
  <c r="D3753" i="5" l="1"/>
  <c r="E3753" i="5" s="1"/>
  <c r="K3753" i="5"/>
  <c r="I3753" i="5"/>
  <c r="J3753" i="5" s="1"/>
  <c r="I3752" i="5"/>
  <c r="J3752" i="5" s="1"/>
  <c r="K3752" i="5"/>
  <c r="F3753" i="5" l="1"/>
  <c r="G3754" i="5"/>
  <c r="H3754" i="5" s="1"/>
  <c r="D3754" i="5"/>
  <c r="I3754" i="5"/>
  <c r="J3754" i="5" s="1"/>
  <c r="K3754" i="5"/>
  <c r="E3754" i="5"/>
  <c r="G3755" i="5" s="1"/>
  <c r="H3755" i="5" s="1"/>
  <c r="F3754" i="5"/>
  <c r="D3755" i="5" l="1"/>
  <c r="E3755" i="5" s="1"/>
  <c r="I3755" i="5"/>
  <c r="J3755" i="5" s="1"/>
  <c r="K3755" i="5"/>
  <c r="F3755" i="5" l="1"/>
  <c r="G3756" i="5"/>
  <c r="H3756" i="5" s="1"/>
  <c r="D3756" i="5"/>
  <c r="E3756" i="5" s="1"/>
  <c r="D3757" i="5" s="1"/>
  <c r="I3756" i="5"/>
  <c r="J3756" i="5" s="1"/>
  <c r="K3756" i="5"/>
  <c r="F3756" i="5" l="1"/>
  <c r="G3757" i="5"/>
  <c r="H3757" i="5" s="1"/>
  <c r="F3757" i="5"/>
  <c r="E3757" i="5"/>
  <c r="D3758" i="5" s="1"/>
  <c r="G3758" i="5" l="1"/>
  <c r="H3758" i="5" s="1"/>
  <c r="I3757" i="5"/>
  <c r="J3757" i="5" s="1"/>
  <c r="K3757" i="5"/>
  <c r="K3758" i="5"/>
  <c r="I3758" i="5"/>
  <c r="J3758" i="5" s="1"/>
  <c r="E3758" i="5"/>
  <c r="G3759" i="5" s="1"/>
  <c r="H3759" i="5" s="1"/>
  <c r="F3758" i="5"/>
  <c r="D3759" i="5" l="1"/>
  <c r="E3759" i="5" s="1"/>
  <c r="F3759" i="5"/>
  <c r="K3759" i="5"/>
  <c r="I3759" i="5"/>
  <c r="J3759" i="5" s="1"/>
  <c r="D3760" i="5" l="1"/>
  <c r="G3760" i="5"/>
  <c r="H3760" i="5" s="1"/>
  <c r="K3760" i="5" s="1"/>
  <c r="E3760" i="5"/>
  <c r="D3761" i="5" s="1"/>
  <c r="F3760" i="5"/>
  <c r="I3760" i="5" l="1"/>
  <c r="J3760" i="5" s="1"/>
  <c r="G3761" i="5"/>
  <c r="H3761" i="5" s="1"/>
  <c r="I3761" i="5" s="1"/>
  <c r="J3761" i="5" s="1"/>
  <c r="F3761" i="5"/>
  <c r="E3761" i="5"/>
  <c r="D3762" i="5" s="1"/>
  <c r="K3761" i="5" l="1"/>
  <c r="E3762" i="5"/>
  <c r="D3763" i="5" s="1"/>
  <c r="F3762" i="5"/>
  <c r="G3763" i="5"/>
  <c r="H3763" i="5" s="1"/>
  <c r="G3762" i="5"/>
  <c r="H3762" i="5" s="1"/>
  <c r="K3763" i="5" l="1"/>
  <c r="I3763" i="5"/>
  <c r="J3763" i="5" s="1"/>
  <c r="K3762" i="5"/>
  <c r="I3762" i="5"/>
  <c r="J3762" i="5" s="1"/>
  <c r="E3763" i="5"/>
  <c r="D3764" i="5" s="1"/>
  <c r="F3763" i="5"/>
  <c r="G3764" i="5" l="1"/>
  <c r="H3764" i="5" s="1"/>
  <c r="K3764" i="5" s="1"/>
  <c r="F3764" i="5"/>
  <c r="E3764" i="5"/>
  <c r="D3765" i="5" s="1"/>
  <c r="I3764" i="5" l="1"/>
  <c r="J3764" i="5" s="1"/>
  <c r="E3765" i="5"/>
  <c r="G3766" i="5" s="1"/>
  <c r="H3766" i="5" s="1"/>
  <c r="F3765" i="5"/>
  <c r="G3765" i="5"/>
  <c r="H3765" i="5" s="1"/>
  <c r="D3766" i="5"/>
  <c r="F3766" i="5" l="1"/>
  <c r="E3766" i="5"/>
  <c r="D3767" i="5" s="1"/>
  <c r="K3765" i="5"/>
  <c r="I3765" i="5"/>
  <c r="J3765" i="5" s="1"/>
  <c r="K3766" i="5"/>
  <c r="I3766" i="5"/>
  <c r="J3766" i="5" s="1"/>
  <c r="F3767" i="5" l="1"/>
  <c r="E3767" i="5"/>
  <c r="D3768" i="5" s="1"/>
  <c r="G3767" i="5"/>
  <c r="H3767" i="5" s="1"/>
  <c r="G3768" i="5" l="1"/>
  <c r="H3768" i="5" s="1"/>
  <c r="K3767" i="5"/>
  <c r="I3767" i="5"/>
  <c r="J3767" i="5" s="1"/>
  <c r="E3768" i="5"/>
  <c r="D3769" i="5" s="1"/>
  <c r="F3768" i="5"/>
  <c r="I3768" i="5"/>
  <c r="J3768" i="5" s="1"/>
  <c r="K3768" i="5"/>
  <c r="G3769" i="5" l="1"/>
  <c r="H3769" i="5" s="1"/>
  <c r="F3769" i="5"/>
  <c r="E3769" i="5"/>
  <c r="D3770" i="5" s="1"/>
  <c r="G3770" i="5" l="1"/>
  <c r="H3770" i="5" s="1"/>
  <c r="E3770" i="5"/>
  <c r="D3771" i="5" s="1"/>
  <c r="F3770" i="5"/>
  <c r="I3769" i="5"/>
  <c r="J3769" i="5" s="1"/>
  <c r="K3769" i="5"/>
  <c r="G3771" i="5" l="1"/>
  <c r="H3771" i="5" s="1"/>
  <c r="F3771" i="5"/>
  <c r="E3771" i="5"/>
  <c r="D3772" i="5" s="1"/>
  <c r="K3771" i="5"/>
  <c r="I3771" i="5"/>
  <c r="J3771" i="5" s="1"/>
  <c r="K3770" i="5"/>
  <c r="I3770" i="5"/>
  <c r="J3770" i="5" s="1"/>
  <c r="G3772" i="5" l="1"/>
  <c r="H3772" i="5" s="1"/>
  <c r="F3772" i="5"/>
  <c r="E3772" i="5"/>
  <c r="D3773" i="5" s="1"/>
  <c r="K3772" i="5"/>
  <c r="I3772" i="5"/>
  <c r="J3772" i="5" s="1"/>
  <c r="G3773" i="5" l="1"/>
  <c r="H3773" i="5" s="1"/>
  <c r="F3773" i="5"/>
  <c r="E3773" i="5"/>
  <c r="D3774" i="5" s="1"/>
  <c r="I3773" i="5"/>
  <c r="J3773" i="5" s="1"/>
  <c r="K3773" i="5"/>
  <c r="G3774" i="5" l="1"/>
  <c r="H3774" i="5" s="1"/>
  <c r="I3774" i="5" s="1"/>
  <c r="J3774" i="5" s="1"/>
  <c r="F3774" i="5"/>
  <c r="E3774" i="5"/>
  <c r="K3774" i="5" l="1"/>
  <c r="G3775" i="5"/>
  <c r="H3775" i="5" s="1"/>
  <c r="D3775" i="5"/>
  <c r="F3775" i="5" l="1"/>
  <c r="E3775" i="5"/>
  <c r="D3776" i="5" s="1"/>
  <c r="K3775" i="5"/>
  <c r="I3775" i="5"/>
  <c r="J3775" i="5" s="1"/>
  <c r="G3776" i="5" l="1"/>
  <c r="H3776" i="5" s="1"/>
  <c r="E3776" i="5"/>
  <c r="D3777" i="5" s="1"/>
  <c r="F3776" i="5"/>
  <c r="K3776" i="5"/>
  <c r="I3776" i="5"/>
  <c r="J3776" i="5" s="1"/>
  <c r="G3777" i="5" l="1"/>
  <c r="H3777" i="5" s="1"/>
  <c r="K3777" i="5" s="1"/>
  <c r="F3777" i="5"/>
  <c r="E3777" i="5"/>
  <c r="D3778" i="5" s="1"/>
  <c r="I3777" i="5" l="1"/>
  <c r="J3777" i="5" s="1"/>
  <c r="G3778" i="5"/>
  <c r="H3778" i="5" s="1"/>
  <c r="K3778" i="5" s="1"/>
  <c r="F3778" i="5"/>
  <c r="E3778" i="5"/>
  <c r="D3779" i="5" s="1"/>
  <c r="I3778" i="5" l="1"/>
  <c r="J3778" i="5" s="1"/>
  <c r="G3779" i="5"/>
  <c r="H3779" i="5" s="1"/>
  <c r="K3779" i="5" s="1"/>
  <c r="E3779" i="5"/>
  <c r="F3779" i="5"/>
  <c r="I3779" i="5" l="1"/>
  <c r="J3779" i="5" s="1"/>
  <c r="G3780" i="5"/>
  <c r="H3780" i="5" s="1"/>
  <c r="D3780" i="5"/>
  <c r="F3780" i="5" l="1"/>
  <c r="E3780" i="5"/>
  <c r="D3781" i="5" s="1"/>
  <c r="I3780" i="5"/>
  <c r="J3780" i="5" s="1"/>
  <c r="K3780" i="5"/>
  <c r="F3781" i="5" l="1"/>
  <c r="E3781" i="5"/>
  <c r="D3782" i="5" s="1"/>
  <c r="G3781" i="5"/>
  <c r="H3781" i="5" s="1"/>
  <c r="E3782" i="5" l="1"/>
  <c r="D3783" i="5" s="1"/>
  <c r="F3782" i="5"/>
  <c r="G3783" i="5"/>
  <c r="H3783" i="5" s="1"/>
  <c r="K3781" i="5"/>
  <c r="I3781" i="5"/>
  <c r="J3781" i="5" s="1"/>
  <c r="G3782" i="5"/>
  <c r="H3782" i="5" s="1"/>
  <c r="K3782" i="5" l="1"/>
  <c r="I3782" i="5"/>
  <c r="J3782" i="5" s="1"/>
  <c r="K3783" i="5"/>
  <c r="I3783" i="5"/>
  <c r="J3783" i="5" s="1"/>
  <c r="F3783" i="5"/>
  <c r="E3783" i="5"/>
  <c r="D3784" i="5" s="1"/>
  <c r="G3784" i="5" l="1"/>
  <c r="H3784" i="5" s="1"/>
  <c r="I3784" i="5" s="1"/>
  <c r="J3784" i="5" s="1"/>
  <c r="F3784" i="5"/>
  <c r="E3784" i="5"/>
  <c r="D3785" i="5" s="1"/>
  <c r="K3784" i="5" l="1"/>
  <c r="G3785" i="5"/>
  <c r="H3785" i="5" s="1"/>
  <c r="E3785" i="5"/>
  <c r="D3786" i="5" s="1"/>
  <c r="F3785" i="5"/>
  <c r="E3786" i="5" l="1"/>
  <c r="D3787" i="5" s="1"/>
  <c r="F3786" i="5"/>
  <c r="G3786" i="5"/>
  <c r="H3786" i="5" s="1"/>
  <c r="K3785" i="5"/>
  <c r="I3785" i="5"/>
  <c r="J3785" i="5" s="1"/>
  <c r="I3786" i="5" l="1"/>
  <c r="J3786" i="5" s="1"/>
  <c r="K3786" i="5"/>
  <c r="F3787" i="5"/>
  <c r="E3787" i="5"/>
  <c r="D3788" i="5" s="1"/>
  <c r="G3787" i="5"/>
  <c r="H3787" i="5" s="1"/>
  <c r="G3788" i="5" l="1"/>
  <c r="H3788" i="5" s="1"/>
  <c r="I3788" i="5" s="1"/>
  <c r="J3788" i="5" s="1"/>
  <c r="I3787" i="5"/>
  <c r="J3787" i="5" s="1"/>
  <c r="K3787" i="5"/>
  <c r="F3788" i="5"/>
  <c r="E3788" i="5"/>
  <c r="D3789" i="5" s="1"/>
  <c r="K3788" i="5" l="1"/>
  <c r="G3789" i="5"/>
  <c r="H3789" i="5" s="1"/>
  <c r="E3789" i="5"/>
  <c r="D3790" i="5" s="1"/>
  <c r="F3789" i="5"/>
  <c r="F3790" i="5" l="1"/>
  <c r="E3790" i="5"/>
  <c r="D3791" i="5" s="1"/>
  <c r="G3790" i="5"/>
  <c r="H3790" i="5" s="1"/>
  <c r="K3789" i="5"/>
  <c r="I3789" i="5"/>
  <c r="J3789" i="5" s="1"/>
  <c r="E3791" i="5" l="1"/>
  <c r="D3792" i="5" s="1"/>
  <c r="F3791" i="5"/>
  <c r="G3792" i="5"/>
  <c r="H3792" i="5" s="1"/>
  <c r="I3790" i="5"/>
  <c r="J3790" i="5" s="1"/>
  <c r="K3790" i="5"/>
  <c r="G3791" i="5"/>
  <c r="H3791" i="5" s="1"/>
  <c r="I3792" i="5" l="1"/>
  <c r="J3792" i="5" s="1"/>
  <c r="K3792" i="5"/>
  <c r="K3791" i="5"/>
  <c r="I3791" i="5"/>
  <c r="J3791" i="5" s="1"/>
  <c r="F3792" i="5"/>
  <c r="E3792" i="5"/>
  <c r="D3793" i="5" s="1"/>
  <c r="E3793" i="5" l="1"/>
  <c r="G3794" i="5" s="1"/>
  <c r="H3794" i="5" s="1"/>
  <c r="F3793" i="5"/>
  <c r="G3793" i="5"/>
  <c r="H3793" i="5" s="1"/>
  <c r="D3794" i="5"/>
  <c r="K3793" i="5" l="1"/>
  <c r="I3793" i="5"/>
  <c r="J3793" i="5" s="1"/>
  <c r="E3794" i="5"/>
  <c r="D3795" i="5" s="1"/>
  <c r="F3794" i="5"/>
  <c r="I3794" i="5"/>
  <c r="J3794" i="5" s="1"/>
  <c r="K3794" i="5"/>
  <c r="F3795" i="5" l="1"/>
  <c r="E3795" i="5"/>
  <c r="G3796" i="5" s="1"/>
  <c r="H3796" i="5" s="1"/>
  <c r="G3795" i="5"/>
  <c r="H3795" i="5" s="1"/>
  <c r="D3796" i="5" l="1"/>
  <c r="E3796" i="5" s="1"/>
  <c r="F3796" i="5"/>
  <c r="K3796" i="5"/>
  <c r="I3796" i="5"/>
  <c r="J3796" i="5" s="1"/>
  <c r="K3795" i="5"/>
  <c r="I3795" i="5"/>
  <c r="J3795" i="5" s="1"/>
  <c r="D3797" i="5" l="1"/>
  <c r="G3797" i="5"/>
  <c r="H3797" i="5" s="1"/>
  <c r="K3797" i="5" s="1"/>
  <c r="E3797" i="5"/>
  <c r="F3797" i="5"/>
  <c r="I3797" i="5" l="1"/>
  <c r="J3797" i="5" s="1"/>
  <c r="G3798" i="5"/>
  <c r="H3798" i="5" s="1"/>
  <c r="D3798" i="5"/>
  <c r="F3798" i="5" l="1"/>
  <c r="E3798" i="5"/>
  <c r="G3799" i="5" s="1"/>
  <c r="H3799" i="5" s="1"/>
  <c r="K3798" i="5"/>
  <c r="I3798" i="5"/>
  <c r="J3798" i="5" s="1"/>
  <c r="D3799" i="5" l="1"/>
  <c r="F3799" i="5" s="1"/>
  <c r="E3799" i="5"/>
  <c r="G3800" i="5" s="1"/>
  <c r="H3800" i="5" s="1"/>
  <c r="I3799" i="5"/>
  <c r="J3799" i="5" s="1"/>
  <c r="K3799" i="5"/>
  <c r="D3800" i="5" l="1"/>
  <c r="F3800" i="5" s="1"/>
  <c r="E3800" i="5"/>
  <c r="G3801" i="5" s="1"/>
  <c r="H3801" i="5" s="1"/>
  <c r="I3800" i="5"/>
  <c r="J3800" i="5" s="1"/>
  <c r="K3800" i="5"/>
  <c r="D3801" i="5" l="1"/>
  <c r="E3801" i="5" s="1"/>
  <c r="I3801" i="5"/>
  <c r="J3801" i="5" s="1"/>
  <c r="K3801" i="5"/>
  <c r="F3801" i="5" l="1"/>
  <c r="G3802" i="5"/>
  <c r="H3802" i="5" s="1"/>
  <c r="D3802" i="5"/>
  <c r="E3802" i="5" s="1"/>
  <c r="D3803" i="5" s="1"/>
  <c r="K3802" i="5"/>
  <c r="I3802" i="5"/>
  <c r="J3802" i="5" s="1"/>
  <c r="F3802" i="5" l="1"/>
  <c r="G3803" i="5"/>
  <c r="H3803" i="5" s="1"/>
  <c r="I3803" i="5" s="1"/>
  <c r="J3803" i="5" s="1"/>
  <c r="E3803" i="5"/>
  <c r="D3804" i="5" s="1"/>
  <c r="F3803" i="5"/>
  <c r="K3803" i="5" l="1"/>
  <c r="G3804" i="5"/>
  <c r="H3804" i="5" s="1"/>
  <c r="K3804" i="5" s="1"/>
  <c r="F3804" i="5"/>
  <c r="E3804" i="5"/>
  <c r="D3805" i="5" s="1"/>
  <c r="I3804" i="5" l="1"/>
  <c r="J3804" i="5" s="1"/>
  <c r="G3805" i="5"/>
  <c r="H3805" i="5" s="1"/>
  <c r="I3805" i="5" s="1"/>
  <c r="J3805" i="5" s="1"/>
  <c r="F3805" i="5"/>
  <c r="E3805" i="5"/>
  <c r="D3806" i="5" s="1"/>
  <c r="K3805" i="5" l="1"/>
  <c r="E3806" i="5"/>
  <c r="D3807" i="5" s="1"/>
  <c r="F3806" i="5"/>
  <c r="G3806" i="5"/>
  <c r="H3806" i="5" s="1"/>
  <c r="G3807" i="5" l="1"/>
  <c r="H3807" i="5" s="1"/>
  <c r="K3807" i="5" s="1"/>
  <c r="K3806" i="5"/>
  <c r="I3806" i="5"/>
  <c r="J3806" i="5" s="1"/>
  <c r="F3807" i="5"/>
  <c r="E3807" i="5"/>
  <c r="D3808" i="5" s="1"/>
  <c r="I3807" i="5" l="1"/>
  <c r="J3807" i="5" s="1"/>
  <c r="G3808" i="5"/>
  <c r="H3808" i="5" s="1"/>
  <c r="I3808" i="5" s="1"/>
  <c r="J3808" i="5" s="1"/>
  <c r="F3808" i="5"/>
  <c r="E3808" i="5"/>
  <c r="D3809" i="5" s="1"/>
  <c r="K3808" i="5" l="1"/>
  <c r="F3809" i="5"/>
  <c r="E3809" i="5"/>
  <c r="D3810" i="5" s="1"/>
  <c r="G3809" i="5"/>
  <c r="H3809" i="5" s="1"/>
  <c r="G3810" i="5" l="1"/>
  <c r="H3810" i="5" s="1"/>
  <c r="K3810" i="5" s="1"/>
  <c r="E3810" i="5"/>
  <c r="D3811" i="5" s="1"/>
  <c r="F3810" i="5"/>
  <c r="G3811" i="5"/>
  <c r="H3811" i="5" s="1"/>
  <c r="K3809" i="5"/>
  <c r="I3809" i="5"/>
  <c r="J3809" i="5" s="1"/>
  <c r="I3810" i="5" l="1"/>
  <c r="J3810" i="5" s="1"/>
  <c r="I3811" i="5"/>
  <c r="J3811" i="5" s="1"/>
  <c r="K3811" i="5"/>
  <c r="F3811" i="5"/>
  <c r="E3811" i="5"/>
  <c r="D3812" i="5" s="1"/>
  <c r="F3812" i="5" l="1"/>
  <c r="E3812" i="5"/>
  <c r="D3813" i="5" s="1"/>
  <c r="G3812" i="5"/>
  <c r="H3812" i="5" s="1"/>
  <c r="F3813" i="5" l="1"/>
  <c r="E3813" i="5"/>
  <c r="G3814" i="5" s="1"/>
  <c r="H3814" i="5" s="1"/>
  <c r="K3812" i="5"/>
  <c r="I3812" i="5"/>
  <c r="J3812" i="5" s="1"/>
  <c r="D3814" i="5"/>
  <c r="G3813" i="5"/>
  <c r="H3813" i="5" s="1"/>
  <c r="K3814" i="5" l="1"/>
  <c r="I3814" i="5"/>
  <c r="J3814" i="5" s="1"/>
  <c r="E3814" i="5"/>
  <c r="G3815" i="5" s="1"/>
  <c r="H3815" i="5" s="1"/>
  <c r="F3814" i="5"/>
  <c r="D3815" i="5"/>
  <c r="I3813" i="5"/>
  <c r="J3813" i="5" s="1"/>
  <c r="K3813" i="5"/>
  <c r="E3815" i="5" l="1"/>
  <c r="D3816" i="5" s="1"/>
  <c r="F3815" i="5"/>
  <c r="K3815" i="5"/>
  <c r="I3815" i="5"/>
  <c r="J3815" i="5" s="1"/>
  <c r="G3816" i="5" l="1"/>
  <c r="H3816" i="5" s="1"/>
  <c r="F3816" i="5"/>
  <c r="E3816" i="5"/>
  <c r="D3817" i="5" s="1"/>
  <c r="G3817" i="5" l="1"/>
  <c r="H3817" i="5" s="1"/>
  <c r="K3817" i="5"/>
  <c r="I3817" i="5"/>
  <c r="J3817" i="5" s="1"/>
  <c r="F3817" i="5"/>
  <c r="E3817" i="5"/>
  <c r="D3818" i="5" s="1"/>
  <c r="K3816" i="5"/>
  <c r="I3816" i="5"/>
  <c r="J3816" i="5" s="1"/>
  <c r="G3818" i="5" l="1"/>
  <c r="H3818" i="5" s="1"/>
  <c r="K3818" i="5" s="1"/>
  <c r="I3818" i="5"/>
  <c r="J3818" i="5" s="1"/>
  <c r="F3818" i="5"/>
  <c r="E3818" i="5"/>
  <c r="D3819" i="5" s="1"/>
  <c r="G3819" i="5" l="1"/>
  <c r="H3819" i="5" s="1"/>
  <c r="I3819" i="5" s="1"/>
  <c r="J3819" i="5" s="1"/>
  <c r="F3819" i="5"/>
  <c r="E3819" i="5"/>
  <c r="D3820" i="5" s="1"/>
  <c r="K3819" i="5" l="1"/>
  <c r="G3820" i="5"/>
  <c r="H3820" i="5" s="1"/>
  <c r="F3820" i="5"/>
  <c r="E3820" i="5"/>
  <c r="D3821" i="5" s="1"/>
  <c r="G3821" i="5" l="1"/>
  <c r="H3821" i="5" s="1"/>
  <c r="K3821" i="5" s="1"/>
  <c r="F3821" i="5"/>
  <c r="E3821" i="5"/>
  <c r="D3822" i="5" s="1"/>
  <c r="K3820" i="5"/>
  <c r="I3820" i="5"/>
  <c r="J3820" i="5" s="1"/>
  <c r="I3821" i="5" l="1"/>
  <c r="J3821" i="5" s="1"/>
  <c r="G3822" i="5"/>
  <c r="H3822" i="5" s="1"/>
  <c r="I3822" i="5" s="1"/>
  <c r="J3822" i="5" s="1"/>
  <c r="F3822" i="5"/>
  <c r="E3822" i="5"/>
  <c r="D3823" i="5" s="1"/>
  <c r="K3822" i="5" l="1"/>
  <c r="G3823" i="5"/>
  <c r="H3823" i="5" s="1"/>
  <c r="I3823" i="5" s="1"/>
  <c r="J3823" i="5" s="1"/>
  <c r="K3823" i="5"/>
  <c r="F3823" i="5"/>
  <c r="E3823" i="5"/>
  <c r="D3824" i="5" s="1"/>
  <c r="G3824" i="5" l="1"/>
  <c r="H3824" i="5" s="1"/>
  <c r="E3824" i="5"/>
  <c r="G3825" i="5" s="1"/>
  <c r="H3825" i="5" s="1"/>
  <c r="F3824" i="5"/>
  <c r="D3825" i="5" l="1"/>
  <c r="K3825" i="5"/>
  <c r="I3825" i="5"/>
  <c r="J3825" i="5" s="1"/>
  <c r="F3825" i="5"/>
  <c r="E3825" i="5"/>
  <c r="K3824" i="5"/>
  <c r="I3824" i="5"/>
  <c r="J3824" i="5" s="1"/>
  <c r="G3826" i="5" l="1"/>
  <c r="H3826" i="5" s="1"/>
  <c r="D3826" i="5"/>
  <c r="F3826" i="5" l="1"/>
  <c r="E3826" i="5"/>
  <c r="D3827" i="5" s="1"/>
  <c r="K3826" i="5"/>
  <c r="I3826" i="5"/>
  <c r="J3826" i="5" s="1"/>
  <c r="G3827" i="5" l="1"/>
  <c r="H3827" i="5" s="1"/>
  <c r="K3827" i="5" s="1"/>
  <c r="I3827" i="5"/>
  <c r="J3827" i="5" s="1"/>
  <c r="E3827" i="5"/>
  <c r="G3828" i="5" s="1"/>
  <c r="H3828" i="5" s="1"/>
  <c r="F3827" i="5"/>
  <c r="D3828" i="5" l="1"/>
  <c r="F3828" i="5" s="1"/>
  <c r="I3828" i="5"/>
  <c r="J3828" i="5" s="1"/>
  <c r="K3828" i="5"/>
  <c r="E3828" i="5" l="1"/>
  <c r="D3829" i="5" s="1"/>
  <c r="E3829" i="5" s="1"/>
  <c r="F3829" i="5"/>
  <c r="G3829" i="5"/>
  <c r="H3829" i="5" s="1"/>
  <c r="D3830" i="5" l="1"/>
  <c r="G3830" i="5"/>
  <c r="H3830" i="5" s="1"/>
  <c r="I3829" i="5"/>
  <c r="J3829" i="5" s="1"/>
  <c r="K3829" i="5"/>
  <c r="I3830" i="5"/>
  <c r="J3830" i="5" s="1"/>
  <c r="K3830" i="5"/>
  <c r="E3830" i="5"/>
  <c r="D3831" i="5" s="1"/>
  <c r="F3830" i="5"/>
  <c r="G3831" i="5" l="1"/>
  <c r="H3831" i="5" s="1"/>
  <c r="I3831" i="5" s="1"/>
  <c r="J3831" i="5" s="1"/>
  <c r="F3831" i="5"/>
  <c r="E3831" i="5"/>
  <c r="D3832" i="5" s="1"/>
  <c r="K3831" i="5" l="1"/>
  <c r="G3832" i="5"/>
  <c r="H3832" i="5" s="1"/>
  <c r="E3832" i="5"/>
  <c r="D3833" i="5" s="1"/>
  <c r="F3832" i="5"/>
  <c r="G3833" i="5" l="1"/>
  <c r="H3833" i="5" s="1"/>
  <c r="I3833" i="5" s="1"/>
  <c r="J3833" i="5" s="1"/>
  <c r="K3833" i="5"/>
  <c r="F3833" i="5"/>
  <c r="E3833" i="5"/>
  <c r="D3834" i="5" s="1"/>
  <c r="I3832" i="5"/>
  <c r="J3832" i="5" s="1"/>
  <c r="K3832" i="5"/>
  <c r="E3834" i="5" l="1"/>
  <c r="G3835" i="5" s="1"/>
  <c r="H3835" i="5" s="1"/>
  <c r="F3834" i="5"/>
  <c r="G3834" i="5"/>
  <c r="H3834" i="5" s="1"/>
  <c r="I3835" i="5" l="1"/>
  <c r="J3835" i="5" s="1"/>
  <c r="K3835" i="5"/>
  <c r="K3834" i="5"/>
  <c r="I3834" i="5"/>
  <c r="J3834" i="5" s="1"/>
  <c r="D3835" i="5"/>
  <c r="E3835" i="5" l="1"/>
  <c r="D3836" i="5" s="1"/>
  <c r="F3835" i="5"/>
  <c r="G3836" i="5"/>
  <c r="H3836" i="5" s="1"/>
  <c r="K3836" i="5" l="1"/>
  <c r="I3836" i="5"/>
  <c r="J3836" i="5" s="1"/>
  <c r="F3836" i="5"/>
  <c r="E3836" i="5"/>
  <c r="D3837" i="5" s="1"/>
  <c r="G3837" i="5" l="1"/>
  <c r="H3837" i="5" s="1"/>
  <c r="I3837" i="5" s="1"/>
  <c r="J3837" i="5" s="1"/>
  <c r="F3837" i="5"/>
  <c r="E3837" i="5"/>
  <c r="D3838" i="5" s="1"/>
  <c r="K3837" i="5" l="1"/>
  <c r="E3838" i="5"/>
  <c r="D3839" i="5" s="1"/>
  <c r="F3838" i="5"/>
  <c r="G3839" i="5"/>
  <c r="H3839" i="5" s="1"/>
  <c r="G3838" i="5"/>
  <c r="H3838" i="5" s="1"/>
  <c r="I3839" i="5" l="1"/>
  <c r="J3839" i="5" s="1"/>
  <c r="K3839" i="5"/>
  <c r="K3838" i="5"/>
  <c r="I3838" i="5"/>
  <c r="J3838" i="5" s="1"/>
  <c r="F3839" i="5"/>
  <c r="E3839" i="5"/>
  <c r="D3840" i="5" s="1"/>
  <c r="F3840" i="5" l="1"/>
  <c r="E3840" i="5"/>
  <c r="D3841" i="5" s="1"/>
  <c r="G3840" i="5"/>
  <c r="H3840" i="5" s="1"/>
  <c r="E3841" i="5" l="1"/>
  <c r="D3842" i="5" s="1"/>
  <c r="F3841" i="5"/>
  <c r="G3842" i="5"/>
  <c r="H3842" i="5" s="1"/>
  <c r="I3840" i="5"/>
  <c r="J3840" i="5" s="1"/>
  <c r="K3840" i="5"/>
  <c r="G3841" i="5"/>
  <c r="H3841" i="5" s="1"/>
  <c r="I3841" i="5" l="1"/>
  <c r="J3841" i="5" s="1"/>
  <c r="K3841" i="5"/>
  <c r="I3842" i="5"/>
  <c r="J3842" i="5" s="1"/>
  <c r="K3842" i="5"/>
  <c r="E3842" i="5"/>
  <c r="D3843" i="5" s="1"/>
  <c r="F3842" i="5"/>
  <c r="G3843" i="5" l="1"/>
  <c r="H3843" i="5" s="1"/>
  <c r="I3843" i="5"/>
  <c r="J3843" i="5" s="1"/>
  <c r="K3843" i="5"/>
  <c r="F3843" i="5"/>
  <c r="E3843" i="5"/>
  <c r="D3844" i="5" s="1"/>
  <c r="G3844" i="5" l="1"/>
  <c r="H3844" i="5" s="1"/>
  <c r="I3844" i="5"/>
  <c r="J3844" i="5" s="1"/>
  <c r="K3844" i="5"/>
  <c r="E3844" i="5"/>
  <c r="D3845" i="5" s="1"/>
  <c r="F3844" i="5"/>
  <c r="G3845" i="5" l="1"/>
  <c r="H3845" i="5" s="1"/>
  <c r="K3845" i="5"/>
  <c r="I3845" i="5"/>
  <c r="J3845" i="5" s="1"/>
  <c r="E3845" i="5"/>
  <c r="D3846" i="5" s="1"/>
  <c r="F3845" i="5"/>
  <c r="G3846" i="5" l="1"/>
  <c r="H3846" i="5" s="1"/>
  <c r="K3846" i="5"/>
  <c r="I3846" i="5"/>
  <c r="J3846" i="5" s="1"/>
  <c r="E3846" i="5"/>
  <c r="D3847" i="5" s="1"/>
  <c r="F3846" i="5"/>
  <c r="G3847" i="5" l="1"/>
  <c r="H3847" i="5" s="1"/>
  <c r="I3847" i="5" s="1"/>
  <c r="J3847" i="5" s="1"/>
  <c r="E3847" i="5"/>
  <c r="D3848" i="5" s="1"/>
  <c r="F3847" i="5"/>
  <c r="G3848" i="5" l="1"/>
  <c r="H3848" i="5" s="1"/>
  <c r="K3847" i="5"/>
  <c r="F3848" i="5"/>
  <c r="E3848" i="5"/>
  <c r="D3849" i="5" s="1"/>
  <c r="I3848" i="5"/>
  <c r="J3848" i="5" s="1"/>
  <c r="K3848" i="5"/>
  <c r="F3849" i="5" l="1"/>
  <c r="E3849" i="5"/>
  <c r="D3850" i="5" s="1"/>
  <c r="G3849" i="5"/>
  <c r="H3849" i="5" s="1"/>
  <c r="E3850" i="5" l="1"/>
  <c r="D3851" i="5" s="1"/>
  <c r="F3850" i="5"/>
  <c r="G3851" i="5"/>
  <c r="H3851" i="5" s="1"/>
  <c r="I3849" i="5"/>
  <c r="J3849" i="5" s="1"/>
  <c r="K3849" i="5"/>
  <c r="G3850" i="5"/>
  <c r="H3850" i="5" s="1"/>
  <c r="I3850" i="5" l="1"/>
  <c r="J3850" i="5" s="1"/>
  <c r="K3850" i="5"/>
  <c r="K3851" i="5"/>
  <c r="I3851" i="5"/>
  <c r="J3851" i="5" s="1"/>
  <c r="E3851" i="5"/>
  <c r="D3852" i="5" s="1"/>
  <c r="F3851" i="5"/>
  <c r="G3852" i="5" l="1"/>
  <c r="H3852" i="5" s="1"/>
  <c r="E3852" i="5"/>
  <c r="D3853" i="5" s="1"/>
  <c r="F3852" i="5"/>
  <c r="G3853" i="5" l="1"/>
  <c r="H3853" i="5" s="1"/>
  <c r="E3853" i="5"/>
  <c r="D3854" i="5" s="1"/>
  <c r="F3853" i="5"/>
  <c r="I3853" i="5"/>
  <c r="J3853" i="5" s="1"/>
  <c r="K3853" i="5"/>
  <c r="K3852" i="5"/>
  <c r="I3852" i="5"/>
  <c r="J3852" i="5" s="1"/>
  <c r="G3854" i="5" l="1"/>
  <c r="H3854" i="5" s="1"/>
  <c r="K3854" i="5" s="1"/>
  <c r="F3854" i="5"/>
  <c r="E3854" i="5"/>
  <c r="D3855" i="5" s="1"/>
  <c r="I3854" i="5" l="1"/>
  <c r="J3854" i="5" s="1"/>
  <c r="G3855" i="5"/>
  <c r="H3855" i="5" s="1"/>
  <c r="I3855" i="5" s="1"/>
  <c r="J3855" i="5" s="1"/>
  <c r="E3855" i="5"/>
  <c r="G3856" i="5" s="1"/>
  <c r="H3856" i="5" s="1"/>
  <c r="F3855" i="5"/>
  <c r="D3856" i="5" l="1"/>
  <c r="K3855" i="5"/>
  <c r="E3856" i="5"/>
  <c r="D3857" i="5" s="1"/>
  <c r="F3856" i="5"/>
  <c r="I3856" i="5"/>
  <c r="J3856" i="5" s="1"/>
  <c r="K3856" i="5"/>
  <c r="F3857" i="5" l="1"/>
  <c r="E3857" i="5"/>
  <c r="G3858" i="5" s="1"/>
  <c r="H3858" i="5" s="1"/>
  <c r="G3857" i="5"/>
  <c r="H3857" i="5" s="1"/>
  <c r="D3858" i="5" l="1"/>
  <c r="K3858" i="5"/>
  <c r="I3858" i="5"/>
  <c r="J3858" i="5" s="1"/>
  <c r="F3858" i="5"/>
  <c r="E3858" i="5"/>
  <c r="D3859" i="5" s="1"/>
  <c r="I3857" i="5"/>
  <c r="J3857" i="5" s="1"/>
  <c r="K3857" i="5"/>
  <c r="E3859" i="5" l="1"/>
  <c r="D3860" i="5" s="1"/>
  <c r="F3859" i="5"/>
  <c r="G3859" i="5"/>
  <c r="H3859" i="5" s="1"/>
  <c r="G3860" i="5" l="1"/>
  <c r="H3860" i="5" s="1"/>
  <c r="K3860" i="5" s="1"/>
  <c r="I3860" i="5"/>
  <c r="J3860" i="5" s="1"/>
  <c r="K3859" i="5"/>
  <c r="I3859" i="5"/>
  <c r="J3859" i="5" s="1"/>
  <c r="E3860" i="5"/>
  <c r="D3861" i="5" s="1"/>
  <c r="F3860" i="5"/>
  <c r="G3861" i="5" l="1"/>
  <c r="H3861" i="5" s="1"/>
  <c r="E3861" i="5"/>
  <c r="D3862" i="5" s="1"/>
  <c r="F3861" i="5"/>
  <c r="E3862" i="5" l="1"/>
  <c r="D3863" i="5" s="1"/>
  <c r="F3862" i="5"/>
  <c r="G3863" i="5"/>
  <c r="H3863" i="5" s="1"/>
  <c r="G3862" i="5"/>
  <c r="H3862" i="5" s="1"/>
  <c r="K3861" i="5"/>
  <c r="I3861" i="5"/>
  <c r="J3861" i="5" s="1"/>
  <c r="I3863" i="5" l="1"/>
  <c r="J3863" i="5" s="1"/>
  <c r="K3863" i="5"/>
  <c r="I3862" i="5"/>
  <c r="J3862" i="5" s="1"/>
  <c r="K3862" i="5"/>
  <c r="F3863" i="5"/>
  <c r="E3863" i="5"/>
  <c r="D3864" i="5" s="1"/>
  <c r="E3864" i="5" l="1"/>
  <c r="D3865" i="5" s="1"/>
  <c r="F3864" i="5"/>
  <c r="G3865" i="5"/>
  <c r="H3865" i="5" s="1"/>
  <c r="G3864" i="5"/>
  <c r="H3864" i="5" s="1"/>
  <c r="I3864" i="5" l="1"/>
  <c r="J3864" i="5" s="1"/>
  <c r="K3864" i="5"/>
  <c r="K3865" i="5"/>
  <c r="I3865" i="5"/>
  <c r="J3865" i="5" s="1"/>
  <c r="F3865" i="5"/>
  <c r="E3865" i="5"/>
  <c r="D3866" i="5" s="1"/>
  <c r="G3866" i="5" l="1"/>
  <c r="H3866" i="5" s="1"/>
  <c r="E3866" i="5"/>
  <c r="G3867" i="5" s="1"/>
  <c r="H3867" i="5" s="1"/>
  <c r="F3866" i="5"/>
  <c r="D3867" i="5"/>
  <c r="E3867" i="5" l="1"/>
  <c r="D3868" i="5" s="1"/>
  <c r="F3867" i="5"/>
  <c r="G3868" i="5"/>
  <c r="H3868" i="5" s="1"/>
  <c r="K3867" i="5"/>
  <c r="I3867" i="5"/>
  <c r="J3867" i="5" s="1"/>
  <c r="I3866" i="5"/>
  <c r="J3866" i="5" s="1"/>
  <c r="K3866" i="5"/>
  <c r="K3868" i="5" l="1"/>
  <c r="I3868" i="5"/>
  <c r="J3868" i="5" s="1"/>
  <c r="E3868" i="5"/>
  <c r="D3869" i="5" s="1"/>
  <c r="F3868" i="5"/>
  <c r="G3869" i="5" l="1"/>
  <c r="H3869" i="5" s="1"/>
  <c r="I3869" i="5" s="1"/>
  <c r="J3869" i="5" s="1"/>
  <c r="K3869" i="5"/>
  <c r="E3869" i="5"/>
  <c r="G3870" i="5" s="1"/>
  <c r="H3870" i="5" s="1"/>
  <c r="F3869" i="5"/>
  <c r="K3870" i="5" l="1"/>
  <c r="I3870" i="5"/>
  <c r="J3870" i="5" s="1"/>
  <c r="D3870" i="5"/>
  <c r="E3870" i="5" l="1"/>
  <c r="D3871" i="5" s="1"/>
  <c r="F3870" i="5"/>
  <c r="G3871" i="5" l="1"/>
  <c r="H3871" i="5" s="1"/>
  <c r="K3871" i="5" s="1"/>
  <c r="I3871" i="5"/>
  <c r="J3871" i="5" s="1"/>
  <c r="E3871" i="5"/>
  <c r="D3872" i="5" s="1"/>
  <c r="F3871" i="5"/>
  <c r="G3872" i="5" l="1"/>
  <c r="H3872" i="5" s="1"/>
  <c r="I3872" i="5"/>
  <c r="J3872" i="5" s="1"/>
  <c r="K3872" i="5"/>
  <c r="E3872" i="5"/>
  <c r="D3873" i="5" s="1"/>
  <c r="F3872" i="5"/>
  <c r="G3873" i="5" l="1"/>
  <c r="H3873" i="5" s="1"/>
  <c r="E3873" i="5"/>
  <c r="D3874" i="5" s="1"/>
  <c r="F3873" i="5"/>
  <c r="G3874" i="5" l="1"/>
  <c r="H3874" i="5" s="1"/>
  <c r="E3874" i="5"/>
  <c r="D3875" i="5" s="1"/>
  <c r="F3874" i="5"/>
  <c r="K3874" i="5"/>
  <c r="I3874" i="5"/>
  <c r="J3874" i="5" s="1"/>
  <c r="K3873" i="5"/>
  <c r="I3873" i="5"/>
  <c r="J3873" i="5" s="1"/>
  <c r="G3875" i="5" l="1"/>
  <c r="H3875" i="5" s="1"/>
  <c r="K3875" i="5"/>
  <c r="I3875" i="5"/>
  <c r="J3875" i="5" s="1"/>
  <c r="F3875" i="5"/>
  <c r="E3875" i="5"/>
  <c r="D3876" i="5" s="1"/>
  <c r="F3876" i="5" l="1"/>
  <c r="E3876" i="5"/>
  <c r="D3877" i="5" s="1"/>
  <c r="G3876" i="5"/>
  <c r="H3876" i="5" s="1"/>
  <c r="G3877" i="5" l="1"/>
  <c r="H3877" i="5" s="1"/>
  <c r="E3877" i="5"/>
  <c r="D3878" i="5" s="1"/>
  <c r="F3877" i="5"/>
  <c r="G3878" i="5"/>
  <c r="H3878" i="5" s="1"/>
  <c r="K3876" i="5"/>
  <c r="I3876" i="5"/>
  <c r="J3876" i="5" s="1"/>
  <c r="K3877" i="5"/>
  <c r="I3877" i="5"/>
  <c r="J3877" i="5" s="1"/>
  <c r="K3878" i="5" l="1"/>
  <c r="I3878" i="5"/>
  <c r="J3878" i="5" s="1"/>
  <c r="E3878" i="5"/>
  <c r="D3879" i="5" s="1"/>
  <c r="F3878" i="5"/>
  <c r="G3879" i="5" l="1"/>
  <c r="H3879" i="5" s="1"/>
  <c r="K3879" i="5" s="1"/>
  <c r="I3879" i="5"/>
  <c r="J3879" i="5" s="1"/>
  <c r="F3879" i="5"/>
  <c r="E3879" i="5"/>
  <c r="D3880" i="5" s="1"/>
  <c r="G3880" i="5" l="1"/>
  <c r="H3880" i="5" s="1"/>
  <c r="K3880" i="5"/>
  <c r="I3880" i="5"/>
  <c r="J3880" i="5" s="1"/>
  <c r="E3880" i="5"/>
  <c r="D3881" i="5" s="1"/>
  <c r="F3880" i="5"/>
  <c r="E3881" i="5" l="1"/>
  <c r="D3882" i="5" s="1"/>
  <c r="F3881" i="5"/>
  <c r="G3882" i="5"/>
  <c r="H3882" i="5" s="1"/>
  <c r="G3881" i="5"/>
  <c r="H3881" i="5" s="1"/>
  <c r="E3882" i="5" l="1"/>
  <c r="G3883" i="5" s="1"/>
  <c r="H3883" i="5" s="1"/>
  <c r="F3882" i="5"/>
  <c r="I3881" i="5"/>
  <c r="J3881" i="5" s="1"/>
  <c r="K3881" i="5"/>
  <c r="K3882" i="5"/>
  <c r="I3882" i="5"/>
  <c r="J3882" i="5" s="1"/>
  <c r="D3883" i="5"/>
  <c r="E3883" i="5" l="1"/>
  <c r="D3884" i="5" s="1"/>
  <c r="F3883" i="5"/>
  <c r="G3884" i="5"/>
  <c r="H3884" i="5" s="1"/>
  <c r="K3883" i="5"/>
  <c r="I3883" i="5"/>
  <c r="J3883" i="5" s="1"/>
  <c r="F3884" i="5" l="1"/>
  <c r="E3884" i="5"/>
  <c r="D3885" i="5" s="1"/>
  <c r="I3884" i="5"/>
  <c r="J3884" i="5" s="1"/>
  <c r="K3884" i="5"/>
  <c r="G3885" i="5" l="1"/>
  <c r="H3885" i="5" s="1"/>
  <c r="K3885" i="5"/>
  <c r="I3885" i="5"/>
  <c r="J3885" i="5" s="1"/>
  <c r="E3885" i="5"/>
  <c r="D3886" i="5" s="1"/>
  <c r="F3885" i="5"/>
  <c r="G3886" i="5" l="1"/>
  <c r="H3886" i="5" s="1"/>
  <c r="F3886" i="5"/>
  <c r="E3886" i="5"/>
  <c r="G3887" i="5" s="1"/>
  <c r="H3887" i="5" s="1"/>
  <c r="I3887" i="5" l="1"/>
  <c r="J3887" i="5" s="1"/>
  <c r="K3887" i="5"/>
  <c r="I3886" i="5"/>
  <c r="J3886" i="5" s="1"/>
  <c r="K3886" i="5"/>
  <c r="D3887" i="5"/>
  <c r="F3887" i="5" l="1"/>
  <c r="E3887" i="5"/>
  <c r="G3888" i="5" s="1"/>
  <c r="H3888" i="5" s="1"/>
  <c r="I3888" i="5" l="1"/>
  <c r="J3888" i="5" s="1"/>
  <c r="K3888" i="5"/>
  <c r="D3888" i="5"/>
  <c r="F3888" i="5" l="1"/>
  <c r="E3888" i="5"/>
  <c r="G3889" i="5" s="1"/>
  <c r="H3889" i="5" s="1"/>
  <c r="D3889" i="5" l="1"/>
  <c r="F3889" i="5"/>
  <c r="E3889" i="5"/>
  <c r="D3890" i="5" s="1"/>
  <c r="K3889" i="5"/>
  <c r="I3889" i="5"/>
  <c r="J3889" i="5" s="1"/>
  <c r="F3890" i="5" l="1"/>
  <c r="E3890" i="5"/>
  <c r="D3891" i="5" s="1"/>
  <c r="G3890" i="5"/>
  <c r="H3890" i="5" s="1"/>
  <c r="G3891" i="5" l="1"/>
  <c r="H3891" i="5" s="1"/>
  <c r="K3890" i="5"/>
  <c r="I3890" i="5"/>
  <c r="K3891" i="5"/>
  <c r="I3891" i="5"/>
  <c r="J3891" i="5" s="1"/>
  <c r="F3891" i="5"/>
  <c r="E3891" i="5"/>
  <c r="G3892" i="5" s="1"/>
  <c r="H3892" i="5" s="1"/>
  <c r="I3892" i="5" l="1"/>
  <c r="J3892" i="5" s="1"/>
  <c r="K3892" i="5"/>
  <c r="D3892" i="5"/>
  <c r="J3890" i="5"/>
  <c r="F3892" i="5" l="1"/>
  <c r="E3892" i="5"/>
  <c r="D3893" i="5" s="1"/>
  <c r="G3893" i="5" l="1"/>
  <c r="H3893" i="5" s="1"/>
  <c r="K3893" i="5" s="1"/>
  <c r="E3893" i="5"/>
  <c r="G3894" i="5" s="1"/>
  <c r="H3894" i="5" s="1"/>
  <c r="F3893" i="5"/>
  <c r="I3893" i="5" l="1"/>
  <c r="D3894" i="5"/>
  <c r="K3894" i="5"/>
  <c r="I3894" i="5"/>
  <c r="J3894" i="5" s="1"/>
  <c r="F3894" i="5"/>
  <c r="E3894" i="5"/>
  <c r="D3895" i="5" s="1"/>
  <c r="J3893" i="5"/>
  <c r="G3895" i="5" l="1"/>
  <c r="H3895" i="5" s="1"/>
  <c r="F3895" i="5"/>
  <c r="E3895" i="5"/>
  <c r="D3896" i="5" s="1"/>
  <c r="F3896" i="5" l="1"/>
  <c r="E3896" i="5"/>
  <c r="G3896" i="5"/>
  <c r="H3896" i="5" s="1"/>
  <c r="I3895" i="5"/>
  <c r="K3895" i="5"/>
  <c r="N2" i="5"/>
  <c r="J3895" i="5" l="1"/>
  <c r="N3" i="5"/>
  <c r="I3896" i="5"/>
  <c r="J3896" i="5" s="1"/>
  <c r="N4" i="5" s="1"/>
  <c r="K3896" i="5"/>
  <c r="N5" i="5" s="1"/>
</calcChain>
</file>

<file path=xl/sharedStrings.xml><?xml version="1.0" encoding="utf-8"?>
<sst xmlns="http://schemas.openxmlformats.org/spreadsheetml/2006/main" count="368" uniqueCount="70">
  <si>
    <t>period</t>
    <phoneticPr fontId="1" type="noConversion"/>
  </si>
  <si>
    <t>month</t>
    <phoneticPr fontId="1" type="noConversion"/>
  </si>
  <si>
    <t>demand</t>
    <phoneticPr fontId="1" type="noConversion"/>
  </si>
  <si>
    <t>Forecast</t>
    <phoneticPr fontId="1" type="noConversion"/>
  </si>
  <si>
    <t>Error</t>
    <phoneticPr fontId="1" type="noConversion"/>
  </si>
  <si>
    <t>ABS Error</t>
    <phoneticPr fontId="1" type="noConversion"/>
  </si>
  <si>
    <t>%Error</t>
    <phoneticPr fontId="1" type="noConversion"/>
  </si>
  <si>
    <t>Sq.Error</t>
    <phoneticPr fontId="1" type="noConversion"/>
  </si>
  <si>
    <t>ME</t>
    <phoneticPr fontId="1" type="noConversion"/>
  </si>
  <si>
    <t>MAE</t>
    <phoneticPr fontId="1" type="noConversion"/>
  </si>
  <si>
    <t>MAPE</t>
    <phoneticPr fontId="1" type="noConversion"/>
  </si>
  <si>
    <t>MSE</t>
    <phoneticPr fontId="1" type="noConversion"/>
  </si>
  <si>
    <t>Jan</t>
  </si>
  <si>
    <t>Jan</t>
    <phoneticPr fontId="1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</si>
  <si>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</si>
  <si>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</si>
  <si>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</si>
  <si>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</si>
  <si>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</si>
  <si>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</si>
  <si>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</si>
  <si>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</si>
  <si>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</si>
  <si>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</si>
  <si>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</si>
  <si>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alpha</t>
    <phoneticPr fontId="1" type="noConversion"/>
  </si>
  <si>
    <t>Trend</t>
    <phoneticPr fontId="1" type="noConversion"/>
  </si>
  <si>
    <t>Seasonal</t>
    <phoneticPr fontId="1" type="noConversion"/>
  </si>
  <si>
    <t>Level</t>
    <phoneticPr fontId="1" type="noConversion"/>
  </si>
  <si>
    <t>beta</t>
    <phoneticPr fontId="1" type="noConversion"/>
  </si>
  <si>
    <t>gamma</t>
    <phoneticPr fontId="1" type="noConversion"/>
  </si>
  <si>
    <t>S-ind_avg</t>
    <phoneticPr fontId="1" type="noConversion"/>
  </si>
  <si>
    <t>date</t>
    <phoneticPr fontId="1" type="noConversion"/>
  </si>
  <si>
    <t>日期</t>
  </si>
  <si>
    <t>需求</t>
  </si>
  <si>
    <t>指數平滑預測</t>
  </si>
  <si>
    <t>分解法預測</t>
  </si>
  <si>
    <t>列標籤</t>
  </si>
  <si>
    <t>總計</t>
  </si>
  <si>
    <t>&lt;2009/1/1</t>
  </si>
  <si>
    <t>2009年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</si>
  <si>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</si>
  <si>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</si>
  <si>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</si>
  <si>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</si>
  <si>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</si>
  <si>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</si>
  <si>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</si>
  <si>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</si>
  <si>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</si>
  <si>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</si>
  <si>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</si>
  <si>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</si>
  <si>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</si>
  <si>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</si>
  <si>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</si>
  <si>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</si>
  <si>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</si>
  <si>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</si>
  <si>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</si>
  <si>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</si>
  <si>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</si>
  <si>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</si>
  <si>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加總 - 需求</t>
  </si>
  <si>
    <t>加總 - 指數平滑預測</t>
  </si>
  <si>
    <t>加總 - 分解法預測</t>
  </si>
  <si>
    <t>demand</t>
    <phoneticPr fontId="1" type="noConversion"/>
  </si>
  <si>
    <t>SARIMA</t>
    <phoneticPr fontId="1" type="noConversion"/>
  </si>
  <si>
    <t>HOLT</t>
    <phoneticPr fontId="1" type="noConversion"/>
  </si>
  <si>
    <t>分解法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</si>
</sst>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\-m\-yy"/>
    <numFmt numFmtId="177" formatCode="0_ 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新細明體"/>
      <family val="1"/>
      <charset val="136"/>
      <scheme val="major"/>
    </font>
    <font>
      <sz val="12"/>
      <color rgb="FF000000"/>
      <name val="新細明體"/>
      <family val="1"/>
      <charset val="136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2" fillId="8" borderId="0" xfId="0" applyFont="1" applyFill="1">
      <alignment vertical="center"/>
    </xf>
    <xf numFmtId="10" fontId="3" fillId="5" borderId="0" xfId="0" applyNumberFormat="1" applyFont="1" applyFill="1">
      <alignment vertical="center"/>
    </xf>
    <xf numFmtId="10" fontId="2" fillId="4" borderId="0" xfId="0" applyNumberFormat="1" applyFont="1" applyFill="1">
      <alignment vertical="center"/>
    </xf>
    <xf numFmtId="10" fontId="2" fillId="7" borderId="0" xfId="0" applyNumberFormat="1" applyFont="1" applyFill="1">
      <alignment vertical="center"/>
    </xf>
    <xf numFmtId="10" fontId="2" fillId="0" borderId="0" xfId="0" applyNumberFormat="1" applyFont="1">
      <alignment vertical="center"/>
    </xf>
    <xf numFmtId="10" fontId="2" fillId="8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0" fontId="2" fillId="10" borderId="0" xfId="0" applyFont="1" applyFill="1">
      <alignment vertical="center"/>
    </xf>
    <xf numFmtId="0" fontId="5" fillId="4" borderId="0" xfId="0" applyFont="1" applyFill="1">
      <alignment vertical="center"/>
    </xf>
    <xf numFmtId="10" fontId="5" fillId="4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2" fillId="11" borderId="0" xfId="0" applyFont="1" applyFill="1">
      <alignment vertical="center"/>
    </xf>
    <xf numFmtId="176" fontId="6" fillId="0" borderId="0" xfId="0" applyNumberFormat="1" applyFont="1">
      <alignment vertical="center"/>
    </xf>
    <xf numFmtId="0" fontId="7" fillId="0" borderId="0" xfId="0" applyFont="1" applyAlignment="1">
      <alignment horizontal="right" vertical="center"/>
    </xf>
    <xf numFmtId="177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99CCFF"/>
      <color rgb="FF33CC33"/>
      <color rgb="FFFFFF99"/>
      <color rgb="FFFF7C80"/>
      <color rgb="FFFFCCFF"/>
      <color rgb="FFFF00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 </a:t>
            </a:r>
            <a:endParaRPr lang="zh-TW"/>
          </a:p>
        </c:rich>
      </c:tx>
      <c:layout>
        <c:manualLayout>
          <c:xMode val="edge"/>
          <c:yMode val="edge"/>
          <c:x val="0.36457184587712382"/>
          <c:y val="1.8478259551647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圖!$B$1</c:f>
              <c:strCache>
                <c:ptCount val="1"/>
                <c:pt idx="0">
                  <c:v>demand</c:v>
                </c:pt>
              </c:strCache>
            </c:strRef>
          </c:tx>
          <c:spPr>
            <a:ln w="63500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圖!$B$2:$B$129</c:f>
              <c:numCache>
                <c:formatCode>General</c:formatCode>
                <c:ptCount val="128"/>
                <c:pt idx="0">
                  <c:v>361661</c:v>
                </c:pt>
                <c:pt idx="1">
                  <c:v>354216</c:v>
                </c:pt>
                <c:pt idx="2">
                  <c:v>393509</c:v>
                </c:pt>
                <c:pt idx="3">
                  <c:v>408155</c:v>
                </c:pt>
                <c:pt idx="4">
                  <c:v>433635</c:v>
                </c:pt>
                <c:pt idx="5">
                  <c:v>480938</c:v>
                </c:pt>
                <c:pt idx="6">
                  <c:v>493409</c:v>
                </c:pt>
                <c:pt idx="7">
                  <c:v>541648</c:v>
                </c:pt>
                <c:pt idx="8">
                  <c:v>470066</c:v>
                </c:pt>
                <c:pt idx="9">
                  <c:v>418520</c:v>
                </c:pt>
                <c:pt idx="10">
                  <c:v>429182</c:v>
                </c:pt>
                <c:pt idx="11">
                  <c:v>413072</c:v>
                </c:pt>
                <c:pt idx="12">
                  <c:v>434502</c:v>
                </c:pt>
                <c:pt idx="13">
                  <c:v>385825</c:v>
                </c:pt>
                <c:pt idx="14">
                  <c:v>419397</c:v>
                </c:pt>
                <c:pt idx="15">
                  <c:v>426236</c:v>
                </c:pt>
                <c:pt idx="16">
                  <c:v>466933</c:v>
                </c:pt>
                <c:pt idx="17">
                  <c:v>480211</c:v>
                </c:pt>
                <c:pt idx="18">
                  <c:v>514633</c:v>
                </c:pt>
                <c:pt idx="19">
                  <c:v>490705</c:v>
                </c:pt>
                <c:pt idx="20">
                  <c:v>409215</c:v>
                </c:pt>
                <c:pt idx="21">
                  <c:v>400598</c:v>
                </c:pt>
                <c:pt idx="22">
                  <c:v>413745</c:v>
                </c:pt>
                <c:pt idx="23">
                  <c:v>473848</c:v>
                </c:pt>
                <c:pt idx="24">
                  <c:v>408052</c:v>
                </c:pt>
                <c:pt idx="25">
                  <c:v>393312</c:v>
                </c:pt>
                <c:pt idx="26">
                  <c:v>427555</c:v>
                </c:pt>
                <c:pt idx="27">
                  <c:v>440634</c:v>
                </c:pt>
                <c:pt idx="28">
                  <c:v>462408</c:v>
                </c:pt>
                <c:pt idx="29">
                  <c:v>485425</c:v>
                </c:pt>
                <c:pt idx="30">
                  <c:v>525029</c:v>
                </c:pt>
                <c:pt idx="31">
                  <c:v>480168</c:v>
                </c:pt>
                <c:pt idx="32">
                  <c:v>442008</c:v>
                </c:pt>
                <c:pt idx="33">
                  <c:v>416685</c:v>
                </c:pt>
                <c:pt idx="34">
                  <c:v>449879</c:v>
                </c:pt>
                <c:pt idx="35">
                  <c:v>503605</c:v>
                </c:pt>
                <c:pt idx="36">
                  <c:v>443173</c:v>
                </c:pt>
                <c:pt idx="37">
                  <c:v>426762</c:v>
                </c:pt>
                <c:pt idx="38">
                  <c:v>439476</c:v>
                </c:pt>
                <c:pt idx="39">
                  <c:v>444039</c:v>
                </c:pt>
                <c:pt idx="40">
                  <c:v>412282</c:v>
                </c:pt>
                <c:pt idx="41">
                  <c:v>441334</c:v>
                </c:pt>
                <c:pt idx="42">
                  <c:v>471305</c:v>
                </c:pt>
                <c:pt idx="43">
                  <c:v>470740</c:v>
                </c:pt>
                <c:pt idx="44">
                  <c:v>428058</c:v>
                </c:pt>
                <c:pt idx="45">
                  <c:v>498748</c:v>
                </c:pt>
                <c:pt idx="46">
                  <c:v>518982</c:v>
                </c:pt>
                <c:pt idx="47">
                  <c:v>551155</c:v>
                </c:pt>
                <c:pt idx="48">
                  <c:v>485688</c:v>
                </c:pt>
                <c:pt idx="49">
                  <c:v>410624</c:v>
                </c:pt>
                <c:pt idx="50">
                  <c:v>427723</c:v>
                </c:pt>
                <c:pt idx="51">
                  <c:v>416720</c:v>
                </c:pt>
                <c:pt idx="52">
                  <c:v>443495</c:v>
                </c:pt>
                <c:pt idx="53">
                  <c:v>433750</c:v>
                </c:pt>
                <c:pt idx="54">
                  <c:v>478090</c:v>
                </c:pt>
                <c:pt idx="55">
                  <c:v>496566</c:v>
                </c:pt>
                <c:pt idx="56">
                  <c:v>490615</c:v>
                </c:pt>
                <c:pt idx="57">
                  <c:v>482721</c:v>
                </c:pt>
                <c:pt idx="58">
                  <c:v>510911</c:v>
                </c:pt>
                <c:pt idx="59">
                  <c:v>553361</c:v>
                </c:pt>
                <c:pt idx="60">
                  <c:v>422695</c:v>
                </c:pt>
                <c:pt idx="61">
                  <c:v>398819</c:v>
                </c:pt>
                <c:pt idx="62">
                  <c:v>367339</c:v>
                </c:pt>
                <c:pt idx="63">
                  <c:v>397286</c:v>
                </c:pt>
                <c:pt idx="64">
                  <c:v>410672</c:v>
                </c:pt>
                <c:pt idx="65">
                  <c:v>417067</c:v>
                </c:pt>
                <c:pt idx="66">
                  <c:v>467563</c:v>
                </c:pt>
                <c:pt idx="67">
                  <c:v>553924</c:v>
                </c:pt>
                <c:pt idx="68">
                  <c:v>484191</c:v>
                </c:pt>
                <c:pt idx="69">
                  <c:v>475471</c:v>
                </c:pt>
                <c:pt idx="70">
                  <c:v>475739</c:v>
                </c:pt>
                <c:pt idx="71">
                  <c:v>476092</c:v>
                </c:pt>
                <c:pt idx="72">
                  <c:v>420208</c:v>
                </c:pt>
                <c:pt idx="73">
                  <c:v>411194</c:v>
                </c:pt>
                <c:pt idx="74">
                  <c:v>443635</c:v>
                </c:pt>
                <c:pt idx="75">
                  <c:v>437687</c:v>
                </c:pt>
                <c:pt idx="76">
                  <c:v>454663</c:v>
                </c:pt>
                <c:pt idx="77">
                  <c:v>444668</c:v>
                </c:pt>
                <c:pt idx="78">
                  <c:v>504345</c:v>
                </c:pt>
                <c:pt idx="79">
                  <c:v>517056</c:v>
                </c:pt>
                <c:pt idx="80">
                  <c:v>408523</c:v>
                </c:pt>
                <c:pt idx="81">
                  <c:v>427540</c:v>
                </c:pt>
                <c:pt idx="82">
                  <c:v>454140</c:v>
                </c:pt>
                <c:pt idx="83">
                  <c:v>486040</c:v>
                </c:pt>
                <c:pt idx="84">
                  <c:v>427931</c:v>
                </c:pt>
                <c:pt idx="85">
                  <c:v>468874</c:v>
                </c:pt>
                <c:pt idx="86">
                  <c:v>478076</c:v>
                </c:pt>
                <c:pt idx="87">
                  <c:v>447486</c:v>
                </c:pt>
                <c:pt idx="88">
                  <c:v>478934</c:v>
                </c:pt>
                <c:pt idx="89">
                  <c:v>439379</c:v>
                </c:pt>
                <c:pt idx="90">
                  <c:v>466079</c:v>
                </c:pt>
                <c:pt idx="91">
                  <c:v>466062</c:v>
                </c:pt>
                <c:pt idx="92">
                  <c:v>438659</c:v>
                </c:pt>
                <c:pt idx="93">
                  <c:v>422119</c:v>
                </c:pt>
                <c:pt idx="94">
                  <c:v>423152</c:v>
                </c:pt>
                <c:pt idx="95">
                  <c:v>462141</c:v>
                </c:pt>
                <c:pt idx="96">
                  <c:v>461573</c:v>
                </c:pt>
                <c:pt idx="97">
                  <c:v>464962</c:v>
                </c:pt>
                <c:pt idx="98">
                  <c:v>449858</c:v>
                </c:pt>
                <c:pt idx="99">
                  <c:v>457557</c:v>
                </c:pt>
                <c:pt idx="100">
                  <c:v>425697</c:v>
                </c:pt>
                <c:pt idx="101">
                  <c:v>437694</c:v>
                </c:pt>
                <c:pt idx="102">
                  <c:v>424097</c:v>
                </c:pt>
                <c:pt idx="103">
                  <c:v>448368</c:v>
                </c:pt>
                <c:pt idx="104">
                  <c:v>415618</c:v>
                </c:pt>
                <c:pt idx="105">
                  <c:v>408221</c:v>
                </c:pt>
                <c:pt idx="106">
                  <c:v>431197</c:v>
                </c:pt>
                <c:pt idx="107">
                  <c:v>500571</c:v>
                </c:pt>
                <c:pt idx="108">
                  <c:v>459678</c:v>
                </c:pt>
                <c:pt idx="109">
                  <c:v>465578</c:v>
                </c:pt>
                <c:pt idx="110">
                  <c:v>447791</c:v>
                </c:pt>
                <c:pt idx="111">
                  <c:v>414231</c:v>
                </c:pt>
                <c:pt idx="112">
                  <c:v>517173</c:v>
                </c:pt>
                <c:pt idx="113">
                  <c:v>431085</c:v>
                </c:pt>
                <c:pt idx="114">
                  <c:v>471412</c:v>
                </c:pt>
                <c:pt idx="115">
                  <c:v>478711</c:v>
                </c:pt>
                <c:pt idx="116">
                  <c:v>444092</c:v>
                </c:pt>
                <c:pt idx="117">
                  <c:v>428347</c:v>
                </c:pt>
                <c:pt idx="118">
                  <c:v>436387</c:v>
                </c:pt>
                <c:pt idx="119">
                  <c:v>470064</c:v>
                </c:pt>
                <c:pt idx="120">
                  <c:v>445998</c:v>
                </c:pt>
                <c:pt idx="121">
                  <c:v>435555</c:v>
                </c:pt>
                <c:pt idx="122">
                  <c:v>433205</c:v>
                </c:pt>
                <c:pt idx="123">
                  <c:v>455626</c:v>
                </c:pt>
                <c:pt idx="124">
                  <c:v>564733</c:v>
                </c:pt>
                <c:pt idx="125">
                  <c:v>476486</c:v>
                </c:pt>
                <c:pt idx="126">
                  <c:v>496431</c:v>
                </c:pt>
                <c:pt idx="127">
                  <c:v>493273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4-4FBC-8068-007A1D7E935D}"/>
            </c:ext>
          </c:extLst>
        </c:ser>
        <c:ser>
          <c:idx val="1"/>
          <c:order val="1"/>
          <c:tx>
            <c:strRef>
              <c:f>圖!$C$1</c:f>
              <c:strCache>
                <c:ptCount val="1"/>
                <c:pt idx="0">
                  <c:v>SARIMA</c:v>
                </c:pt>
              </c:strCache>
            </c:strRef>
          </c:tx>
          <c:spPr>
            <a:ln w="34925" cap="rnd" cmpd="sng" algn="ctr">
              <a:solidFill>
                <a:srgbClr val="FF7C80"/>
              </a:solidFill>
              <a:round/>
            </a:ln>
            <a:effectLst/>
          </c:spPr>
          <c:marker>
            <c:symbol val="none"/>
          </c:marker>
          <c:val>
            <c:numRef>
              <c:f>圖!$C$2:$C$129</c:f>
              <c:numCache>
                <c:formatCode>General</c:formatCode>
                <c:ptCount val="128"/>
                <c:pt idx="0">
                  <c:v>350811.17</c:v>
                </c:pt>
                <c:pt idx="1">
                  <c:v>343589.52</c:v>
                </c:pt>
                <c:pt idx="2">
                  <c:v>381703.73</c:v>
                </c:pt>
                <c:pt idx="3">
                  <c:v>395910.35</c:v>
                </c:pt>
                <c:pt idx="4">
                  <c:v>420625.95</c:v>
                </c:pt>
                <c:pt idx="5">
                  <c:v>466509.86</c:v>
                </c:pt>
                <c:pt idx="6">
                  <c:v>478606.73</c:v>
                </c:pt>
                <c:pt idx="7">
                  <c:v>525398.55999999994</c:v>
                </c:pt>
                <c:pt idx="8">
                  <c:v>455964.01999999996</c:v>
                </c:pt>
                <c:pt idx="9">
                  <c:v>405964.39999999997</c:v>
                </c:pt>
                <c:pt idx="10">
                  <c:v>416306.54</c:v>
                </c:pt>
                <c:pt idx="11">
                  <c:v>400679.83999999997</c:v>
                </c:pt>
                <c:pt idx="12">
                  <c:v>421466.94</c:v>
                </c:pt>
                <c:pt idx="13">
                  <c:v>374250.25</c:v>
                </c:pt>
                <c:pt idx="14">
                  <c:v>406815.08999999997</c:v>
                </c:pt>
                <c:pt idx="15">
                  <c:v>413448.92</c:v>
                </c:pt>
                <c:pt idx="16">
                  <c:v>452925.01</c:v>
                </c:pt>
                <c:pt idx="17">
                  <c:v>465804.67</c:v>
                </c:pt>
                <c:pt idx="18">
                  <c:v>499194.01</c:v>
                </c:pt>
                <c:pt idx="19">
                  <c:v>475983.85</c:v>
                </c:pt>
                <c:pt idx="20">
                  <c:v>396938.55</c:v>
                </c:pt>
                <c:pt idx="21">
                  <c:v>388580.06</c:v>
                </c:pt>
                <c:pt idx="22">
                  <c:v>401332.64999999997</c:v>
                </c:pt>
                <c:pt idx="23">
                  <c:v>459632.56</c:v>
                </c:pt>
                <c:pt idx="24">
                  <c:v>395810.44</c:v>
                </c:pt>
                <c:pt idx="25">
                  <c:v>381512.64</c:v>
                </c:pt>
                <c:pt idx="26">
                  <c:v>414728.35</c:v>
                </c:pt>
                <c:pt idx="27">
                  <c:v>427414.98</c:v>
                </c:pt>
                <c:pt idx="28">
                  <c:v>448535.76</c:v>
                </c:pt>
                <c:pt idx="29">
                  <c:v>470862.25</c:v>
                </c:pt>
                <c:pt idx="30">
                  <c:v>509278.13</c:v>
                </c:pt>
                <c:pt idx="31">
                  <c:v>465762.95999999996</c:v>
                </c:pt>
                <c:pt idx="32">
                  <c:v>428747.76</c:v>
                </c:pt>
                <c:pt idx="33">
                  <c:v>404184.45</c:v>
                </c:pt>
                <c:pt idx="34">
                  <c:v>436382.63</c:v>
                </c:pt>
                <c:pt idx="35">
                  <c:v>488496.85</c:v>
                </c:pt>
                <c:pt idx="36">
                  <c:v>429877.81</c:v>
                </c:pt>
                <c:pt idx="37">
                  <c:v>413959.14</c:v>
                </c:pt>
                <c:pt idx="38">
                  <c:v>426291.72</c:v>
                </c:pt>
                <c:pt idx="39">
                  <c:v>430717.83</c:v>
                </c:pt>
                <c:pt idx="40">
                  <c:v>399913.54</c:v>
                </c:pt>
                <c:pt idx="41">
                  <c:v>428093.98</c:v>
                </c:pt>
                <c:pt idx="42">
                  <c:v>457165.85</c:v>
                </c:pt>
                <c:pt idx="43">
                  <c:v>456617.8</c:v>
                </c:pt>
                <c:pt idx="44">
                  <c:v>415216.26</c:v>
                </c:pt>
                <c:pt idx="45">
                  <c:v>483785.56</c:v>
                </c:pt>
                <c:pt idx="46">
                  <c:v>503412.54</c:v>
                </c:pt>
                <c:pt idx="47">
                  <c:v>534620.35</c:v>
                </c:pt>
                <c:pt idx="48">
                  <c:v>471117.36</c:v>
                </c:pt>
                <c:pt idx="49">
                  <c:v>398305.27999999997</c:v>
                </c:pt>
                <c:pt idx="50">
                  <c:v>414891.31</c:v>
                </c:pt>
                <c:pt idx="51">
                  <c:v>404218.39999999997</c:v>
                </c:pt>
                <c:pt idx="52">
                  <c:v>430190.14999999997</c:v>
                </c:pt>
                <c:pt idx="53">
                  <c:v>420737.5</c:v>
                </c:pt>
                <c:pt idx="54">
                  <c:v>463747.3</c:v>
                </c:pt>
                <c:pt idx="55">
                  <c:v>481669.01999999996</c:v>
                </c:pt>
                <c:pt idx="56">
                  <c:v>475896.55</c:v>
                </c:pt>
                <c:pt idx="57">
                  <c:v>468239.37</c:v>
                </c:pt>
                <c:pt idx="58">
                  <c:v>495583.67</c:v>
                </c:pt>
                <c:pt idx="59">
                  <c:v>536760.17000000004</c:v>
                </c:pt>
                <c:pt idx="60">
                  <c:v>410014.14999999997</c:v>
                </c:pt>
                <c:pt idx="61">
                  <c:v>386854.43</c:v>
                </c:pt>
                <c:pt idx="62">
                  <c:v>356318.83</c:v>
                </c:pt>
                <c:pt idx="63">
                  <c:v>385367.42</c:v>
                </c:pt>
                <c:pt idx="64">
                  <c:v>398351.83999999997</c:v>
                </c:pt>
                <c:pt idx="65">
                  <c:v>404554.99</c:v>
                </c:pt>
                <c:pt idx="66">
                  <c:v>453536.11</c:v>
                </c:pt>
                <c:pt idx="67">
                  <c:v>537306.28</c:v>
                </c:pt>
                <c:pt idx="68">
                  <c:v>469665.26999999996</c:v>
                </c:pt>
                <c:pt idx="69">
                  <c:v>461206.87</c:v>
                </c:pt>
                <c:pt idx="70">
                  <c:v>461466.83</c:v>
                </c:pt>
                <c:pt idx="71">
                  <c:v>461809.24</c:v>
                </c:pt>
                <c:pt idx="72">
                  <c:v>407601.76</c:v>
                </c:pt>
                <c:pt idx="73">
                  <c:v>398858.18</c:v>
                </c:pt>
                <c:pt idx="74">
                  <c:v>430325.95</c:v>
                </c:pt>
                <c:pt idx="75">
                  <c:v>424556.39</c:v>
                </c:pt>
                <c:pt idx="76">
                  <c:v>441023.11</c:v>
                </c:pt>
                <c:pt idx="77">
                  <c:v>431327.95999999996</c:v>
                </c:pt>
                <c:pt idx="78">
                  <c:v>489214.64999999997</c:v>
                </c:pt>
                <c:pt idx="79">
                  <c:v>501544.32</c:v>
                </c:pt>
                <c:pt idx="80">
                  <c:v>396267.31</c:v>
                </c:pt>
                <c:pt idx="81">
                  <c:v>414713.8</c:v>
                </c:pt>
                <c:pt idx="82">
                  <c:v>440515.8</c:v>
                </c:pt>
                <c:pt idx="83">
                  <c:v>471458.8</c:v>
                </c:pt>
                <c:pt idx="84">
                  <c:v>415093.07</c:v>
                </c:pt>
                <c:pt idx="85">
                  <c:v>454807.77999999997</c:v>
                </c:pt>
                <c:pt idx="86">
                  <c:v>463733.72</c:v>
                </c:pt>
                <c:pt idx="87">
                  <c:v>434061.42</c:v>
                </c:pt>
                <c:pt idx="88">
                  <c:v>464565.98</c:v>
                </c:pt>
                <c:pt idx="89">
                  <c:v>426197.63</c:v>
                </c:pt>
                <c:pt idx="90">
                  <c:v>452096.63</c:v>
                </c:pt>
                <c:pt idx="91">
                  <c:v>452080.14</c:v>
                </c:pt>
                <c:pt idx="92">
                  <c:v>425499.23</c:v>
                </c:pt>
                <c:pt idx="93">
                  <c:v>409455.43</c:v>
                </c:pt>
                <c:pt idx="94">
                  <c:v>410457.44</c:v>
                </c:pt>
                <c:pt idx="95">
                  <c:v>448276.76999999996</c:v>
                </c:pt>
                <c:pt idx="96">
                  <c:v>447725.81</c:v>
                </c:pt>
                <c:pt idx="97">
                  <c:v>451013.14</c:v>
                </c:pt>
                <c:pt idx="98">
                  <c:v>436362.26</c:v>
                </c:pt>
                <c:pt idx="99">
                  <c:v>443830.29</c:v>
                </c:pt>
                <c:pt idx="100">
                  <c:v>412926.08999999997</c:v>
                </c:pt>
                <c:pt idx="101">
                  <c:v>424563.18</c:v>
                </c:pt>
                <c:pt idx="102">
                  <c:v>411374.08999999997</c:v>
                </c:pt>
                <c:pt idx="103">
                  <c:v>434916.95999999996</c:v>
                </c:pt>
                <c:pt idx="104">
                  <c:v>403149.45999999996</c:v>
                </c:pt>
                <c:pt idx="105">
                  <c:v>395974.37</c:v>
                </c:pt>
                <c:pt idx="106">
                  <c:v>418261.08999999997</c:v>
                </c:pt>
                <c:pt idx="107">
                  <c:v>485553.87</c:v>
                </c:pt>
                <c:pt idx="108">
                  <c:v>445887.66</c:v>
                </c:pt>
                <c:pt idx="109">
                  <c:v>451610.66</c:v>
                </c:pt>
                <c:pt idx="110">
                  <c:v>434357.26999999996</c:v>
                </c:pt>
                <c:pt idx="111">
                  <c:v>401804.07</c:v>
                </c:pt>
                <c:pt idx="112">
                  <c:v>501657.81</c:v>
                </c:pt>
                <c:pt idx="113">
                  <c:v>418152.45</c:v>
                </c:pt>
                <c:pt idx="114">
                  <c:v>457269.64</c:v>
                </c:pt>
                <c:pt idx="115">
                  <c:v>464349.67</c:v>
                </c:pt>
                <c:pt idx="116">
                  <c:v>430769.24</c:v>
                </c:pt>
                <c:pt idx="117">
                  <c:v>415496.58999999997</c:v>
                </c:pt>
                <c:pt idx="118">
                  <c:v>423295.39</c:v>
                </c:pt>
                <c:pt idx="119">
                  <c:v>455962.08</c:v>
                </c:pt>
                <c:pt idx="120">
                  <c:v>432618.06</c:v>
                </c:pt>
                <c:pt idx="121">
                  <c:v>422488.35</c:v>
                </c:pt>
                <c:pt idx="122">
                  <c:v>420208.85</c:v>
                </c:pt>
                <c:pt idx="123">
                  <c:v>441957.22</c:v>
                </c:pt>
                <c:pt idx="124">
                  <c:v>547791.01</c:v>
                </c:pt>
                <c:pt idx="125">
                  <c:v>462191.42</c:v>
                </c:pt>
                <c:pt idx="126">
                  <c:v>481538.07</c:v>
                </c:pt>
                <c:pt idx="127">
                  <c:v>478474.81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4-4FBC-8068-007A1D7E935D}"/>
            </c:ext>
          </c:extLst>
        </c:ser>
        <c:ser>
          <c:idx val="2"/>
          <c:order val="2"/>
          <c:tx>
            <c:strRef>
              <c:f>圖!$D$1</c:f>
              <c:strCache>
                <c:ptCount val="1"/>
                <c:pt idx="0">
                  <c:v>HOLT</c:v>
                </c:pt>
              </c:strCache>
            </c:strRef>
          </c:tx>
          <c:spPr>
            <a:ln w="31750" cap="rnd" cmpd="dbl" algn="ctr">
              <a:solidFill>
                <a:srgbClr val="FFFF99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圖!$D$2:$D$129</c:f>
              <c:numCache>
                <c:formatCode>General</c:formatCode>
                <c:ptCount val="128"/>
                <c:pt idx="0">
                  <c:v>336000.23366521357</c:v>
                </c:pt>
                <c:pt idx="1">
                  <c:v>359568.20623914275</c:v>
                </c:pt>
                <c:pt idx="2">
                  <c:v>390472.02411123831</c:v>
                </c:pt>
                <c:pt idx="3">
                  <c:v>406376.10149753373</c:v>
                </c:pt>
                <c:pt idx="4">
                  <c:v>425306.97466698522</c:v>
                </c:pt>
                <c:pt idx="5">
                  <c:v>474926.01018871675</c:v>
                </c:pt>
                <c:pt idx="6">
                  <c:v>485523.66233319865</c:v>
                </c:pt>
                <c:pt idx="7">
                  <c:v>534988.77981254191</c:v>
                </c:pt>
                <c:pt idx="8">
                  <c:v>491325.18585196591</c:v>
                </c:pt>
                <c:pt idx="9">
                  <c:v>426420.60510932561</c:v>
                </c:pt>
                <c:pt idx="10">
                  <c:v>429991.67223552172</c:v>
                </c:pt>
                <c:pt idx="11">
                  <c:v>406613.67090905842</c:v>
                </c:pt>
                <c:pt idx="12">
                  <c:v>437994.99200253643</c:v>
                </c:pt>
                <c:pt idx="13">
                  <c:v>382422.36582293885</c:v>
                </c:pt>
                <c:pt idx="14">
                  <c:v>425512.11230069888</c:v>
                </c:pt>
                <c:pt idx="15">
                  <c:v>416219.81464828498</c:v>
                </c:pt>
                <c:pt idx="16">
                  <c:v>469949.74977741175</c:v>
                </c:pt>
                <c:pt idx="17">
                  <c:v>475803.42350781121</c:v>
                </c:pt>
                <c:pt idx="18">
                  <c:v>505061.51922292029</c:v>
                </c:pt>
                <c:pt idx="19">
                  <c:v>499488.97424753074</c:v>
                </c:pt>
                <c:pt idx="20">
                  <c:v>422794.30674737494</c:v>
                </c:pt>
                <c:pt idx="21">
                  <c:v>411207.53295709932</c:v>
                </c:pt>
                <c:pt idx="22">
                  <c:v>391405.11760353018</c:v>
                </c:pt>
                <c:pt idx="23">
                  <c:v>475344.0955208097</c:v>
                </c:pt>
                <c:pt idx="24">
                  <c:v>418806.67901507387</c:v>
                </c:pt>
                <c:pt idx="25">
                  <c:v>391464.17587928998</c:v>
                </c:pt>
                <c:pt idx="26">
                  <c:v>427527.78122696886</c:v>
                </c:pt>
                <c:pt idx="27">
                  <c:v>435951.0760396464</c:v>
                </c:pt>
                <c:pt idx="28">
                  <c:v>460384.18657998153</c:v>
                </c:pt>
                <c:pt idx="29">
                  <c:v>473745.39643681335</c:v>
                </c:pt>
                <c:pt idx="30">
                  <c:v>532717.32525556511</c:v>
                </c:pt>
                <c:pt idx="31">
                  <c:v>478284.29737513926</c:v>
                </c:pt>
                <c:pt idx="32">
                  <c:v>451929.24701499305</c:v>
                </c:pt>
                <c:pt idx="33">
                  <c:v>425020.11531989195</c:v>
                </c:pt>
                <c:pt idx="34">
                  <c:v>434214.41770647879</c:v>
                </c:pt>
                <c:pt idx="35">
                  <c:v>499598.18820410263</c:v>
                </c:pt>
                <c:pt idx="36">
                  <c:v>456227.87866481225</c:v>
                </c:pt>
                <c:pt idx="37">
                  <c:v>430072.27316298528</c:v>
                </c:pt>
                <c:pt idx="38">
                  <c:v>436420.19684992055</c:v>
                </c:pt>
                <c:pt idx="39">
                  <c:v>443908.59834362025</c:v>
                </c:pt>
                <c:pt idx="40">
                  <c:v>424011.55484713655</c:v>
                </c:pt>
                <c:pt idx="41">
                  <c:v>426295.62274225167</c:v>
                </c:pt>
                <c:pt idx="42">
                  <c:v>468795.94619521778</c:v>
                </c:pt>
                <c:pt idx="43">
                  <c:v>470147.30153191037</c:v>
                </c:pt>
                <c:pt idx="44">
                  <c:v>438171.55608687288</c:v>
                </c:pt>
                <c:pt idx="45">
                  <c:v>482481.67608642107</c:v>
                </c:pt>
                <c:pt idx="46">
                  <c:v>507511.71097302053</c:v>
                </c:pt>
                <c:pt idx="47">
                  <c:v>555883.25188944582</c:v>
                </c:pt>
                <c:pt idx="48">
                  <c:v>495561.97657821566</c:v>
                </c:pt>
                <c:pt idx="49">
                  <c:v>422231.06381237711</c:v>
                </c:pt>
                <c:pt idx="50">
                  <c:v>436022.40105414175</c:v>
                </c:pt>
                <c:pt idx="51">
                  <c:v>415392.16449314426</c:v>
                </c:pt>
                <c:pt idx="52">
                  <c:v>437560.02683277649</c:v>
                </c:pt>
                <c:pt idx="53">
                  <c:v>429794.53890847246</c:v>
                </c:pt>
                <c:pt idx="54">
                  <c:v>474193.9868460974</c:v>
                </c:pt>
                <c:pt idx="55">
                  <c:v>491074.45275271178</c:v>
                </c:pt>
                <c:pt idx="56">
                  <c:v>497475.97268435668</c:v>
                </c:pt>
                <c:pt idx="57">
                  <c:v>480062.47777420515</c:v>
                </c:pt>
                <c:pt idx="58">
                  <c:v>494546.74155925884</c:v>
                </c:pt>
                <c:pt idx="59">
                  <c:v>567619.66782621609</c:v>
                </c:pt>
                <c:pt idx="60">
                  <c:v>439662.85614158731</c:v>
                </c:pt>
                <c:pt idx="61">
                  <c:v>397924.35454454162</c:v>
                </c:pt>
                <c:pt idx="62">
                  <c:v>382342.37667781574</c:v>
                </c:pt>
                <c:pt idx="63">
                  <c:v>387374.95239479921</c:v>
                </c:pt>
                <c:pt idx="64">
                  <c:v>410508.16583791538</c:v>
                </c:pt>
                <c:pt idx="65">
                  <c:v>411990.64987008669</c:v>
                </c:pt>
                <c:pt idx="66">
                  <c:v>459786.45654924138</c:v>
                </c:pt>
                <c:pt idx="67">
                  <c:v>541293.22491172212</c:v>
                </c:pt>
                <c:pt idx="68">
                  <c:v>495557.01047979807</c:v>
                </c:pt>
                <c:pt idx="69">
                  <c:v>471405.47687391995</c:v>
                </c:pt>
                <c:pt idx="70">
                  <c:v>480563.32890737755</c:v>
                </c:pt>
                <c:pt idx="71">
                  <c:v>480383.6409369341</c:v>
                </c:pt>
                <c:pt idx="72">
                  <c:v>426987.3197320645</c:v>
                </c:pt>
                <c:pt idx="73">
                  <c:v>408722.40531140601</c:v>
                </c:pt>
                <c:pt idx="74">
                  <c:v>445981.08127998048</c:v>
                </c:pt>
                <c:pt idx="75">
                  <c:v>432843.29886282427</c:v>
                </c:pt>
                <c:pt idx="76">
                  <c:v>455314.42857248377</c:v>
                </c:pt>
                <c:pt idx="77">
                  <c:v>441150.42872816743</c:v>
                </c:pt>
                <c:pt idx="78">
                  <c:v>494607.27787422453</c:v>
                </c:pt>
                <c:pt idx="79">
                  <c:v>511882.39425403811</c:v>
                </c:pt>
                <c:pt idx="80">
                  <c:v>434217.35930189065</c:v>
                </c:pt>
                <c:pt idx="81">
                  <c:v>424951.66707033711</c:v>
                </c:pt>
                <c:pt idx="82">
                  <c:v>440269.52790822356</c:v>
                </c:pt>
                <c:pt idx="83">
                  <c:v>491948.79123436875</c:v>
                </c:pt>
                <c:pt idx="84">
                  <c:v>429339.64980719663</c:v>
                </c:pt>
                <c:pt idx="85">
                  <c:v>471600.4690074097</c:v>
                </c:pt>
                <c:pt idx="86">
                  <c:v>477618.63244855939</c:v>
                </c:pt>
                <c:pt idx="87">
                  <c:v>445232.03867505514</c:v>
                </c:pt>
                <c:pt idx="88">
                  <c:v>480698.79534367193</c:v>
                </c:pt>
                <c:pt idx="89">
                  <c:v>433696.149322054</c:v>
                </c:pt>
                <c:pt idx="90">
                  <c:v>474095.48261963745</c:v>
                </c:pt>
                <c:pt idx="91">
                  <c:v>455159.86463653698</c:v>
                </c:pt>
                <c:pt idx="92">
                  <c:v>451252.52401774511</c:v>
                </c:pt>
                <c:pt idx="93">
                  <c:v>429410.64839561039</c:v>
                </c:pt>
                <c:pt idx="94">
                  <c:v>415290.11971262965</c:v>
                </c:pt>
                <c:pt idx="95">
                  <c:v>455623.66130981932</c:v>
                </c:pt>
                <c:pt idx="96">
                  <c:v>463848.82645252749</c:v>
                </c:pt>
                <c:pt idx="97">
                  <c:v>459038.05827491311</c:v>
                </c:pt>
                <c:pt idx="98">
                  <c:v>461589.09797112283</c:v>
                </c:pt>
                <c:pt idx="99">
                  <c:v>456257.65228343348</c:v>
                </c:pt>
                <c:pt idx="100">
                  <c:v>429433.70887250191</c:v>
                </c:pt>
                <c:pt idx="101">
                  <c:v>430264.18081408256</c:v>
                </c:pt>
                <c:pt idx="102">
                  <c:v>428665.48938512802</c:v>
                </c:pt>
                <c:pt idx="103">
                  <c:v>446838.10493403516</c:v>
                </c:pt>
                <c:pt idx="104">
                  <c:v>425001.49423809187</c:v>
                </c:pt>
                <c:pt idx="105">
                  <c:v>409492.06191336422</c:v>
                </c:pt>
                <c:pt idx="106">
                  <c:v>414829.35769450525</c:v>
                </c:pt>
                <c:pt idx="107">
                  <c:v>506678.06996215531</c:v>
                </c:pt>
                <c:pt idx="108">
                  <c:v>458076.41144857195</c:v>
                </c:pt>
                <c:pt idx="109">
                  <c:v>456754.86349003616</c:v>
                </c:pt>
                <c:pt idx="110">
                  <c:v>469972.43726681673</c:v>
                </c:pt>
                <c:pt idx="111">
                  <c:v>409724.60277949431</c:v>
                </c:pt>
                <c:pt idx="112">
                  <c:v>497557.78740537685</c:v>
                </c:pt>
                <c:pt idx="113">
                  <c:v>442812.81741816964</c:v>
                </c:pt>
                <c:pt idx="114">
                  <c:v>468967.09322132345</c:v>
                </c:pt>
                <c:pt idx="115">
                  <c:v>477021.04505941988</c:v>
                </c:pt>
                <c:pt idx="116">
                  <c:v>453204.32668133988</c:v>
                </c:pt>
                <c:pt idx="117">
                  <c:v>430425.77546799072</c:v>
                </c:pt>
                <c:pt idx="118">
                  <c:v>428169.49836683524</c:v>
                </c:pt>
                <c:pt idx="119">
                  <c:v>478358.61497158528</c:v>
                </c:pt>
                <c:pt idx="120">
                  <c:v>446563.30661177938</c:v>
                </c:pt>
                <c:pt idx="121">
                  <c:v>434099.45455125498</c:v>
                </c:pt>
                <c:pt idx="122">
                  <c:v>437298.26246469724</c:v>
                </c:pt>
                <c:pt idx="123">
                  <c:v>444353.86127632379</c:v>
                </c:pt>
                <c:pt idx="124">
                  <c:v>544431.10877020459</c:v>
                </c:pt>
                <c:pt idx="125">
                  <c:v>487581.81127732748</c:v>
                </c:pt>
                <c:pt idx="126">
                  <c:v>500092.98008183425</c:v>
                </c:pt>
                <c:pt idx="127">
                  <c:v>492868.62313188083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4-4FBC-8068-007A1D7E935D}"/>
            </c:ext>
          </c:extLst>
        </c:ser>
        <c:ser>
          <c:idx val="3"/>
          <c:order val="3"/>
          <c:tx>
            <c:strRef>
              <c:f>圖!$E$1</c:f>
              <c:strCache>
                <c:ptCount val="1"/>
                <c:pt idx="0">
                  <c:v>分解法</c:v>
                </c:pt>
              </c:strCache>
            </c:strRef>
          </c:tx>
          <c:spPr>
            <a:ln w="22225" cap="rnd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圖!$E$2:$E$129</c:f>
              <c:numCache>
                <c:formatCode>General</c:formatCode>
                <c:ptCount val="128"/>
                <c:pt idx="0">
                  <c:v>450576.69625529647</c:v>
                </c:pt>
                <c:pt idx="1">
                  <c:v>407139.76746856805</c:v>
                </c:pt>
                <c:pt idx="2">
                  <c:v>450865.1946261999</c:v>
                </c:pt>
                <c:pt idx="3">
                  <c:v>436608.08986899426</c:v>
                </c:pt>
                <c:pt idx="4">
                  <c:v>451206.96287868381</c:v>
                </c:pt>
                <c:pt idx="5">
                  <c:v>436803.85960091202</c:v>
                </c:pt>
                <c:pt idx="6">
                  <c:v>451620.3427337028</c:v>
                </c:pt>
                <c:pt idx="7">
                  <c:v>451690.16728994757</c:v>
                </c:pt>
                <c:pt idx="8">
                  <c:v>437271.47350424522</c:v>
                </c:pt>
                <c:pt idx="9">
                  <c:v>452103.64666979027</c:v>
                </c:pt>
                <c:pt idx="10">
                  <c:v>437531.82496943104</c:v>
                </c:pt>
                <c:pt idx="11">
                  <c:v>452380.63413935865</c:v>
                </c:pt>
                <c:pt idx="12">
                  <c:v>452586.95060587773</c:v>
                </c:pt>
                <c:pt idx="13">
                  <c:v>408871.43251490226</c:v>
                </c:pt>
                <c:pt idx="14">
                  <c:v>452803.63832459849</c:v>
                </c:pt>
                <c:pt idx="15">
                  <c:v>438349.01858583931</c:v>
                </c:pt>
                <c:pt idx="16">
                  <c:v>453217.34704425262</c:v>
                </c:pt>
                <c:pt idx="17">
                  <c:v>438609.24766602385</c:v>
                </c:pt>
                <c:pt idx="18">
                  <c:v>453494.22755901096</c:v>
                </c:pt>
                <c:pt idx="19">
                  <c:v>453700.65098034014</c:v>
                </c:pt>
                <c:pt idx="20">
                  <c:v>439076.80845888477</c:v>
                </c:pt>
                <c:pt idx="21">
                  <c:v>453977.48508074688</c:v>
                </c:pt>
                <c:pt idx="22">
                  <c:v>439501.86684792017</c:v>
                </c:pt>
                <c:pt idx="23">
                  <c:v>454226.45732025331</c:v>
                </c:pt>
                <c:pt idx="24">
                  <c:v>454460.74260248267</c:v>
                </c:pt>
                <c:pt idx="25">
                  <c:v>410603.06727107277</c:v>
                </c:pt>
                <c:pt idx="26">
                  <c:v>454814.35135480267</c:v>
                </c:pt>
                <c:pt idx="27">
                  <c:v>440154.23115547746</c:v>
                </c:pt>
                <c:pt idx="28">
                  <c:v>455091.07850039913</c:v>
                </c:pt>
                <c:pt idx="29">
                  <c:v>440579.57165157015</c:v>
                </c:pt>
                <c:pt idx="30">
                  <c:v>455339.87558765832</c:v>
                </c:pt>
                <c:pt idx="31">
                  <c:v>455574.33602213499</c:v>
                </c:pt>
                <c:pt idx="32">
                  <c:v>441047.25486824842</c:v>
                </c:pt>
                <c:pt idx="33">
                  <c:v>455823.05709992856</c:v>
                </c:pt>
                <c:pt idx="34">
                  <c:v>441407.47131279996</c:v>
                </c:pt>
                <c:pt idx="35">
                  <c:v>456165.06031599775</c:v>
                </c:pt>
                <c:pt idx="36">
                  <c:v>456306.23861219874</c:v>
                </c:pt>
                <c:pt idx="37">
                  <c:v>427115.69513611053</c:v>
                </c:pt>
                <c:pt idx="38">
                  <c:v>456621.35698976606</c:v>
                </c:pt>
                <c:pt idx="39">
                  <c:v>442180.2530707008</c:v>
                </c:pt>
                <c:pt idx="40">
                  <c:v>456963.39803895511</c:v>
                </c:pt>
                <c:pt idx="41">
                  <c:v>442374.56436236016</c:v>
                </c:pt>
                <c:pt idx="42">
                  <c:v>457377.96353752748</c:v>
                </c:pt>
                <c:pt idx="43">
                  <c:v>457446.60245021869</c:v>
                </c:pt>
                <c:pt idx="44">
                  <c:v>442842.17826569348</c:v>
                </c:pt>
                <c:pt idx="45">
                  <c:v>457861.26747361495</c:v>
                </c:pt>
                <c:pt idx="46">
                  <c:v>443101.89702351409</c:v>
                </c:pt>
                <c:pt idx="47">
                  <c:v>458137.70200699492</c:v>
                </c:pt>
                <c:pt idx="48">
                  <c:v>458344.57140970242</c:v>
                </c:pt>
                <c:pt idx="49">
                  <c:v>414071.1423009375</c:v>
                </c:pt>
                <c:pt idx="50">
                  <c:v>458560.07348486979</c:v>
                </c:pt>
                <c:pt idx="51">
                  <c:v>443919.72334728745</c:v>
                </c:pt>
                <c:pt idx="52">
                  <c:v>458974.96784807736</c:v>
                </c:pt>
                <c:pt idx="53">
                  <c:v>444179.3197201069</c:v>
                </c:pt>
                <c:pt idx="54">
                  <c:v>459251.29542664712</c:v>
                </c:pt>
                <c:pt idx="55">
                  <c:v>459458.27178416488</c:v>
                </c:pt>
                <c:pt idx="56">
                  <c:v>444646.88051296788</c:v>
                </c:pt>
                <c:pt idx="57">
                  <c:v>459734.55294838292</c:v>
                </c:pt>
                <c:pt idx="58">
                  <c:v>445073.39734226174</c:v>
                </c:pt>
                <c:pt idx="59">
                  <c:v>459982.61968381953</c:v>
                </c:pt>
                <c:pt idx="60">
                  <c:v>460217.81047011894</c:v>
                </c:pt>
                <c:pt idx="61">
                  <c:v>415802.77705710789</c:v>
                </c:pt>
                <c:pt idx="62">
                  <c:v>460571.97215862724</c:v>
                </c:pt>
                <c:pt idx="63">
                  <c:v>445724.30320956063</c:v>
                </c:pt>
                <c:pt idx="64">
                  <c:v>460848.14636803529</c:v>
                </c:pt>
                <c:pt idx="65">
                  <c:v>446151.1021459116</c:v>
                </c:pt>
                <c:pt idx="66">
                  <c:v>461096.03795122477</c:v>
                </c:pt>
                <c:pt idx="67">
                  <c:v>461331.40388977126</c:v>
                </c:pt>
                <c:pt idx="68">
                  <c:v>446618.78536258993</c:v>
                </c:pt>
                <c:pt idx="69">
                  <c:v>461579.21946349478</c:v>
                </c:pt>
                <c:pt idx="70">
                  <c:v>446979.63451450632</c:v>
                </c:pt>
                <c:pt idx="71">
                  <c:v>461921.49547626905</c:v>
                </c:pt>
                <c:pt idx="72">
                  <c:v>462062.40097576502</c:v>
                </c:pt>
                <c:pt idx="73">
                  <c:v>417534.42593938531</c:v>
                </c:pt>
                <c:pt idx="74">
                  <c:v>462444.99730942352</c:v>
                </c:pt>
                <c:pt idx="75">
                  <c:v>447696.49016623996</c:v>
                </c:pt>
                <c:pt idx="76">
                  <c:v>462692.63773089991</c:v>
                </c:pt>
                <c:pt idx="77">
                  <c:v>448057.46170315758</c:v>
                </c:pt>
                <c:pt idx="78">
                  <c:v>463034.96651091997</c:v>
                </c:pt>
                <c:pt idx="79">
                  <c:v>463175.8192431702</c:v>
                </c:pt>
                <c:pt idx="80">
                  <c:v>448525.19803030818</c:v>
                </c:pt>
                <c:pt idx="81">
                  <c:v>463518.17092218361</c:v>
                </c:pt>
                <c:pt idx="82">
                  <c:v>448717.84861627192</c:v>
                </c:pt>
                <c:pt idx="83">
                  <c:v>463934.08649662719</c:v>
                </c:pt>
                <c:pt idx="84">
                  <c:v>464001.37533344718</c:v>
                </c:pt>
                <c:pt idx="85">
                  <c:v>434273.50448422483</c:v>
                </c:pt>
                <c:pt idx="86">
                  <c:v>464316.50864514097</c:v>
                </c:pt>
                <c:pt idx="87">
                  <c:v>449490.42810873542</c:v>
                </c:pt>
                <c:pt idx="88">
                  <c:v>464732.5886519021</c:v>
                </c:pt>
                <c:pt idx="89">
                  <c:v>449749.39177418995</c:v>
                </c:pt>
                <c:pt idx="90">
                  <c:v>465008.36329428334</c:v>
                </c:pt>
                <c:pt idx="91">
                  <c:v>465215.89258798957</c:v>
                </c:pt>
                <c:pt idx="92">
                  <c:v>450216.95256705087</c:v>
                </c:pt>
                <c:pt idx="93">
                  <c:v>465491.62081601925</c:v>
                </c:pt>
                <c:pt idx="94">
                  <c:v>450644.92783660314</c:v>
                </c:pt>
                <c:pt idx="95">
                  <c:v>465738.78204738582</c:v>
                </c:pt>
                <c:pt idx="96">
                  <c:v>465974.87833775516</c:v>
                </c:pt>
                <c:pt idx="97">
                  <c:v>421002.48684314301</c:v>
                </c:pt>
                <c:pt idx="98">
                  <c:v>466329.59296245198</c:v>
                </c:pt>
                <c:pt idx="99">
                  <c:v>451294.37526364368</c:v>
                </c:pt>
                <c:pt idx="100">
                  <c:v>466605.21423567156</c:v>
                </c:pt>
                <c:pt idx="101">
                  <c:v>451722.63264025317</c:v>
                </c:pt>
                <c:pt idx="102">
                  <c:v>466852.20031479106</c:v>
                </c:pt>
                <c:pt idx="103">
                  <c:v>467088.47175740742</c:v>
                </c:pt>
                <c:pt idx="104">
                  <c:v>452190.3158569315</c:v>
                </c:pt>
                <c:pt idx="105">
                  <c:v>467335.38182706112</c:v>
                </c:pt>
                <c:pt idx="106">
                  <c:v>452551.79771621287</c:v>
                </c:pt>
                <c:pt idx="107">
                  <c:v>467677.93063654023</c:v>
                </c:pt>
                <c:pt idx="108">
                  <c:v>467818.56333933142</c:v>
                </c:pt>
                <c:pt idx="109">
                  <c:v>422734.13572542061</c:v>
                </c:pt>
                <c:pt idx="110">
                  <c:v>468202.06517705973</c:v>
                </c:pt>
                <c:pt idx="111">
                  <c:v>453268.02066058153</c:v>
                </c:pt>
                <c:pt idx="112">
                  <c:v>468448.80009446631</c:v>
                </c:pt>
                <c:pt idx="113">
                  <c:v>453629.62490486418</c:v>
                </c:pt>
                <c:pt idx="114">
                  <c:v>468791.4016711911</c:v>
                </c:pt>
                <c:pt idx="115">
                  <c:v>468931.98160673655</c:v>
                </c:pt>
                <c:pt idx="116">
                  <c:v>454097.36123201472</c:v>
                </c:pt>
                <c:pt idx="117">
                  <c:v>469274.60608245485</c:v>
                </c:pt>
                <c:pt idx="118">
                  <c:v>454288.55337772</c:v>
                </c:pt>
                <c:pt idx="119">
                  <c:v>469691.70730045188</c:v>
                </c:pt>
                <c:pt idx="120">
                  <c:v>469757.81049371854</c:v>
                </c:pt>
                <c:pt idx="121">
                  <c:v>424465.80774101359</c:v>
                </c:pt>
                <c:pt idx="122">
                  <c:v>470045.39987414161</c:v>
                </c:pt>
                <c:pt idx="123">
                  <c:v>455175.18842066597</c:v>
                </c:pt>
                <c:pt idx="124">
                  <c:v>470388.07711710595</c:v>
                </c:pt>
                <c:pt idx="125">
                  <c:v>455366.09845931386</c:v>
                </c:pt>
                <c:pt idx="126">
                  <c:v>470805.40767491423</c:v>
                </c:pt>
                <c:pt idx="127">
                  <c:v>470871.28152836964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4-4FBC-8068-007A1D7E9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39254776"/>
        <c:axId val="739256416"/>
      </c:lineChart>
      <c:catAx>
        <c:axId val="739254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9256416"/>
        <c:crosses val="autoZero"/>
        <c:auto val="1"/>
        <c:lblAlgn val="ctr"/>
        <c:lblOffset val="100"/>
        <c:noMultiLvlLbl val="0"/>
      </c:catAx>
      <c:valAx>
        <c:axId val="73925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92547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1</xdr:row>
      <xdr:rowOff>7469</xdr:rowOff>
    </xdr:from>
    <xdr:to>
      <xdr:col>17</xdr:col>
      <xdr:colOff>590176</xdr:colOff>
      <xdr:row>20</xdr:row>
      <xdr:rowOff>14940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CA8B802-DED9-4A2D-951F-897009559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86.794882291666" createdVersion="6" refreshedVersion="6" minRefreshableVersion="3" recordCount="3969" xr:uid="{6FD30920-794D-4C07-A196-041B36BDB7B4}">
  <cacheSource type="worksheet">
    <worksheetSource ref="A1:D1048576" sheet="圖形"/>
  </cacheSource>
  <cacheFields count="6">
    <cacheField name="日期" numFmtId="0">
      <sharedItems containsNonDate="0" containsDate="1" containsString="0" containsBlank="1" minDate="2009-01-01T00:00:00" maxDate="2019-09-01T00:00:00" count="3896"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m/>
      </sharedItems>
      <fieldGroup par="5" base="0">
        <rangePr groupBy="months" startDate="2009-01-01T00:00:00" endDate="2019-09-01T00:00:00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9/1"/>
        </groupItems>
      </fieldGroup>
    </cacheField>
    <cacheField name="需求" numFmtId="0">
      <sharedItems containsString="0" containsBlank="1" containsNumber="1" containsInteger="1" minValue="8444" maxValue="22381"/>
    </cacheField>
    <cacheField name="指數平滑預測" numFmtId="0">
      <sharedItems containsString="0" containsBlank="1" containsNumber="1" minValue="8866.5441031194423" maxValue="19398.950669318005"/>
    </cacheField>
    <cacheField name="分解法預測" numFmtId="0">
      <sharedItems containsString="0" containsBlank="1" containsNumber="1" minValue="14470.616241518766" maxValue="15246.886748230632"/>
    </cacheField>
    <cacheField name="季" numFmtId="0" databaseField="0">
      <fieldGroup base="0">
        <rangePr groupBy="quarters" startDate="2009-01-01T00:00:00" endDate="2019-09-01T00:00:00"/>
        <groupItems count="6">
          <s v="&lt;2009/1/1"/>
          <s v="第一季"/>
          <s v="第二季"/>
          <s v="第三季"/>
          <s v="第四季"/>
          <s v="&gt;2019/9/1"/>
        </groupItems>
      </fieldGroup>
    </cacheField>
    <cacheField name="年" numFmtId="0" databaseField="0">
      <fieldGroup base="0">
        <rangePr groupBy="years" startDate="2009-01-01T00:00:00" endDate="2019-09-01T00:00:00"/>
        <groupItems count="13">
          <s v="&lt;2009/1/1"/>
          <s v="2009年"/>
          <s v="2010年"/>
          <s v="2011年"/>
          <s v="2012年"/>
          <s v="2013年"/>
          <s v="2014年"/>
          <s v="2015年"/>
          <s v="2016年"/>
          <s v="2017年"/>
          <s v="2018年"/>
          <s v="2019年"/>
          <s v="&gt;2019/9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9">
  <r>
    <x v="0"/>
    <n v="8866"/>
    <n v="8866.5441031194423"/>
    <n v="14470.616241518766"/>
  </r>
  <r>
    <x v="1"/>
    <n v="10223"/>
    <n v="8866.5441031194423"/>
    <n v="14514.058172246587"/>
  </r>
  <r>
    <x v="2"/>
    <n v="9752"/>
    <n v="8866.5441031194423"/>
    <n v="14585.093674066165"/>
  </r>
  <r>
    <x v="3"/>
    <n v="10912"/>
    <n v="8866.5441031194423"/>
    <n v="14563.913930368497"/>
  </r>
  <r>
    <x v="4"/>
    <n v="10938"/>
    <n v="10537.13795063285"/>
    <n v="14471.291076065954"/>
  </r>
  <r>
    <x v="5"/>
    <n v="10781"/>
    <n v="10103.063411629291"/>
    <n v="14514.735024809062"/>
  </r>
  <r>
    <x v="6"/>
    <n v="10242"/>
    <n v="9293.298669783755"/>
    <n v="14585.77383138802"/>
  </r>
  <r>
    <x v="7"/>
    <n v="8481"/>
    <n v="10836.4728922329"/>
    <n v="14564.593092081939"/>
  </r>
  <r>
    <x v="8"/>
    <n v="12119"/>
    <n v="10043.470685235307"/>
    <n v="14471.965910613144"/>
  </r>
  <r>
    <x v="9"/>
    <n v="9960"/>
    <n v="9411.9448092489893"/>
    <n v="14515.411877371538"/>
  </r>
  <r>
    <x v="10"/>
    <n v="9325"/>
    <n v="10867.907086177609"/>
    <n v="14586.453988709874"/>
  </r>
  <r>
    <x v="11"/>
    <n v="11621"/>
    <n v="10230.165278294213"/>
    <n v="14565.272253795381"/>
  </r>
  <r>
    <x v="12"/>
    <n v="10998"/>
    <n v="9482.530164373884"/>
    <n v="14472.640745160334"/>
  </r>
  <r>
    <x v="13"/>
    <n v="10588"/>
    <n v="11067.899562594614"/>
    <n v="14516.088729934014"/>
  </r>
  <r>
    <x v="14"/>
    <n v="10822"/>
    <n v="10593.814881694903"/>
    <n v="14587.134146031729"/>
  </r>
  <r>
    <x v="15"/>
    <n v="11992"/>
    <n v="9675.9825441335834"/>
    <n v="14565.951415508824"/>
  </r>
  <r>
    <x v="16"/>
    <n v="12853"/>
    <n v="11382.030545372789"/>
    <n v="14473.315579707521"/>
  </r>
  <r>
    <x v="17"/>
    <n v="9805"/>
    <n v="11154.286741181337"/>
    <n v="14516.765582496488"/>
  </r>
  <r>
    <x v="18"/>
    <n v="11935"/>
    <n v="10022.009484354359"/>
    <n v="14587.814303353583"/>
  </r>
  <r>
    <x v="19"/>
    <n v="12727"/>
    <n v="11700.359827687593"/>
    <n v="14566.630577222266"/>
  </r>
  <r>
    <x v="20"/>
    <n v="13479"/>
    <n v="11368.843497783058"/>
    <n v="14473.990414254709"/>
  </r>
  <r>
    <x v="21"/>
    <n v="11662"/>
    <n v="10677.737872687718"/>
    <n v="14517.442435058963"/>
  </r>
  <r>
    <x v="22"/>
    <n v="16382"/>
    <n v="12291.553874188883"/>
    <n v="14588.494460675438"/>
  </r>
  <r>
    <x v="23"/>
    <n v="14373"/>
    <n v="12341.336114267031"/>
    <n v="14567.30973893571"/>
  </r>
  <r>
    <x v="24"/>
    <n v="13826"/>
    <n v="11546.6719316009"/>
    <n v="14474.665248801897"/>
  </r>
  <r>
    <x v="25"/>
    <n v="13462"/>
    <n v="13513.053409324348"/>
    <n v="14518.119287621437"/>
  </r>
  <r>
    <x v="26"/>
    <n v="12206"/>
    <n v="12962.414602334131"/>
    <n v="14589.174617997292"/>
  </r>
  <r>
    <x v="27"/>
    <n v="11416"/>
    <n v="11781.335474435986"/>
    <n v="14567.98890064915"/>
  </r>
  <r>
    <x v="28"/>
    <n v="11805"/>
    <n v="13348.161139774114"/>
    <n v="14475.340083349087"/>
  </r>
  <r>
    <x v="29"/>
    <n v="13795"/>
    <n v="12605.640201069578"/>
    <n v="14518.796140183913"/>
  </r>
  <r>
    <x v="30"/>
    <n v="14315"/>
    <n v="11694.934600642011"/>
    <n v="14589.854775319147"/>
  </r>
  <r>
    <x v="31"/>
    <n v="14356"/>
    <n v="13685.59790057942"/>
    <n v="14568.668062362594"/>
  </r>
  <r>
    <x v="32"/>
    <n v="12258"/>
    <n v="13245.394874555433"/>
    <n v="14476.014917896277"/>
  </r>
  <r>
    <x v="33"/>
    <n v="12543"/>
    <n v="12035.142198627338"/>
    <n v="14519.47299274639"/>
  </r>
  <r>
    <x v="34"/>
    <n v="13495"/>
    <n v="13725.100332563212"/>
    <n v="14590.534932641001"/>
  </r>
  <r>
    <x v="35"/>
    <n v="10212"/>
    <n v="13148.281939112479"/>
    <n v="14569.347224076035"/>
  </r>
  <r>
    <x v="36"/>
    <n v="14138"/>
    <n v="11725.912711594321"/>
    <n v="14476.689752443464"/>
  </r>
  <r>
    <x v="37"/>
    <n v="13369"/>
    <n v="13650.851281385532"/>
    <n v="14520.149845308864"/>
  </r>
  <r>
    <x v="38"/>
    <n v="13889"/>
    <n v="13035.767965411436"/>
    <n v="14591.215089962856"/>
  </r>
  <r>
    <x v="39"/>
    <n v="12702"/>
    <n v="12149.156369436991"/>
    <n v="14570.026385789479"/>
  </r>
  <r>
    <x v="40"/>
    <n v="10636"/>
    <n v="13813.131475464386"/>
    <n v="14477.364586990654"/>
  </r>
  <r>
    <x v="41"/>
    <n v="13499"/>
    <n v="12837.125911470201"/>
    <n v="14520.82669787134"/>
  </r>
  <r>
    <x v="42"/>
    <n v="10132"/>
    <n v="11939.266978549991"/>
    <n v="14591.895247284712"/>
  </r>
  <r>
    <x v="43"/>
    <n v="13492"/>
    <n v="13175.854581678555"/>
    <n v="14570.705547502921"/>
  </r>
  <r>
    <x v="44"/>
    <n v="12083"/>
    <n v="12715.878051844182"/>
    <n v="14478.039421537842"/>
  </r>
  <r>
    <x v="45"/>
    <n v="14312"/>
    <n v="11638.870391130626"/>
    <n v="14521.503550433814"/>
  </r>
  <r>
    <x v="46"/>
    <n v="15538"/>
    <n v="13536.696066326482"/>
    <n v="14592.575404606565"/>
  </r>
  <r>
    <x v="47"/>
    <n v="12252"/>
    <n v="13265.786378932475"/>
    <n v="14571.384709216363"/>
  </r>
  <r>
    <x v="48"/>
    <n v="11983"/>
    <n v="12140.026001356766"/>
    <n v="14478.714256085032"/>
  </r>
  <r>
    <x v="49"/>
    <n v="11692"/>
    <n v="13665.498777742423"/>
    <n v="14522.18040299629"/>
  </r>
  <r>
    <x v="50"/>
    <n v="12280"/>
    <n v="12847.449960168398"/>
    <n v="14593.255561928419"/>
  </r>
  <r>
    <x v="51"/>
    <n v="12504"/>
    <n v="11817.444648499561"/>
    <n v="14572.063870929805"/>
  </r>
  <r>
    <x v="52"/>
    <n v="13119"/>
    <n v="13405.52403226529"/>
    <n v="14479.389090632221"/>
  </r>
  <r>
    <x v="53"/>
    <n v="15123"/>
    <n v="12829.101331339016"/>
    <n v="14522.857255558765"/>
  </r>
  <r>
    <x v="54"/>
    <n v="11519"/>
    <n v="12166.976463370687"/>
    <n v="14593.935719250274"/>
  </r>
  <r>
    <x v="55"/>
    <n v="12072"/>
    <n v="13586.398295229776"/>
    <n v="14572.743032643248"/>
  </r>
  <r>
    <x v="56"/>
    <n v="11338"/>
    <n v="12877.7032984621"/>
    <n v="14480.063925179409"/>
  </r>
  <r>
    <x v="57"/>
    <n v="12000"/>
    <n v="11707.79353418042"/>
    <n v="14523.534108121239"/>
  </r>
  <r>
    <x v="58"/>
    <n v="11680"/>
    <n v="13200.474487865249"/>
    <n v="14594.615876572128"/>
  </r>
  <r>
    <x v="59"/>
    <n v="15185"/>
    <n v="12504.365871691745"/>
    <n v="14573.42219435669"/>
  </r>
  <r>
    <x v="60"/>
    <n v="13837"/>
    <n v="11901.584650446663"/>
    <n v="14480.738759726599"/>
  </r>
  <r>
    <x v="61"/>
    <n v="13045"/>
    <n v="13639.061771120188"/>
    <n v="14524.210960683717"/>
  </r>
  <r>
    <x v="62"/>
    <n v="13168"/>
    <n v="13097.230725440462"/>
    <n v="14595.296033893985"/>
  </r>
  <r>
    <x v="63"/>
    <n v="9081"/>
    <n v="12122.523520969042"/>
    <n v="14574.101356070132"/>
  </r>
  <r>
    <x v="64"/>
    <n v="12793"/>
    <n v="13113.412886493175"/>
    <n v="14481.413594273787"/>
  </r>
  <r>
    <x v="65"/>
    <n v="12245"/>
    <n v="12632.328906328903"/>
    <n v="14524.88781324619"/>
  </r>
  <r>
    <x v="66"/>
    <n v="13439"/>
    <n v="11598.072084722662"/>
    <n v="14595.976191215837"/>
  </r>
  <r>
    <x v="67"/>
    <n v="10592"/>
    <n v="13289.921884147661"/>
    <n v="14574.780517783574"/>
  </r>
  <r>
    <x v="68"/>
    <n v="14515"/>
    <n v="12497.218057157561"/>
    <n v="14482.088428820976"/>
  </r>
  <r>
    <x v="69"/>
    <n v="11778"/>
    <n v="11794.790613754241"/>
    <n v="14525.564665808666"/>
  </r>
  <r>
    <x v="70"/>
    <n v="9389"/>
    <n v="13174.468065796227"/>
    <n v="14596.656348537694"/>
  </r>
  <r>
    <x v="71"/>
    <n v="12655"/>
    <n v="12302.199644036547"/>
    <n v="14575.459679497017"/>
  </r>
  <r>
    <x v="72"/>
    <n v="12961"/>
    <n v="11388.019680917747"/>
    <n v="14482.763263368166"/>
  </r>
  <r>
    <x v="73"/>
    <n v="11548"/>
    <n v="12907.746204763818"/>
    <n v="14526.241518371142"/>
  </r>
  <r>
    <x v="74"/>
    <n v="13313"/>
    <n v="12405.98493158061"/>
    <n v="14597.336505859546"/>
  </r>
  <r>
    <x v="75"/>
    <n v="14256"/>
    <n v="11566.858406937001"/>
    <n v="14576.138841210459"/>
  </r>
  <r>
    <x v="76"/>
    <n v="13106"/>
    <n v="13231.645465400636"/>
    <n v="14483.438097915354"/>
  </r>
  <r>
    <x v="77"/>
    <n v="8702"/>
    <n v="12909.929030662192"/>
    <n v="14526.918370933616"/>
  </r>
  <r>
    <x v="78"/>
    <n v="13034"/>
    <n v="11427.489582753511"/>
    <n v="14598.016663181401"/>
  </r>
  <r>
    <x v="79"/>
    <n v="12393"/>
    <n v="12880.064971475093"/>
    <n v="14576.818002923901"/>
  </r>
  <r>
    <x v="80"/>
    <n v="14765"/>
    <n v="12468.155572810587"/>
    <n v="14484.112932462544"/>
  </r>
  <r>
    <x v="81"/>
    <n v="15061"/>
    <n v="11887.42674988711"/>
    <n v="14527.595223496091"/>
  </r>
  <r>
    <x v="82"/>
    <n v="14061"/>
    <n v="13589.171538740471"/>
    <n v="14598.696820503257"/>
  </r>
  <r>
    <x v="83"/>
    <n v="12837"/>
    <n v="13317.675849170892"/>
    <n v="14577.497164637345"/>
  </r>
  <r>
    <x v="84"/>
    <n v="9857"/>
    <n v="12347.138946264837"/>
    <n v="14484.787767009731"/>
  </r>
  <r>
    <x v="85"/>
    <n v="12601"/>
    <n v="13230.765492166158"/>
    <n v="14528.272076058565"/>
  </r>
  <r>
    <x v="86"/>
    <n v="12753"/>
    <n v="12814.267030051653"/>
    <n v="14599.37697782511"/>
  </r>
  <r>
    <x v="87"/>
    <n v="14241"/>
    <n v="11904.666873336364"/>
    <n v="14578.176326350786"/>
  </r>
  <r>
    <x v="88"/>
    <n v="12795"/>
    <n v="13475.020991129843"/>
    <n v="14485.462601556921"/>
  </r>
  <r>
    <x v="89"/>
    <n v="13503"/>
    <n v="13052.818111084725"/>
    <n v="14528.948928621043"/>
  </r>
  <r>
    <x v="90"/>
    <n v="12988"/>
    <n v="12219.150641902903"/>
    <n v="14600.057135146966"/>
  </r>
  <r>
    <x v="91"/>
    <n v="10353"/>
    <n v="13551.844026298297"/>
    <n v="14578.85548806423"/>
  </r>
  <r>
    <x v="92"/>
    <n v="12791"/>
    <n v="12815.529528897618"/>
    <n v="14486.137436104109"/>
  </r>
  <r>
    <x v="93"/>
    <n v="12364"/>
    <n v="11943.536674035591"/>
    <n v="14529.625781183518"/>
  </r>
  <r>
    <x v="94"/>
    <n v="12572"/>
    <n v="13147.763969159132"/>
    <n v="14600.737292468819"/>
  </r>
  <r>
    <x v="95"/>
    <n v="12797"/>
    <n v="12799.099538795068"/>
    <n v="14579.53464977767"/>
  </r>
  <r>
    <x v="96"/>
    <n v="13042"/>
    <n v="11936.471051159704"/>
    <n v="14486.812270651297"/>
  </r>
  <r>
    <x v="97"/>
    <n v="13776"/>
    <n v="13226.567912632161"/>
    <n v="14530.302633745992"/>
  </r>
  <r>
    <x v="98"/>
    <n v="11237"/>
    <n v="13029.468604696991"/>
    <n v="14601.417449790675"/>
  </r>
  <r>
    <x v="99"/>
    <n v="14570"/>
    <n v="11943.456472127567"/>
    <n v="14580.213811491114"/>
  </r>
  <r>
    <x v="100"/>
    <n v="15242"/>
    <n v="13446.635904839972"/>
    <n v="14487.487105198486"/>
  </r>
  <r>
    <x v="101"/>
    <n v="12387"/>
    <n v="13376.734802495606"/>
    <n v="14530.979486308468"/>
  </r>
  <r>
    <x v="102"/>
    <n v="15735"/>
    <n v="12421.513373540201"/>
    <n v="14602.09760711253"/>
  </r>
  <r>
    <x v="103"/>
    <n v="15204"/>
    <n v="14054.862982324668"/>
    <n v="14580.892973204556"/>
  </r>
  <r>
    <x v="104"/>
    <n v="14374"/>
    <n v="13852.010316747746"/>
    <n v="14488.161939745674"/>
  </r>
  <r>
    <x v="105"/>
    <n v="11726"/>
    <n v="13109.151216538403"/>
    <n v="14531.656338870942"/>
  </r>
  <r>
    <x v="106"/>
    <n v="15628"/>
    <n v="14094.720070947957"/>
    <n v="14602.777764434382"/>
  </r>
  <r>
    <x v="107"/>
    <n v="14936"/>
    <n v="13933.033759549891"/>
    <n v="14581.572134917998"/>
  </r>
  <r>
    <x v="108"/>
    <n v="15628"/>
    <n v="13221.746007883077"/>
    <n v="14488.836774292864"/>
  </r>
  <r>
    <x v="109"/>
    <n v="15244"/>
    <n v="14804.818663743357"/>
    <n v="14532.333191433418"/>
  </r>
  <r>
    <x v="110"/>
    <n v="15274"/>
    <n v="14477.124267389574"/>
    <n v="14603.457921756239"/>
  </r>
  <r>
    <x v="111"/>
    <n v="14673"/>
    <n v="13725.562556523286"/>
    <n v="14582.251296631441"/>
  </r>
  <r>
    <x v="112"/>
    <n v="12567"/>
    <n v="15116.310925752212"/>
    <n v="14489.511608840054"/>
  </r>
  <r>
    <x v="113"/>
    <n v="15485"/>
    <n v="14398.969233440468"/>
    <n v="14533.010043995893"/>
  </r>
  <r>
    <x v="114"/>
    <n v="14392"/>
    <n v="13690.435311170193"/>
    <n v="14604.138079078091"/>
  </r>
  <r>
    <x v="115"/>
    <n v="13788"/>
    <n v="14997.420350139708"/>
    <n v="14582.930458344883"/>
  </r>
  <r>
    <x v="116"/>
    <n v="13949"/>
    <n v="14500.743583934996"/>
    <n v="14490.186443387242"/>
  </r>
  <r>
    <x v="117"/>
    <n v="13509"/>
    <n v="13577.769724648528"/>
    <n v="14533.686896558369"/>
  </r>
  <r>
    <x v="118"/>
    <n v="13283"/>
    <n v="14739.416124435387"/>
    <n v="14604.818236399948"/>
  </r>
  <r>
    <x v="119"/>
    <n v="8641"/>
    <n v="14224.233901783453"/>
    <n v="14583.609620058325"/>
  </r>
  <r>
    <x v="120"/>
    <n v="13042"/>
    <n v="12694.837408307962"/>
    <n v="14490.861277934431"/>
  </r>
  <r>
    <x v="121"/>
    <n v="13037"/>
    <n v="13823.922881171648"/>
    <n v="14534.363749120845"/>
  </r>
  <r>
    <x v="122"/>
    <n v="13108"/>
    <n v="13363.489864995903"/>
    <n v="14605.498393721802"/>
  </r>
  <r>
    <x v="123"/>
    <n v="13127"/>
    <n v="12618.842021159042"/>
    <n v="14584.288781771769"/>
  </r>
  <r>
    <x v="124"/>
    <n v="14659"/>
    <n v="13750.177198326257"/>
    <n v="14491.536112481619"/>
  </r>
  <r>
    <x v="125"/>
    <n v="13291"/>
    <n v="13517.120199578738"/>
    <n v="14535.040601683319"/>
  </r>
  <r>
    <x v="126"/>
    <n v="11230"/>
    <n v="12777.354373583525"/>
    <n v="14606.178551043657"/>
  </r>
  <r>
    <x v="127"/>
    <n v="14465"/>
    <n v="13630.829239362198"/>
    <n v="14584.96794348521"/>
  </r>
  <r>
    <x v="128"/>
    <n v="13898"/>
    <n v="13377.497784657606"/>
    <n v="14492.210947028809"/>
  </r>
  <r>
    <x v="129"/>
    <n v="14920"/>
    <n v="12722.06406493965"/>
    <n v="14535.717454245794"/>
  </r>
  <r>
    <x v="130"/>
    <n v="14628"/>
    <n v="14141.650208589655"/>
    <n v="14606.858708365511"/>
  </r>
  <r>
    <x v="131"/>
    <n v="14670"/>
    <n v="13826.083813106225"/>
    <n v="14585.647105198654"/>
  </r>
  <r>
    <x v="132"/>
    <n v="16943"/>
    <n v="13208.352689099998"/>
    <n v="14492.885781575998"/>
  </r>
  <r>
    <x v="133"/>
    <n v="11621"/>
    <n v="14866.670356667904"/>
    <n v="14536.39430680827"/>
  </r>
  <r>
    <x v="134"/>
    <n v="15276"/>
    <n v="14054.579566930237"/>
    <n v="14607.538865687364"/>
  </r>
  <r>
    <x v="135"/>
    <n v="15799"/>
    <n v="13507.764689840527"/>
    <n v="14586.326266912094"/>
  </r>
  <r>
    <x v="136"/>
    <n v="12621"/>
    <n v="14891.563201496616"/>
    <n v="14493.560616123186"/>
  </r>
  <r>
    <x v="137"/>
    <n v="11811"/>
    <n v="14259.686694529166"/>
    <n v="14537.071159370744"/>
  </r>
  <r>
    <x v="138"/>
    <n v="15390"/>
    <n v="13253.328059595869"/>
    <n v="14608.21902300922"/>
  </r>
  <r>
    <x v="139"/>
    <n v="14326"/>
    <n v="14536.980985212032"/>
    <n v="14587.005428625538"/>
  </r>
  <r>
    <x v="140"/>
    <n v="12081"/>
    <n v="14176.551563906361"/>
    <n v="14494.235450670376"/>
  </r>
  <r>
    <x v="141"/>
    <n v="14557"/>
    <n v="13273.690148630807"/>
    <n v="14537.748011933219"/>
  </r>
  <r>
    <x v="142"/>
    <n v="12929"/>
    <n v="14406.46405180659"/>
    <n v="14608.899180331075"/>
  </r>
  <r>
    <x v="143"/>
    <n v="14827"/>
    <n v="13861.424797697533"/>
    <n v="14587.68459033898"/>
  </r>
  <r>
    <x v="144"/>
    <n v="12452"/>
    <n v="13401.384379216635"/>
    <n v="14494.910285217564"/>
  </r>
  <r>
    <x v="145"/>
    <n v="13293"/>
    <n v="14190.80831025119"/>
    <n v="14538.424864495695"/>
  </r>
  <r>
    <x v="146"/>
    <n v="15507"/>
    <n v="13755.590705389692"/>
    <n v="14609.579337652929"/>
  </r>
  <r>
    <x v="147"/>
    <n v="13296"/>
    <n v="13376.467322407956"/>
    <n v="14588.363752052423"/>
  </r>
  <r>
    <x v="148"/>
    <n v="15192"/>
    <n v="14288.720770574946"/>
    <n v="14495.585119764753"/>
  </r>
  <r>
    <x v="149"/>
    <n v="15353"/>
    <n v="14117.876856937875"/>
    <n v="14539.101717058171"/>
  </r>
  <r>
    <x v="150"/>
    <n v="16286"/>
    <n v="13635.200459014843"/>
    <n v="14610.259494974784"/>
  </r>
  <r>
    <x v="151"/>
    <n v="16233"/>
    <n v="14965.287909097651"/>
    <n v="14589.042913765865"/>
  </r>
  <r>
    <x v="152"/>
    <n v="16920"/>
    <n v="14832.498350193904"/>
    <n v="14496.259954311943"/>
  </r>
  <r>
    <x v="153"/>
    <n v="15475"/>
    <n v="14443.805767620093"/>
    <n v="14539.778569620647"/>
  </r>
  <r>
    <x v="154"/>
    <n v="14666"/>
    <n v="15580.169437843166"/>
    <n v="14610.939652296638"/>
  </r>
  <r>
    <x v="155"/>
    <n v="18942"/>
    <n v="15161.75295531964"/>
    <n v="14589.722075479307"/>
  </r>
  <r>
    <x v="156"/>
    <n v="16889"/>
    <n v="14960.620899903979"/>
    <n v="14496.934788859131"/>
  </r>
  <r>
    <x v="157"/>
    <n v="14659"/>
    <n v="16233.326896329596"/>
    <n v="14540.45542218312"/>
  </r>
  <r>
    <x v="158"/>
    <n v="18323"/>
    <n v="15775.161407209682"/>
    <n v="14611.619809618493"/>
  </r>
  <r>
    <x v="159"/>
    <n v="18286"/>
    <n v="15368.542449488821"/>
    <n v="14590.401237192749"/>
  </r>
  <r>
    <x v="160"/>
    <n v="19605"/>
    <n v="16761.532288578437"/>
    <n v="14497.609623406321"/>
  </r>
  <r>
    <x v="161"/>
    <n v="15012"/>
    <n v="16925.668371940628"/>
    <n v="14541.132274745596"/>
  </r>
  <r>
    <x v="162"/>
    <n v="18282"/>
    <n v="15906.845044115624"/>
    <n v="14612.299966940347"/>
  </r>
  <r>
    <x v="163"/>
    <n v="17126"/>
    <n v="17253.556098844645"/>
    <n v="14591.080398906193"/>
  </r>
  <r>
    <x v="164"/>
    <n v="17556"/>
    <n v="16963.222249160266"/>
    <n v="14498.284457953509"/>
  </r>
  <r>
    <x v="165"/>
    <n v="16481"/>
    <n v="16312.644730012797"/>
    <n v="14541.80912730807"/>
  </r>
  <r>
    <x v="166"/>
    <n v="16642"/>
    <n v="17340.743440708899"/>
    <n v="14612.980124262202"/>
  </r>
  <r>
    <x v="167"/>
    <n v="16533"/>
    <n v="16983.370436445282"/>
    <n v="14591.759560619634"/>
  </r>
  <r>
    <x v="168"/>
    <n v="14321"/>
    <n v="16194.587728662656"/>
    <n v="14498.959292500696"/>
  </r>
  <r>
    <x v="169"/>
    <n v="17567"/>
    <n v="16917.269900913889"/>
    <n v="14542.485979870546"/>
  </r>
  <r>
    <x v="170"/>
    <n v="12827"/>
    <n v="16745.390057894074"/>
    <n v="14613.660281584056"/>
  </r>
  <r>
    <x v="171"/>
    <n v="16696"/>
    <n v="15509.230757741376"/>
    <n v="14592.438722333078"/>
  </r>
  <r>
    <x v="172"/>
    <n v="13532"/>
    <n v="16652.965486080833"/>
    <n v="14499.634127047886"/>
  </r>
  <r>
    <x v="173"/>
    <n v="13640"/>
    <n v="15937.105030137887"/>
    <n v="14543.162832433023"/>
  </r>
  <r>
    <x v="174"/>
    <n v="14648"/>
    <n v="15001.239644249898"/>
    <n v="14614.340438905911"/>
  </r>
  <r>
    <x v="175"/>
    <n v="10322"/>
    <n v="15843.074085539993"/>
    <n v="14593.117884046518"/>
  </r>
  <r>
    <x v="176"/>
    <n v="14821"/>
    <n v="14838.284280097316"/>
    <n v="14500.308961595074"/>
  </r>
  <r>
    <x v="177"/>
    <n v="16089"/>
    <n v="14258.814077245526"/>
    <n v="14543.839684995497"/>
  </r>
  <r>
    <x v="178"/>
    <n v="16045"/>
    <n v="15298.094399933969"/>
    <n v="14615.020596227765"/>
  </r>
  <r>
    <x v="179"/>
    <n v="16385"/>
    <n v="15188.105257315859"/>
    <n v="14593.797045759962"/>
  </r>
  <r>
    <x v="180"/>
    <n v="16415"/>
    <n v="14773.100750090371"/>
    <n v="14500.983796142264"/>
  </r>
  <r>
    <x v="181"/>
    <n v="16558"/>
    <n v="15799.027463662211"/>
    <n v="14544.516537557973"/>
  </r>
  <r>
    <x v="182"/>
    <n v="13538"/>
    <n v="15689.533334495922"/>
    <n v="14615.700753549621"/>
  </r>
  <r>
    <x v="183"/>
    <n v="17075"/>
    <n v="14834.110290997056"/>
    <n v="14594.476207473404"/>
  </r>
  <r>
    <x v="184"/>
    <n v="17434"/>
    <n v="15934.819692562922"/>
    <n v="14501.658630689451"/>
  </r>
  <r>
    <x v="185"/>
    <n v="17493"/>
    <n v="15883.35447477625"/>
    <n v="14545.193390120447"/>
  </r>
  <r>
    <x v="186"/>
    <n v="17643"/>
    <n v="15556.585066019226"/>
    <n v="14616.380910871474"/>
  </r>
  <r>
    <x v="187"/>
    <n v="17244"/>
    <n v="16662.648467607141"/>
    <n v="14595.155369186847"/>
  </r>
  <r>
    <x v="188"/>
    <n v="15377"/>
    <n v="16481.477660235258"/>
    <n v="14502.333465236641"/>
  </r>
  <r>
    <x v="189"/>
    <n v="11825"/>
    <n v="15792.976228586034"/>
    <n v="14545.870242682922"/>
  </r>
  <r>
    <x v="190"/>
    <n v="14607"/>
    <n v="16047.108603985498"/>
    <n v="14617.061068193329"/>
  </r>
  <r>
    <x v="191"/>
    <n v="16416"/>
    <n v="15591.680601808934"/>
    <n v="14595.834530900289"/>
  </r>
  <r>
    <x v="192"/>
    <n v="16945"/>
    <n v="15143.754737445128"/>
    <n v="14503.008299783831"/>
  </r>
  <r>
    <x v="193"/>
    <n v="16699"/>
    <n v="16202.998359824827"/>
    <n v="14546.547095245398"/>
  </r>
  <r>
    <x v="194"/>
    <n v="13883"/>
    <n v="16025.9517449634"/>
    <n v="14617.741225515183"/>
  </r>
  <r>
    <x v="195"/>
    <n v="15886"/>
    <n v="15195.226649045178"/>
    <n v="14596.513692613731"/>
  </r>
  <r>
    <x v="196"/>
    <n v="11163"/>
    <n v="16084.796770173405"/>
    <n v="14503.683134331019"/>
  </r>
  <r>
    <x v="197"/>
    <n v="13556"/>
    <n v="15170.305788606174"/>
    <n v="14547.223947807872"/>
  </r>
  <r>
    <x v="198"/>
    <n v="14993"/>
    <n v="14469.564359986898"/>
    <n v="14618.421382837038"/>
  </r>
  <r>
    <x v="199"/>
    <n v="13150"/>
    <n v="15228.789710778859"/>
    <n v="14597.192854327173"/>
  </r>
  <r>
    <x v="200"/>
    <n v="12650"/>
    <n v="14738.16414164008"/>
    <n v="14504.357968878208"/>
  </r>
  <r>
    <x v="201"/>
    <n v="16956"/>
    <n v="14015.7523297814"/>
    <n v="14547.900800370349"/>
  </r>
  <r>
    <x v="202"/>
    <n v="18014"/>
    <n v="15056.394694492023"/>
    <n v="14619.101540158894"/>
  </r>
  <r>
    <x v="203"/>
    <n v="14408"/>
    <n v="15225.540979265863"/>
    <n v="14597.872016040617"/>
  </r>
  <r>
    <x v="204"/>
    <n v="18918"/>
    <n v="14714.941396393395"/>
    <n v="14505.032803425396"/>
  </r>
  <r>
    <x v="205"/>
    <n v="15489"/>
    <n v="15959.664614171865"/>
    <n v="14548.577652932823"/>
  </r>
  <r>
    <x v="206"/>
    <n v="19437"/>
    <n v="15619.981979446266"/>
    <n v="14619.781697480747"/>
  </r>
  <r>
    <x v="207"/>
    <n v="19200"/>
    <n v="15761.381854440195"/>
    <n v="14598.551177754058"/>
  </r>
  <r>
    <x v="208"/>
    <n v="16808"/>
    <n v="16883.268811374244"/>
    <n v="14505.707637972586"/>
  </r>
  <r>
    <x v="209"/>
    <n v="18578"/>
    <n v="16633.817999211376"/>
    <n v="14549.254505495299"/>
  </r>
  <r>
    <x v="210"/>
    <n v="12725"/>
    <n v="16504.449015170208"/>
    <n v="14620.461854802601"/>
  </r>
  <r>
    <x v="211"/>
    <n v="18741"/>
    <n v="16615.594512251304"/>
    <n v="14599.2303394675"/>
  </r>
  <r>
    <x v="212"/>
    <n v="17351"/>
    <n v="16682.395759360028"/>
    <n v="14506.382472519776"/>
  </r>
  <r>
    <x v="213"/>
    <n v="17857"/>
    <n v="16315.233762910444"/>
    <n v="14549.931358057775"/>
  </r>
  <r>
    <x v="214"/>
    <n v="18641"/>
    <n v="17229.167068501352"/>
    <n v="14621.142012124456"/>
  </r>
  <r>
    <x v="215"/>
    <n v="14659"/>
    <n v="17176.386929718807"/>
    <n v="14599.909501180942"/>
  </r>
  <r>
    <x v="216"/>
    <n v="18173"/>
    <n v="16395.622343798776"/>
    <n v="14507.057307066963"/>
  </r>
  <r>
    <x v="217"/>
    <n v="15108"/>
    <n v="17342.953857682987"/>
    <n v="14550.608210620248"/>
  </r>
  <r>
    <x v="218"/>
    <n v="20336"/>
    <n v="16763.55187378138"/>
    <n v="14621.82216944631"/>
  </r>
  <r>
    <x v="219"/>
    <n v="18986"/>
    <n v="16833.466244160922"/>
    <n v="14600.588662894384"/>
  </r>
  <r>
    <x v="220"/>
    <n v="15802"/>
    <n v="17798.698257507236"/>
    <n v="14507.732141614153"/>
  </r>
  <r>
    <x v="221"/>
    <n v="19650"/>
    <n v="17315.367884781208"/>
    <n v="14551.285063182724"/>
  </r>
  <r>
    <x v="222"/>
    <n v="18581"/>
    <n v="17194.643113200789"/>
    <n v="14622.502326768166"/>
  </r>
  <r>
    <x v="223"/>
    <n v="18429"/>
    <n v="18014.867758289663"/>
    <n v="14601.267824607829"/>
  </r>
  <r>
    <x v="224"/>
    <n v="11986"/>
    <n v="17899.24295839245"/>
    <n v="14508.406976161341"/>
  </r>
  <r>
    <x v="225"/>
    <n v="17995"/>
    <n v="16686.23132621697"/>
    <n v="14551.961915745198"/>
  </r>
  <r>
    <x v="226"/>
    <n v="13902"/>
    <n v="17464.863583069317"/>
    <n v="14623.182484090019"/>
  </r>
  <r>
    <x v="227"/>
    <n v="18103"/>
    <n v="16755.008809422998"/>
    <n v="14601.946986321269"/>
  </r>
  <r>
    <x v="228"/>
    <n v="17334"/>
    <n v="16596.683671028473"/>
    <n v="14509.081810708531"/>
  </r>
  <r>
    <x v="229"/>
    <n v="17619"/>
    <n v="17231.949253938757"/>
    <n v="14552.638768307675"/>
  </r>
  <r>
    <x v="230"/>
    <n v="17657"/>
    <n v="17103.256195645165"/>
    <n v="14623.862641411875"/>
  </r>
  <r>
    <x v="231"/>
    <n v="14292"/>
    <n v="16827.348776191673"/>
    <n v="14602.626148034713"/>
  </r>
  <r>
    <x v="232"/>
    <n v="17089"/>
    <n v="17017.447778437054"/>
    <n v="14509.75664525572"/>
  </r>
  <r>
    <x v="233"/>
    <n v="18558"/>
    <n v="16851.65267490015"/>
    <n v="14553.315620870151"/>
  </r>
  <r>
    <x v="234"/>
    <n v="19859"/>
    <n v="16691.985731506913"/>
    <n v="14624.542798733728"/>
  </r>
  <r>
    <x v="235"/>
    <n v="19276"/>
    <n v="17692.841375925072"/>
    <n v="14603.305309748153"/>
  </r>
  <r>
    <x v="236"/>
    <n v="19748"/>
    <n v="17739.530099925785"/>
    <n v="14510.431479802908"/>
  </r>
  <r>
    <x v="237"/>
    <n v="18879"/>
    <n v="17617.516380281981"/>
    <n v="14553.992473432625"/>
  </r>
  <r>
    <x v="238"/>
    <n v="14659"/>
    <n v="18366.44536723839"/>
    <n v="14625.222956055582"/>
  </r>
  <r>
    <x v="239"/>
    <n v="19179"/>
    <n v="17716.820279797605"/>
    <n v="14603.984471461597"/>
  </r>
  <r>
    <x v="240"/>
    <n v="18723"/>
    <n v="17515.585130456555"/>
    <n v="14511.106314350096"/>
  </r>
  <r>
    <x v="241"/>
    <n v="17178"/>
    <n v="18190.727584102751"/>
    <n v="14554.669325995101"/>
  </r>
  <r>
    <x v="242"/>
    <n v="16039"/>
    <n v="17961.287982370435"/>
    <n v="14625.903113377439"/>
  </r>
  <r>
    <x v="243"/>
    <n v="16866"/>
    <n v="17312.851708893875"/>
    <n v="14604.66363317504"/>
  </r>
  <r>
    <x v="244"/>
    <n v="17478"/>
    <n v="17728.907401312812"/>
    <n v="14511.781148897284"/>
  </r>
  <r>
    <x v="245"/>
    <n v="13223"/>
    <n v="17590.934357205046"/>
    <n v="14555.346178557575"/>
  </r>
  <r>
    <x v="246"/>
    <n v="16725"/>
    <n v="16650.717805748289"/>
    <n v="14626.583270699291"/>
  </r>
  <r>
    <x v="247"/>
    <n v="16005"/>
    <n v="17122.066792636171"/>
    <n v="14605.342794888482"/>
  </r>
  <r>
    <x v="248"/>
    <n v="15743"/>
    <n v="16822.669455838852"/>
    <n v="14512.455983444474"/>
  </r>
  <r>
    <x v="249"/>
    <n v="15148"/>
    <n v="16378.747301833888"/>
    <n v="14556.02303112005"/>
  </r>
  <r>
    <x v="250"/>
    <n v="15907"/>
    <n v="16650.167004236446"/>
    <n v="14627.263428021148"/>
  </r>
  <r>
    <x v="251"/>
    <n v="15836"/>
    <n v="16404.356944656898"/>
    <n v="14606.021956601924"/>
  </r>
  <r>
    <x v="252"/>
    <n v="13526"/>
    <n v="16032.353086480032"/>
    <n v="14513.130817991663"/>
  </r>
  <r>
    <x v="253"/>
    <n v="16974"/>
    <n v="16127.014249989223"/>
    <n v="14556.699883682526"/>
  </r>
  <r>
    <x v="254"/>
    <n v="16997"/>
    <n v="16096.903035700729"/>
    <n v="14627.943585343"/>
  </r>
  <r>
    <x v="255"/>
    <n v="17270"/>
    <n v="15897.002182432747"/>
    <n v="14606.701118315366"/>
  </r>
  <r>
    <x v="256"/>
    <n v="18679"/>
    <n v="16559.982231994611"/>
    <n v="14513.805652538851"/>
  </r>
  <r>
    <x v="257"/>
    <n v="18905"/>
    <n v="16693.962245145409"/>
    <n v="14557.376736245002"/>
  </r>
  <r>
    <x v="258"/>
    <n v="18709"/>
    <n v="16658.888531288394"/>
    <n v="14628.623742664857"/>
  </r>
  <r>
    <x v="259"/>
    <n v="14829"/>
    <n v="17445.853224207818"/>
    <n v="14607.380280028809"/>
  </r>
  <r>
    <x v="260"/>
    <n v="12839"/>
    <n v="16950.402896488715"/>
    <n v="14514.480487086041"/>
  </r>
  <r>
    <x v="261"/>
    <n v="12470"/>
    <n v="16086.297470594358"/>
    <n v="14558.053588807477"/>
  </r>
  <r>
    <x v="262"/>
    <n v="19437"/>
    <n v="16026.869987766768"/>
    <n v="14629.303899986711"/>
  </r>
  <r>
    <x v="263"/>
    <n v="19458"/>
    <n v="16316.295987882213"/>
    <n v="14608.059441742253"/>
  </r>
  <r>
    <x v="264"/>
    <n v="13474"/>
    <n v="16411.590177905629"/>
    <n v="14515.155321633229"/>
  </r>
  <r>
    <x v="265"/>
    <n v="13710"/>
    <n v="16543.238719447243"/>
    <n v="14558.730441369951"/>
  </r>
  <r>
    <x v="266"/>
    <n v="12243"/>
    <n v="16003.946258666181"/>
    <n v="14629.984057308564"/>
  </r>
  <r>
    <x v="267"/>
    <n v="15920"/>
    <n v="15137.493319362186"/>
    <n v="14608.738603455693"/>
  </r>
  <r>
    <x v="268"/>
    <n v="16934"/>
    <n v="15738.7295880932"/>
    <n v="14515.830156180418"/>
  </r>
  <r>
    <x v="269"/>
    <n v="14082"/>
    <n v="15723.263242950907"/>
    <n v="14559.407293932427"/>
  </r>
  <r>
    <x v="270"/>
    <n v="15005"/>
    <n v="15193.34317698749"/>
    <n v="14630.66421463042"/>
  </r>
  <r>
    <x v="271"/>
    <n v="14831"/>
    <n v="15668.083854722539"/>
    <n v="14609.417765169137"/>
  </r>
  <r>
    <x v="272"/>
    <n v="10843"/>
    <n v="15352.25361149731"/>
    <n v="14516.504990727608"/>
  </r>
  <r>
    <x v="273"/>
    <n v="10429"/>
    <n v="14473.937262113013"/>
    <n v="14560.084146494903"/>
  </r>
  <r>
    <x v="274"/>
    <n v="15864"/>
    <n v="14389.310876587309"/>
    <n v="14631.344371952273"/>
  </r>
  <r>
    <x v="275"/>
    <n v="8629"/>
    <n v="14347.865872962342"/>
    <n v="14610.096926882577"/>
  </r>
  <r>
    <x v="276"/>
    <n v="11988"/>
    <n v="13333.867247571097"/>
    <n v="14517.179825274796"/>
  </r>
  <r>
    <x v="277"/>
    <n v="12431"/>
    <n v="13648.135124601671"/>
    <n v="14560.760999057376"/>
  </r>
  <r>
    <x v="278"/>
    <n v="13445"/>
    <n v="13181.687435257329"/>
    <n v="14632.024529274129"/>
  </r>
  <r>
    <x v="279"/>
    <n v="15039"/>
    <n v="13019.659706204509"/>
    <n v="14610.776088596022"/>
  </r>
  <r>
    <x v="280"/>
    <n v="10040"/>
    <n v="13787.235724296508"/>
    <n v="14517.854659821985"/>
  </r>
  <r>
    <x v="281"/>
    <n v="12992"/>
    <n v="13007.488107996753"/>
    <n v="14561.437851619852"/>
  </r>
  <r>
    <x v="282"/>
    <n v="14101"/>
    <n v="12832.651180993107"/>
    <n v="14632.704686595984"/>
  </r>
  <r>
    <x v="283"/>
    <n v="12482"/>
    <n v="13417.295394625195"/>
    <n v="14611.455250309464"/>
  </r>
  <r>
    <x v="284"/>
    <n v="13337"/>
    <n v="13055.938065548205"/>
    <n v="14518.529494369173"/>
  </r>
  <r>
    <x v="285"/>
    <n v="17186"/>
    <n v="12935.106012515726"/>
    <n v="14562.114704182328"/>
  </r>
  <r>
    <x v="286"/>
    <n v="14881"/>
    <n v="13902.206735495567"/>
    <n v="14633.384843917838"/>
  </r>
  <r>
    <x v="287"/>
    <n v="9916"/>
    <n v="13797.20513277297"/>
    <n v="14612.134412022906"/>
  </r>
  <r>
    <x v="288"/>
    <n v="12864"/>
    <n v="13169.884316474261"/>
    <n v="14519.204328916363"/>
  </r>
  <r>
    <x v="289"/>
    <n v="14686"/>
    <n v="13480.621913086994"/>
    <n v="14562.791556744804"/>
  </r>
  <r>
    <x v="290"/>
    <n v="16047"/>
    <n v="13351.994476470943"/>
    <n v="14634.065001239693"/>
  </r>
  <r>
    <x v="291"/>
    <n v="17262"/>
    <n v="13638.749054945845"/>
    <n v="14612.813573736348"/>
  </r>
  <r>
    <x v="292"/>
    <n v="14222"/>
    <n v="14517.126053437356"/>
    <n v="14519.879163463553"/>
  </r>
  <r>
    <x v="293"/>
    <n v="13569"/>
    <n v="14190.772702562394"/>
    <n v="14563.468409307279"/>
  </r>
  <r>
    <x v="294"/>
    <n v="12188"/>
    <n v="14046.016287026732"/>
    <n v="14634.745158561545"/>
  </r>
  <r>
    <x v="295"/>
    <n v="13427"/>
    <n v="14139.80443529858"/>
    <n v="14613.49273544979"/>
  </r>
  <r>
    <x v="296"/>
    <n v="14886"/>
    <n v="13762.610556803105"/>
    <n v="14520.553998010741"/>
  </r>
  <r>
    <x v="297"/>
    <n v="17033"/>
    <n v="13834.589111011446"/>
    <n v="14564.145261869753"/>
  </r>
  <r>
    <x v="298"/>
    <n v="15569"/>
    <n v="14625.516562371879"/>
    <n v="14635.425315883402"/>
  </r>
  <r>
    <x v="299"/>
    <n v="15556"/>
    <n v="14477.376444664003"/>
    <n v="14614.171897163233"/>
  </r>
  <r>
    <x v="300"/>
    <n v="11147"/>
    <n v="14565.360720804742"/>
    <n v="14521.22883255793"/>
  </r>
  <r>
    <x v="301"/>
    <n v="10071"/>
    <n v="14446.242855551211"/>
    <n v="14564.822114432229"/>
  </r>
  <r>
    <x v="302"/>
    <n v="13057"/>
    <n v="13610.809626525617"/>
    <n v="14636.105473205256"/>
  </r>
  <r>
    <x v="303"/>
    <n v="14176"/>
    <n v="13433.540112749188"/>
    <n v="14614.851058876677"/>
  </r>
  <r>
    <x v="304"/>
    <n v="15591"/>
    <n v="13839.876897635077"/>
    <n v="14521.903667105118"/>
  </r>
  <r>
    <x v="305"/>
    <n v="13228"/>
    <n v="13860.432718242264"/>
    <n v="14565.498966994703"/>
  </r>
  <r>
    <x v="306"/>
    <n v="13969"/>
    <n v="13687.16097226939"/>
    <n v="14636.785630527111"/>
  </r>
  <r>
    <x v="307"/>
    <n v="15202"/>
    <n v="14048.901937870476"/>
    <n v="14615.530220590117"/>
  </r>
  <r>
    <x v="308"/>
    <n v="10741"/>
    <n v="13958.638809769371"/>
    <n v="14522.578501652308"/>
  </r>
  <r>
    <x v="309"/>
    <n v="14613"/>
    <n v="13455.212078286459"/>
    <n v="14566.175819557178"/>
  </r>
  <r>
    <x v="310"/>
    <n v="17240"/>
    <n v="13940.885797654322"/>
    <n v="14637.465787848965"/>
  </r>
  <r>
    <x v="311"/>
    <n v="18703"/>
    <n v="14076.265316414316"/>
    <n v="14616.209382303561"/>
  </r>
  <r>
    <x v="312"/>
    <n v="14389"/>
    <n v="14665.301609615226"/>
    <n v="14523.253336199496"/>
  </r>
  <r>
    <x v="313"/>
    <n v="10777"/>
    <n v="15012.467743604737"/>
    <n v="14566.852672119656"/>
  </r>
  <r>
    <x v="314"/>
    <n v="15530"/>
    <n v="14162.057268264047"/>
    <n v="14638.14594517082"/>
  </r>
  <r>
    <x v="315"/>
    <n v="14824"/>
    <n v="14260.356394136557"/>
    <n v="14616.888544017002"/>
  </r>
  <r>
    <x v="316"/>
    <n v="12642"/>
    <n v="14661.112602583657"/>
    <n v="14523.928170746683"/>
  </r>
  <r>
    <x v="317"/>
    <n v="14719"/>
    <n v="14174.097747438389"/>
    <n v="14567.52952468213"/>
  </r>
  <r>
    <x v="318"/>
    <n v="16049"/>
    <n v="14153.962371127926"/>
    <n v="14638.826102492674"/>
  </r>
  <r>
    <x v="319"/>
    <n v="17154"/>
    <n v="14700.033738573075"/>
    <n v="14617.567705730446"/>
  </r>
  <r>
    <x v="320"/>
    <n v="18602"/>
    <n v="14829.45688559476"/>
    <n v="14524.603005293873"/>
  </r>
  <r>
    <x v="321"/>
    <n v="14682"/>
    <n v="15247.94220490222"/>
    <n v="14568.206377244605"/>
  </r>
  <r>
    <x v="322"/>
    <n v="11068"/>
    <n v="15489.40341299098"/>
    <n v="14639.506259814529"/>
  </r>
  <r>
    <x v="323"/>
    <n v="16130"/>
    <n v="14723.696608788212"/>
    <n v="14618.246867443888"/>
  </r>
  <r>
    <x v="324"/>
    <n v="16989"/>
    <n v="14778.582197071102"/>
    <n v="14525.277839841061"/>
  </r>
  <r>
    <x v="325"/>
    <n v="11728"/>
    <n v="15336.551408569203"/>
    <n v="14568.883229807079"/>
  </r>
  <r>
    <x v="326"/>
    <n v="10506"/>
    <n v="14750.741940382171"/>
    <n v="14640.186417136383"/>
  </r>
  <r>
    <x v="327"/>
    <n v="13669"/>
    <n v="14071.716535831887"/>
    <n v="14618.92602915733"/>
  </r>
  <r>
    <x v="328"/>
    <n v="15017"/>
    <n v="14195.774996398048"/>
    <n v="14525.952674388251"/>
  </r>
  <r>
    <x v="329"/>
    <n v="12706"/>
    <n v="14191.504916829457"/>
    <n v="14569.560082369555"/>
  </r>
  <r>
    <x v="330"/>
    <n v="13336"/>
    <n v="13926.804374848272"/>
    <n v="14640.866574458238"/>
  </r>
  <r>
    <x v="331"/>
    <n v="13692"/>
    <n v="14038.785395685647"/>
    <n v="14619.605190870772"/>
  </r>
  <r>
    <x v="332"/>
    <n v="14628"/>
    <n v="13853.912375391448"/>
    <n v="14526.62750893544"/>
  </r>
  <r>
    <x v="333"/>
    <n v="11058"/>
    <n v="13900.034978753019"/>
    <n v="14570.236934932031"/>
  </r>
  <r>
    <x v="334"/>
    <n v="11280"/>
    <n v="13712.043436473985"/>
    <n v="14641.546731780092"/>
  </r>
  <r>
    <x v="335"/>
    <n v="12617"/>
    <n v="13269.853496106736"/>
    <n v="14620.284352584215"/>
  </r>
  <r>
    <x v="336"/>
    <n v="10564"/>
    <n v="13086.612989577348"/>
    <n v="14527.302343482628"/>
  </r>
  <r>
    <x v="337"/>
    <n v="11959"/>
    <n v="12934.84192738254"/>
    <n v="14570.913787494505"/>
  </r>
  <r>
    <x v="338"/>
    <n v="12014"/>
    <n v="12711.896941144314"/>
    <n v="14642.226889101947"/>
  </r>
  <r>
    <x v="339"/>
    <n v="13651"/>
    <n v="12503.757005245405"/>
    <n v="14620.963514297657"/>
  </r>
  <r>
    <x v="340"/>
    <n v="13033"/>
    <n v="12856.754497558997"/>
    <n v="14527.977178029818"/>
  </r>
  <r>
    <x v="341"/>
    <n v="12640"/>
    <n v="12789.374147021523"/>
    <n v="14571.590640056982"/>
  </r>
  <r>
    <x v="342"/>
    <n v="12352"/>
    <n v="12675.549249561993"/>
    <n v="14642.907046423803"/>
  </r>
  <r>
    <x v="343"/>
    <n v="9917"/>
    <n v="12820.865597356404"/>
    <n v="14621.642676011101"/>
  </r>
  <r>
    <x v="344"/>
    <n v="12675"/>
    <n v="12344.256931160931"/>
    <n v="14528.652012577006"/>
  </r>
  <r>
    <x v="345"/>
    <n v="13943"/>
    <n v="12294.808895946137"/>
    <n v="14572.267492619456"/>
  </r>
  <r>
    <x v="346"/>
    <n v="11983"/>
    <n v="12667.046123753273"/>
    <n v="14643.587203745656"/>
  </r>
  <r>
    <x v="347"/>
    <n v="14843"/>
    <n v="12524.255856019261"/>
    <n v="14622.321837724541"/>
  </r>
  <r>
    <x v="348"/>
    <n v="13110"/>
    <n v="12751.701099764974"/>
    <n v="14529.326847124195"/>
  </r>
  <r>
    <x v="349"/>
    <n v="12622"/>
    <n v="12926.464293414014"/>
    <n v="14572.944345181932"/>
  </r>
  <r>
    <x v="350"/>
    <n v="10626"/>
    <n v="12870.213332606862"/>
    <n v="14644.26736106751"/>
  </r>
  <r>
    <x v="351"/>
    <n v="13794"/>
    <n v="12470.496449186716"/>
    <n v="14623.000999437983"/>
  </r>
  <r>
    <x v="352"/>
    <n v="12053"/>
    <n v="12763.566269150679"/>
    <n v="14530.001681671385"/>
  </r>
  <r>
    <x v="353"/>
    <n v="14659"/>
    <n v="12629.386724508126"/>
    <n v="14573.621197744407"/>
  </r>
  <r>
    <x v="354"/>
    <n v="14215"/>
    <n v="12838.904713296155"/>
    <n v="14644.947518389365"/>
  </r>
  <r>
    <x v="355"/>
    <n v="15910"/>
    <n v="13116.213461180714"/>
    <n v="14623.680161151426"/>
  </r>
  <r>
    <x v="356"/>
    <n v="13884"/>
    <n v="13479.83377251445"/>
    <n v="14530.676516218573"/>
  </r>
  <r>
    <x v="357"/>
    <n v="11115"/>
    <n v="13462.184580654635"/>
    <n v="14574.298050306881"/>
  </r>
  <r>
    <x v="358"/>
    <n v="15645"/>
    <n v="13263.314874651836"/>
    <n v="14645.627675711219"/>
  </r>
  <r>
    <x v="359"/>
    <n v="13905"/>
    <n v="13542.421112087028"/>
    <n v="14624.359322864868"/>
  </r>
  <r>
    <x v="360"/>
    <n v="15541"/>
    <n v="13483.98159154751"/>
    <n v="14531.351350765763"/>
  </r>
  <r>
    <x v="361"/>
    <n v="19007"/>
    <n v="13935.472168435876"/>
    <n v="14574.974902869357"/>
  </r>
  <r>
    <x v="362"/>
    <n v="14381"/>
    <n v="14541.624094036039"/>
    <n v="14646.307833033075"/>
  </r>
  <r>
    <x v="363"/>
    <n v="16403"/>
    <n v="14428.437771102337"/>
    <n v="14625.038484578312"/>
  </r>
  <r>
    <x v="364"/>
    <n v="12731"/>
    <n v="14917.537506611596"/>
    <n v="14532.02618531295"/>
  </r>
  <r>
    <x v="365"/>
    <n v="13310"/>
    <n v="14496.510514874095"/>
    <n v="14575.651755431831"/>
  </r>
  <r>
    <x v="366"/>
    <n v="11932"/>
    <n v="14274.173138429811"/>
    <n v="14646.987990354928"/>
  </r>
  <r>
    <x v="367"/>
    <n v="15054"/>
    <n v="14129.65517279696"/>
    <n v="14625.717646291752"/>
  </r>
  <r>
    <x v="368"/>
    <n v="15476"/>
    <n v="14136.308007842868"/>
    <n v="14532.70101986014"/>
  </r>
  <r>
    <x v="369"/>
    <n v="18065"/>
    <n v="14234.058085733257"/>
    <n v="14576.328607994308"/>
  </r>
  <r>
    <x v="370"/>
    <n v="15026"/>
    <n v="14960.639955106348"/>
    <n v="14647.668147676784"/>
  </r>
  <r>
    <x v="371"/>
    <n v="12417"/>
    <n v="14852.801284836938"/>
    <n v="14626.396808005196"/>
  </r>
  <r>
    <x v="372"/>
    <n v="17000"/>
    <n v="14478.428444564472"/>
    <n v="14533.37585440733"/>
  </r>
  <r>
    <x v="373"/>
    <n v="13341"/>
    <n v="14984.854076043192"/>
    <n v="14577.005460556784"/>
  </r>
  <r>
    <x v="374"/>
    <n v="15953"/>
    <n v="14620.618748847613"/>
    <n v="14648.348304998637"/>
  </r>
  <r>
    <x v="375"/>
    <n v="15020"/>
    <n v="14807.040020104971"/>
    <n v="14627.075969718637"/>
  </r>
  <r>
    <x v="376"/>
    <n v="15623"/>
    <n v="14955.181617132564"/>
    <n v="14534.050688954518"/>
  </r>
  <r>
    <x v="377"/>
    <n v="13479"/>
    <n v="14932.074462288463"/>
    <n v="14577.682313119258"/>
  </r>
  <r>
    <x v="378"/>
    <n v="10964"/>
    <n v="14735.198032423526"/>
    <n v="14649.028462320492"/>
  </r>
  <r>
    <x v="379"/>
    <n v="15629"/>
    <n v="14355.481890271407"/>
    <n v="14627.755131432081"/>
  </r>
  <r>
    <x v="380"/>
    <n v="13278"/>
    <n v="14390.994908154738"/>
    <n v="14534.725523501707"/>
  </r>
  <r>
    <x v="381"/>
    <n v="11020"/>
    <n v="14209.926999818297"/>
    <n v="14578.359165681733"/>
  </r>
  <r>
    <x v="382"/>
    <n v="14172"/>
    <n v="13964.621805612"/>
    <n v="14649.708619642348"/>
  </r>
  <r>
    <x v="383"/>
    <n v="12073"/>
    <n v="13835.131174645074"/>
    <n v="14628.434293145523"/>
  </r>
  <r>
    <x v="384"/>
    <n v="13437"/>
    <n v="13543.659485591463"/>
    <n v="14535.400358048895"/>
  </r>
  <r>
    <x v="385"/>
    <n v="10642"/>
    <n v="13745.983463175082"/>
    <n v="14579.036018244207"/>
  </r>
  <r>
    <x v="386"/>
    <n v="15287"/>
    <n v="13161.106117638061"/>
    <n v="14650.388776964201"/>
  </r>
  <r>
    <x v="387"/>
    <n v="12487"/>
    <n v="13406.214305151991"/>
    <n v="14629.113454858965"/>
  </r>
  <r>
    <x v="388"/>
    <n v="13125"/>
    <n v="13459.158325584838"/>
    <n v="14536.075192596083"/>
  </r>
  <r>
    <x v="389"/>
    <n v="15434"/>
    <n v="13305.046406627554"/>
    <n v="14579.712870806683"/>
  </r>
  <r>
    <x v="390"/>
    <n v="12768"/>
    <n v="13511.972102927049"/>
    <n v="14651.068934286057"/>
  </r>
  <r>
    <x v="391"/>
    <n v="14882"/>
    <n v="13597.329624675938"/>
    <n v="14629.792616572407"/>
  </r>
  <r>
    <x v="392"/>
    <n v="13560"/>
    <n v="13685.813562686208"/>
    <n v="14536.750027143273"/>
  </r>
  <r>
    <x v="393"/>
    <n v="14148"/>
    <n v="13557.500786633305"/>
    <n v="14580.389723369159"/>
  </r>
  <r>
    <x v="394"/>
    <n v="14384"/>
    <n v="13848.440900204519"/>
    <n v="14651.74909160791"/>
  </r>
  <r>
    <x v="395"/>
    <n v="15516"/>
    <n v="13819.06858211375"/>
    <n v="14630.47177828585"/>
  </r>
  <r>
    <x v="396"/>
    <n v="13046"/>
    <n v="13938.497154242788"/>
    <n v="14537.424861690461"/>
  </r>
  <r>
    <x v="397"/>
    <n v="13874"/>
    <n v="14034.782963814812"/>
    <n v="14581.066575931634"/>
  </r>
  <r>
    <x v="398"/>
    <n v="13994"/>
    <n v="13926.602272020791"/>
    <n v="14652.429248929764"/>
  </r>
  <r>
    <x v="399"/>
    <n v="12366"/>
    <n v="13798.937916850236"/>
    <n v="14631.150939999292"/>
  </r>
  <r>
    <x v="400"/>
    <n v="13452"/>
    <n v="13829.4019412341"/>
    <n v="14538.09969623765"/>
  </r>
  <r>
    <x v="401"/>
    <n v="14255"/>
    <n v="13696.729645488451"/>
    <n v="14581.74342849411"/>
  </r>
  <r>
    <x v="402"/>
    <n v="14796"/>
    <n v="13617.137442934889"/>
    <n v="14653.10940625162"/>
  </r>
  <r>
    <x v="403"/>
    <n v="13992"/>
    <n v="14010.203053268457"/>
    <n v="14631.830101712736"/>
  </r>
  <r>
    <x v="404"/>
    <n v="13779"/>
    <n v="13935.539337239485"/>
    <n v="14538.774530784838"/>
  </r>
  <r>
    <x v="405"/>
    <n v="13814"/>
    <n v="13767.229545669998"/>
    <n v="14582.420281056584"/>
  </r>
  <r>
    <x v="406"/>
    <n v="10382"/>
    <n v="13995.050420098079"/>
    <n v="14653.789563573473"/>
  </r>
  <r>
    <x v="407"/>
    <n v="13238"/>
    <n v="13444.529725973713"/>
    <n v="14632.509263426176"/>
  </r>
  <r>
    <x v="408"/>
    <n v="13578"/>
    <n v="13277.306108837804"/>
    <n v="14539.449365332028"/>
  </r>
  <r>
    <x v="409"/>
    <n v="13363"/>
    <n v="13485.986392842105"/>
    <n v="14583.09713361906"/>
  </r>
  <r>
    <x v="410"/>
    <n v="13744"/>
    <n v="13440.635006191866"/>
    <n v="14654.469720895329"/>
  </r>
  <r>
    <x v="411"/>
    <n v="13839"/>
    <n v="13346.660387953016"/>
    <n v="14633.18842513962"/>
  </r>
  <r>
    <x v="412"/>
    <n v="13934"/>
    <n v="13576.605752793364"/>
    <n v="14540.124199879217"/>
  </r>
  <r>
    <x v="413"/>
    <n v="11583"/>
    <n v="13599.965091429642"/>
    <n v="14583.773986181535"/>
  </r>
  <r>
    <x v="414"/>
    <n v="12234"/>
    <n v="13202.076817697016"/>
    <n v="14655.149878217182"/>
  </r>
  <r>
    <x v="415"/>
    <n v="14568"/>
    <n v="13232.482186909829"/>
    <n v="14633.867586853061"/>
  </r>
  <r>
    <x v="416"/>
    <n v="14343"/>
    <n v="13356.446530980031"/>
    <n v="14540.799034426405"/>
  </r>
  <r>
    <x v="417"/>
    <n v="13538"/>
    <n v="13368.204156059104"/>
    <n v="14584.450838744009"/>
  </r>
  <r>
    <x v="418"/>
    <n v="13861"/>
    <n v="13582.608760223184"/>
    <n v="14655.830035539038"/>
  </r>
  <r>
    <x v="419"/>
    <n v="15699"/>
    <n v="13561.082104364306"/>
    <n v="14634.546748566505"/>
  </r>
  <r>
    <x v="420"/>
    <n v="12402"/>
    <n v="13712.067076278885"/>
    <n v="14541.473868973595"/>
  </r>
  <r>
    <x v="421"/>
    <n v="15374"/>
    <n v="13733.640329133905"/>
    <n v="14585.127691306485"/>
  </r>
  <r>
    <x v="422"/>
    <n v="16200"/>
    <n v="13914.412775313558"/>
    <n v="14656.510192860893"/>
  </r>
  <r>
    <x v="423"/>
    <n v="16577"/>
    <n v="14037.544927095276"/>
    <n v="14635.225910279947"/>
  </r>
  <r>
    <x v="424"/>
    <n v="15934"/>
    <n v="14620.536447393566"/>
    <n v="14542.148703520783"/>
  </r>
  <r>
    <x v="425"/>
    <n v="15248"/>
    <n v="14763.593942362097"/>
    <n v="14585.804543868961"/>
  </r>
  <r>
    <x v="426"/>
    <n v="14244"/>
    <n v="14642.982958932454"/>
    <n v="14657.190350182746"/>
  </r>
  <r>
    <x v="427"/>
    <n v="11595"/>
    <n v="14823.794766239103"/>
    <n v="14635.905071993389"/>
  </r>
  <r>
    <x v="428"/>
    <n v="13722"/>
    <n v="14355.306926647623"/>
    <n v="14542.823538067973"/>
  </r>
  <r>
    <x v="429"/>
    <n v="14287"/>
    <n v="14082.924494287525"/>
    <n v="14586.481396431436"/>
  </r>
  <r>
    <x v="430"/>
    <n v="11340"/>
    <n v="14300.965654798103"/>
    <n v="14657.870507504602"/>
  </r>
  <r>
    <x v="431"/>
    <n v="11466"/>
    <n v="13900.463019212721"/>
    <n v="14636.584233706832"/>
  </r>
  <r>
    <x v="432"/>
    <n v="13511"/>
    <n v="13408.194903697455"/>
    <n v="14543.498372615162"/>
  </r>
  <r>
    <x v="433"/>
    <n v="13986"/>
    <n v="13565.11570423561"/>
    <n v="14587.158248993912"/>
  </r>
  <r>
    <x v="434"/>
    <n v="10811"/>
    <n v="13618.989923147306"/>
    <n v="14658.550664826455"/>
  </r>
  <r>
    <x v="435"/>
    <n v="13250"/>
    <n v="13111.774092845399"/>
    <n v="14637.263395420274"/>
  </r>
  <r>
    <x v="436"/>
    <n v="13127"/>
    <n v="13274.123299753641"/>
    <n v="14544.17320716235"/>
  </r>
  <r>
    <x v="437"/>
    <n v="13125"/>
    <n v="13212.772941471274"/>
    <n v="14587.835101556386"/>
  </r>
  <r>
    <x v="438"/>
    <n v="14659"/>
    <n v="13102.989394852984"/>
    <n v="14659.230822148311"/>
  </r>
  <r>
    <x v="439"/>
    <n v="13589"/>
    <n v="13451.710981930062"/>
    <n v="14637.942557133716"/>
  </r>
  <r>
    <x v="440"/>
    <n v="13885"/>
    <n v="13428.131664244009"/>
    <n v="14544.84804170954"/>
  </r>
  <r>
    <x v="441"/>
    <n v="10805"/>
    <n v="13408.976054950486"/>
    <n v="14588.511954118861"/>
  </r>
  <r>
    <x v="442"/>
    <n v="13871"/>
    <n v="13185.900548056217"/>
    <n v="14659.910979470165"/>
  </r>
  <r>
    <x v="443"/>
    <n v="15241"/>
    <n v="13239.474166980979"/>
    <n v="14638.62171884716"/>
  </r>
  <r>
    <x v="444"/>
    <n v="13930"/>
    <n v="13386.207742742059"/>
    <n v="14545.522876256728"/>
  </r>
  <r>
    <x v="445"/>
    <n v="14096"/>
    <n v="13626.712219325233"/>
    <n v="14589.188806681335"/>
  </r>
  <r>
    <x v="446"/>
    <n v="14750"/>
    <n v="13666.85538651105"/>
    <n v="14660.59113679202"/>
  </r>
  <r>
    <x v="447"/>
    <n v="14287"/>
    <n v="13670.795261894966"/>
    <n v="14639.3008805606"/>
  </r>
  <r>
    <x v="448"/>
    <n v="11372"/>
    <n v="13923.510951656312"/>
    <n v="14546.197710803917"/>
  </r>
  <r>
    <x v="449"/>
    <n v="14104"/>
    <n v="13570.636656635714"/>
    <n v="14589.865659243811"/>
  </r>
  <r>
    <x v="450"/>
    <n v="13065"/>
    <n v="13497.749459139979"/>
    <n v="14661.271294113874"/>
  </r>
  <r>
    <x v="451"/>
    <n v="14471"/>
    <n v="13568.189757250822"/>
    <n v="14639.980042274045"/>
  </r>
  <r>
    <x v="452"/>
    <n v="14068"/>
    <n v="13711.94665917925"/>
    <n v="14546.872545351107"/>
  </r>
  <r>
    <x v="453"/>
    <n v="13902"/>
    <n v="13602.2479964186"/>
    <n v="14590.542511806289"/>
  </r>
  <r>
    <x v="454"/>
    <n v="13656"/>
    <n v="13788.538323906114"/>
    <n v="14661.951451435727"/>
  </r>
  <r>
    <x v="455"/>
    <n v="10975"/>
    <n v="13788.265455515264"/>
    <n v="14640.659203987485"/>
  </r>
  <r>
    <x v="456"/>
    <n v="12653"/>
    <n v="13261.542406488294"/>
    <n v="14547.547379898295"/>
  </r>
  <r>
    <x v="457"/>
    <n v="13043"/>
    <n v="13317.215198084878"/>
    <n v="14591.219364368762"/>
  </r>
  <r>
    <x v="458"/>
    <n v="12994"/>
    <n v="13264.50985985204"/>
    <n v="14662.631608757583"/>
  </r>
  <r>
    <x v="459"/>
    <n v="13050"/>
    <n v="13103.789028063831"/>
    <n v="14641.338365700929"/>
  </r>
  <r>
    <x v="460"/>
    <n v="12686"/>
    <n v="13236.364295059173"/>
    <n v="14548.222214445483"/>
  </r>
  <r>
    <x v="461"/>
    <n v="11232"/>
    <n v="13147.218282319502"/>
    <n v="14591.896216931238"/>
  </r>
  <r>
    <x v="462"/>
    <n v="11034"/>
    <n v="12774.148193475881"/>
    <n v="14663.311766079438"/>
  </r>
  <r>
    <x v="463"/>
    <n v="13282"/>
    <n v="12671.264328984444"/>
    <n v="14642.017527414371"/>
  </r>
  <r>
    <x v="464"/>
    <n v="13741"/>
    <n v="12719.737031137012"/>
    <n v="14548.897048992671"/>
  </r>
  <r>
    <x v="465"/>
    <n v="15805"/>
    <n v="12738.016671653337"/>
    <n v="14592.573069493712"/>
  </r>
  <r>
    <x v="466"/>
    <n v="12193"/>
    <n v="13309.596639302166"/>
    <n v="14663.991923401292"/>
  </r>
  <r>
    <x v="467"/>
    <n v="15229"/>
    <n v="13133.063530133755"/>
    <n v="14642.696689127813"/>
  </r>
  <r>
    <x v="468"/>
    <n v="15095"/>
    <n v="13314.148330117108"/>
    <n v="14549.57188353986"/>
  </r>
  <r>
    <x v="469"/>
    <n v="9415"/>
    <n v="13666.161778719814"/>
    <n v="14593.249922056188"/>
  </r>
  <r>
    <x v="470"/>
    <n v="14353"/>
    <n v="13113.243842673743"/>
    <n v="14664.672080723147"/>
  </r>
  <r>
    <x v="471"/>
    <n v="18184"/>
    <n v="13177.689351227245"/>
    <n v="14643.375850841256"/>
  </r>
  <r>
    <x v="472"/>
    <n v="15504"/>
    <n v="13881.027595085947"/>
    <n v="14550.24671808705"/>
  </r>
  <r>
    <x v="473"/>
    <n v="15276"/>
    <n v="14181.434344475409"/>
    <n v="14593.926774618662"/>
  </r>
  <r>
    <x v="474"/>
    <n v="17070"/>
    <n v="14266.0055549805"/>
    <n v="14665.352238045001"/>
  </r>
  <r>
    <x v="475"/>
    <n v="15376"/>
    <n v="14634.745070007886"/>
    <n v="14644.055012554698"/>
  </r>
  <r>
    <x v="476"/>
    <n v="13968"/>
    <n v="14814.913205712168"/>
    <n v="14550.921552634238"/>
  </r>
  <r>
    <x v="477"/>
    <n v="14446"/>
    <n v="14661.31508629109"/>
    <n v="14594.603627181137"/>
  </r>
  <r>
    <x v="478"/>
    <n v="16527"/>
    <n v="14604.025258838774"/>
    <n v="14666.032395366856"/>
  </r>
  <r>
    <x v="479"/>
    <n v="16937"/>
    <n v="14921.594922162247"/>
    <n v="14644.73417426814"/>
  </r>
  <r>
    <x v="480"/>
    <n v="15909"/>
    <n v="15154.28951613125"/>
    <n v="14551.596387181427"/>
  </r>
  <r>
    <x v="481"/>
    <n v="17118"/>
    <n v="15251.656772213635"/>
    <n v="14595.280479743615"/>
  </r>
  <r>
    <x v="482"/>
    <n v="15361"/>
    <n v="15565.013987168857"/>
    <n v="14666.71255268871"/>
  </r>
  <r>
    <x v="483"/>
    <n v="12200"/>
    <n v="15486.558036896497"/>
    <n v="14645.413335981584"/>
  </r>
  <r>
    <x v="484"/>
    <n v="15580"/>
    <n v="15061.261075513183"/>
    <n v="14552.271221728615"/>
  </r>
  <r>
    <x v="485"/>
    <n v="16239"/>
    <n v="15169.179385920494"/>
    <n v="14595.957332306089"/>
  </r>
  <r>
    <x v="486"/>
    <n v="15600"/>
    <n v="15221.513958338222"/>
    <n v="14667.392710010565"/>
  </r>
  <r>
    <x v="487"/>
    <n v="14530"/>
    <n v="15330.51529469436"/>
    <n v="14646.092497695025"/>
  </r>
  <r>
    <x v="488"/>
    <n v="15162"/>
    <n v="15270.455268468448"/>
    <n v="14552.946056275805"/>
  </r>
  <r>
    <x v="489"/>
    <n v="15388"/>
    <n v="15158.362316744793"/>
    <n v="14596.634184868564"/>
  </r>
  <r>
    <x v="490"/>
    <n v="13149"/>
    <n v="15232.660553577911"/>
    <n v="14668.072867332419"/>
  </r>
  <r>
    <x v="491"/>
    <n v="15573"/>
    <n v="15010.105548279163"/>
    <n v="14646.771659408469"/>
  </r>
  <r>
    <x v="492"/>
    <n v="16456"/>
    <n v="14992.291592580988"/>
    <n v="14553.620890822995"/>
  </r>
  <r>
    <x v="493"/>
    <n v="15660"/>
    <n v="15201.038586527886"/>
    <n v="14597.311037431038"/>
  </r>
  <r>
    <x v="494"/>
    <n v="16026"/>
    <n v="15350.43732568992"/>
    <n v="14668.753024654274"/>
  </r>
  <r>
    <x v="495"/>
    <n v="17760"/>
    <n v="15356.625473292714"/>
    <n v="14647.450821121909"/>
  </r>
  <r>
    <x v="496"/>
    <n v="16394"/>
    <n v="15677.535094589044"/>
    <n v="14554.295725370182"/>
  </r>
  <r>
    <x v="497"/>
    <n v="13419"/>
    <n v="15866.718922900023"/>
    <n v="14597.987889993514"/>
  </r>
  <r>
    <x v="498"/>
    <n v="17084"/>
    <n v="15479.161519364263"/>
    <n v="14669.433181976128"/>
  </r>
  <r>
    <x v="499"/>
    <n v="16391"/>
    <n v="15673.177504178997"/>
    <n v="14648.129982835351"/>
  </r>
  <r>
    <x v="500"/>
    <n v="16633"/>
    <n v="15822.559976552986"/>
    <n v="14554.970559917372"/>
  </r>
  <r>
    <x v="501"/>
    <n v="15779"/>
    <n v="15916.806983792356"/>
    <n v="14598.66474255599"/>
  </r>
  <r>
    <x v="502"/>
    <n v="13405"/>
    <n v="15868.275250512745"/>
    <n v="14670.113339297985"/>
  </r>
  <r>
    <x v="503"/>
    <n v="14801"/>
    <n v="15596.040950321549"/>
    <n v="14648.809144548795"/>
  </r>
  <r>
    <x v="504"/>
    <n v="13425"/>
    <n v="15466.310307561111"/>
    <n v="14555.64539446456"/>
  </r>
  <r>
    <x v="505"/>
    <n v="13666"/>
    <n v="15138.471496187354"/>
    <n v="14599.341595118463"/>
  </r>
  <r>
    <x v="506"/>
    <n v="13881"/>
    <n v="15015.569053884761"/>
    <n v="14670.793496619837"/>
  </r>
  <r>
    <x v="507"/>
    <n v="14936"/>
    <n v="14826.504536374665"/>
    <n v="14649.488306262236"/>
  </r>
  <r>
    <x v="508"/>
    <n v="11884"/>
    <n v="14791.842568576152"/>
    <n v="14556.32022901175"/>
  </r>
  <r>
    <x v="509"/>
    <n v="13996"/>
    <n v="14479.999900342107"/>
    <n v="14600.018447680941"/>
  </r>
  <r>
    <x v="510"/>
    <n v="15469"/>
    <n v="14393.364447724161"/>
    <n v="14671.473653941692"/>
  </r>
  <r>
    <x v="511"/>
    <n v="13202"/>
    <n v="14450.211799794406"/>
    <n v="14650.16746797568"/>
  </r>
  <r>
    <x v="512"/>
    <n v="14987"/>
    <n v="14387.938989213309"/>
    <n v="14556.995063558939"/>
  </r>
  <r>
    <x v="513"/>
    <n v="15579"/>
    <n v="14464.166763101473"/>
    <n v="14600.695300243415"/>
  </r>
  <r>
    <x v="514"/>
    <n v="16144"/>
    <n v="14496.671264311723"/>
    <n v="14672.153811263546"/>
  </r>
  <r>
    <x v="515"/>
    <n v="14315"/>
    <n v="14845.237144013705"/>
    <n v="14650.84662968912"/>
  </r>
  <r>
    <x v="516"/>
    <n v="15981"/>
    <n v="14778.010302634944"/>
    <n v="14557.669898106127"/>
  </r>
  <r>
    <x v="517"/>
    <n v="16957"/>
    <n v="14826.178528840941"/>
    <n v="14601.37215280589"/>
  </r>
  <r>
    <x v="518"/>
    <n v="13790"/>
    <n v="15214.37907620519"/>
    <n v="14672.833968585401"/>
  </r>
  <r>
    <x v="519"/>
    <n v="17866"/>
    <n v="15050.351995535084"/>
    <n v="14651.525791402564"/>
  </r>
  <r>
    <x v="520"/>
    <n v="16596"/>
    <n v="15320.239763242511"/>
    <n v="14558.344732653317"/>
  </r>
  <r>
    <x v="521"/>
    <n v="13568"/>
    <n v="15552.075961296188"/>
    <n v="14602.049005368366"/>
  </r>
  <r>
    <x v="522"/>
    <n v="17242"/>
    <n v="15367.063001130757"/>
    <n v="14673.514125907257"/>
  </r>
  <r>
    <x v="523"/>
    <n v="18867"/>
    <n v="15491.637651657309"/>
    <n v="14652.204953116005"/>
  </r>
  <r>
    <x v="524"/>
    <n v="19174"/>
    <n v="15961.602383590023"/>
    <n v="14559.019567200505"/>
  </r>
  <r>
    <x v="525"/>
    <n v="14767"/>
    <n v="16522.516953473929"/>
    <n v="14602.72585793084"/>
  </r>
  <r>
    <x v="526"/>
    <n v="19231"/>
    <n v="16178.607878812612"/>
    <n v="14674.19428322911"/>
  </r>
  <r>
    <x v="527"/>
    <n v="16755"/>
    <n v="16603.378099858121"/>
    <n v="14652.884114829449"/>
  </r>
  <r>
    <x v="528"/>
    <n v="20176"/>
    <n v="16697.209540213367"/>
    <n v="14559.694401747694"/>
  </r>
  <r>
    <x v="529"/>
    <n v="16027"/>
    <n v="17103.377740784625"/>
    <n v="14603.402710493316"/>
  </r>
  <r>
    <x v="530"/>
    <n v="14771"/>
    <n v="16944.207379582283"/>
    <n v="14674.874440550966"/>
  </r>
  <r>
    <x v="531"/>
    <n v="16406"/>
    <n v="16770.088234453466"/>
    <n v="14653.563276542891"/>
  </r>
  <r>
    <x v="532"/>
    <n v="10879"/>
    <n v="16613.055045733643"/>
    <n v="14560.369236294882"/>
  </r>
  <r>
    <x v="533"/>
    <n v="16299"/>
    <n v="15824.097702897629"/>
    <n v="14604.07956305579"/>
  </r>
  <r>
    <x v="534"/>
    <n v="16520"/>
    <n v="16017.572285528509"/>
    <n v="14675.554597872819"/>
  </r>
  <r>
    <x v="535"/>
    <n v="16041"/>
    <n v="15912.140949301805"/>
    <n v="14654.242438256333"/>
  </r>
  <r>
    <x v="536"/>
    <n v="15942"/>
    <n v="15978.281945734014"/>
    <n v="14561.04407084207"/>
  </r>
  <r>
    <x v="537"/>
    <n v="16903"/>
    <n v="16104.937264248394"/>
    <n v="14604.756415618267"/>
  </r>
  <r>
    <x v="538"/>
    <n v="16325"/>
    <n v="16032.745320123455"/>
    <n v="14676.234755194673"/>
  </r>
  <r>
    <x v="539"/>
    <n v="10233"/>
    <n v="16118.913870532129"/>
    <n v="14654.921599969775"/>
  </r>
  <r>
    <x v="540"/>
    <n v="16148"/>
    <n v="15474.47143788967"/>
    <n v="14561.71890538926"/>
  </r>
  <r>
    <x v="541"/>
    <n v="15964"/>
    <n v="15386.964247248581"/>
    <n v="14605.433268180743"/>
  </r>
  <r>
    <x v="542"/>
    <n v="16024"/>
    <n v="15431.725227208146"/>
    <n v="14676.91491251653"/>
  </r>
  <r>
    <x v="543"/>
    <n v="13861"/>
    <n v="15731.34198824807"/>
    <n v="14655.600761683218"/>
  </r>
  <r>
    <x v="544"/>
    <n v="16931"/>
    <n v="15306.247467816293"/>
    <n v="14562.393739936448"/>
  </r>
  <r>
    <x v="545"/>
    <n v="13967"/>
    <n v="15490.004263989525"/>
    <n v="14606.110120743217"/>
  </r>
  <r>
    <x v="546"/>
    <n v="11586"/>
    <n v="15475.32537814245"/>
    <n v="14677.595069838382"/>
  </r>
  <r>
    <x v="547"/>
    <n v="16955"/>
    <n v="14829.958836387572"/>
    <n v="14656.27992339666"/>
  </r>
  <r>
    <x v="548"/>
    <n v="13574"/>
    <n v="15042.702576121046"/>
    <n v="14563.068574483637"/>
  </r>
  <r>
    <x v="549"/>
    <n v="15980"/>
    <n v="14999.876638078598"/>
    <n v="14606.786973305692"/>
  </r>
  <r>
    <x v="550"/>
    <n v="17547"/>
    <n v="15073.696588445855"/>
    <n v="14678.275227160239"/>
  </r>
  <r>
    <x v="551"/>
    <n v="17348"/>
    <n v="15285.75512154583"/>
    <n v="14656.959085110104"/>
  </r>
  <r>
    <x v="552"/>
    <n v="17032"/>
    <n v="15750.456275035265"/>
    <n v="14563.743409030827"/>
  </r>
  <r>
    <x v="553"/>
    <n v="12837"/>
    <n v="15880.141089952416"/>
    <n v="14607.463825868166"/>
  </r>
  <r>
    <x v="554"/>
    <n v="16197"/>
    <n v="15354.69196177192"/>
    <n v="14678.955384482091"/>
  </r>
  <r>
    <x v="555"/>
    <n v="18054"/>
    <n v="15646.362384017095"/>
    <n v="14657.638246823544"/>
  </r>
  <r>
    <x v="556"/>
    <n v="17512"/>
    <n v="15870.51386327712"/>
    <n v="14564.418243578015"/>
  </r>
  <r>
    <x v="557"/>
    <n v="14536"/>
    <n v="16011.407190692313"/>
    <n v="14608.140678430642"/>
  </r>
  <r>
    <x v="558"/>
    <n v="18764"/>
    <n v="16018.880066967566"/>
    <n v="14679.635541803947"/>
  </r>
  <r>
    <x v="559"/>
    <n v="19032"/>
    <n v="16275.438953927413"/>
    <n v="14658.317408536988"/>
  </r>
  <r>
    <x v="560"/>
    <n v="15294"/>
    <n v="16521.426534612274"/>
    <n v="14565.093078125205"/>
  </r>
  <r>
    <x v="561"/>
    <n v="19324"/>
    <n v="16622.480366435757"/>
    <n v="14608.817530993118"/>
  </r>
  <r>
    <x v="562"/>
    <n v="16619"/>
    <n v="16868.910993926882"/>
    <n v="14680.315699125802"/>
  </r>
  <r>
    <x v="563"/>
    <n v="14435"/>
    <n v="16664.902135356326"/>
    <n v="14658.996570250429"/>
  </r>
  <r>
    <x v="564"/>
    <n v="18564"/>
    <n v="16681.589415031209"/>
    <n v="14565.767912672392"/>
  </r>
  <r>
    <x v="565"/>
    <n v="19026"/>
    <n v="16783.451062479195"/>
    <n v="14609.494383555593"/>
  </r>
  <r>
    <x v="566"/>
    <n v="19224"/>
    <n v="16882.00437768596"/>
    <n v="14680.995856447655"/>
  </r>
  <r>
    <x v="567"/>
    <n v="15600"/>
    <n v="17574.638943209804"/>
    <n v="14659.675731963873"/>
  </r>
  <r>
    <x v="568"/>
    <n v="18974"/>
    <n v="17165.906943440925"/>
    <n v="14566.442747219582"/>
  </r>
  <r>
    <x v="569"/>
    <n v="16012"/>
    <n v="17204.100202964499"/>
    <n v="14610.171236118069"/>
  </r>
  <r>
    <x v="570"/>
    <n v="13947"/>
    <n v="17370.708462506056"/>
    <n v="14681.676013769511"/>
  </r>
  <r>
    <x v="571"/>
    <n v="16496"/>
    <n v="16818.641213502302"/>
    <n v="14660.354893677315"/>
  </r>
  <r>
    <x v="572"/>
    <n v="18130"/>
    <n v="16545.820318917344"/>
    <n v="14567.117581766772"/>
  </r>
  <r>
    <x v="573"/>
    <n v="18168"/>
    <n v="17046.993864667846"/>
    <n v="14610.848088680543"/>
  </r>
  <r>
    <x v="574"/>
    <n v="14564"/>
    <n v="17135.017134629787"/>
    <n v="14682.356171091364"/>
  </r>
  <r>
    <x v="575"/>
    <n v="18095"/>
    <n v="16587.175320838938"/>
    <n v="14661.034055390757"/>
  </r>
  <r>
    <x v="576"/>
    <n v="15207"/>
    <n v="17072.545008352841"/>
    <n v="14567.79241631396"/>
  </r>
  <r>
    <x v="577"/>
    <n v="14643"/>
    <n v="16720.388034623295"/>
    <n v="14611.524941243018"/>
  </r>
  <r>
    <x v="578"/>
    <n v="17798"/>
    <n v="16291.425399011498"/>
    <n v="14683.03632841322"/>
  </r>
  <r>
    <x v="579"/>
    <n v="18048"/>
    <n v="16729.84863702704"/>
    <n v="14661.713217104199"/>
  </r>
  <r>
    <x v="580"/>
    <n v="18193"/>
    <n v="16796.1933752722"/>
    <n v="14568.467250861149"/>
  </r>
  <r>
    <x v="581"/>
    <n v="14626"/>
    <n v="16868.512810480159"/>
    <n v="14612.201793805494"/>
  </r>
  <r>
    <x v="582"/>
    <n v="18614"/>
    <n v="16808.086716210637"/>
    <n v="14683.716485735074"/>
  </r>
  <r>
    <x v="583"/>
    <n v="16798"/>
    <n v="16939.096686564182"/>
    <n v="14662.392378817642"/>
  </r>
  <r>
    <x v="584"/>
    <n v="15533"/>
    <n v="16762.487444555522"/>
    <n v="14569.142085408337"/>
  </r>
  <r>
    <x v="585"/>
    <n v="18087"/>
    <n v="16887.352955397862"/>
    <n v="14612.878646367968"/>
  </r>
  <r>
    <x v="586"/>
    <n v="18237"/>
    <n v="16913.957212062203"/>
    <n v="14684.396643056927"/>
  </r>
  <r>
    <x v="587"/>
    <n v="17802"/>
    <n v="16916.117648947526"/>
    <n v="14663.071540531084"/>
  </r>
  <r>
    <x v="588"/>
    <n v="14039"/>
    <n v="17360.159121824006"/>
    <n v="14569.816919955527"/>
  </r>
  <r>
    <x v="589"/>
    <n v="14659"/>
    <n v="16789.663014736274"/>
    <n v="14613.555498930444"/>
  </r>
  <r>
    <x v="590"/>
    <n v="16071"/>
    <n v="16334.562613467529"/>
    <n v="14685.076800378783"/>
  </r>
  <r>
    <x v="591"/>
    <n v="14467"/>
    <n v="16560.920833611624"/>
    <n v="14663.750702244528"/>
  </r>
  <r>
    <x v="592"/>
    <n v="14786"/>
    <n v="16171.622001063628"/>
    <n v="14570.491754502717"/>
  </r>
  <r>
    <x v="593"/>
    <n v="17590"/>
    <n v="15843.000077706824"/>
    <n v="14614.232351492919"/>
  </r>
  <r>
    <x v="594"/>
    <n v="18027"/>
    <n v="16309.595522479891"/>
    <n v="14685.756957700636"/>
  </r>
  <r>
    <x v="595"/>
    <n v="14358"/>
    <n v="16432.575834039704"/>
    <n v="14664.429863957968"/>
  </r>
  <r>
    <x v="596"/>
    <n v="17311"/>
    <n v="16049.92990711625"/>
    <n v="14571.166589049904"/>
  </r>
  <r>
    <x v="597"/>
    <n v="11142"/>
    <n v="16453.171512322853"/>
    <n v="14614.909204055395"/>
  </r>
  <r>
    <x v="598"/>
    <n v="10771"/>
    <n v="15603.952401879209"/>
    <n v="14686.437115022492"/>
  </r>
  <r>
    <x v="599"/>
    <n v="14229"/>
    <n v="14901.60300187676"/>
    <n v="14665.109025671412"/>
  </r>
  <r>
    <x v="600"/>
    <n v="16141"/>
    <n v="14950.62376917558"/>
    <n v="14571.841423597094"/>
  </r>
  <r>
    <x v="601"/>
    <n v="17662"/>
    <n v="14972.227652608373"/>
    <n v="14615.586056617871"/>
  </r>
  <r>
    <x v="602"/>
    <n v="12366"/>
    <n v="15318.884090044832"/>
    <n v="14687.117272344347"/>
  </r>
  <r>
    <x v="603"/>
    <n v="15766"/>
    <n v="15089.810727437725"/>
    <n v="14665.788187384853"/>
  </r>
  <r>
    <x v="604"/>
    <n v="15232"/>
    <n v="15060.62578791158"/>
    <n v="14572.516258144282"/>
  </r>
  <r>
    <x v="605"/>
    <n v="11933"/>
    <n v="15003.723362450386"/>
    <n v="14616.262909180345"/>
  </r>
  <r>
    <x v="606"/>
    <n v="16099"/>
    <n v="14799.962341364393"/>
    <n v="14687.797429666201"/>
  </r>
  <r>
    <x v="607"/>
    <n v="19677"/>
    <n v="14848.893754261242"/>
    <n v="14666.467349098297"/>
  </r>
  <r>
    <x v="608"/>
    <n v="12790"/>
    <n v="15364.987566879241"/>
    <n v="14573.19109269147"/>
  </r>
  <r>
    <x v="609"/>
    <n v="11508"/>
    <n v="15289.270627995802"/>
    <n v="14616.93976174282"/>
  </r>
  <r>
    <x v="610"/>
    <n v="15606"/>
    <n v="14706.902551315448"/>
    <n v="14688.477586988056"/>
  </r>
  <r>
    <x v="611"/>
    <n v="14559"/>
    <n v="14619.359953102616"/>
    <n v="14667.146510811739"/>
  </r>
  <r>
    <x v="612"/>
    <n v="14063"/>
    <n v="14854.260322313621"/>
    <n v="14573.865927238659"/>
  </r>
  <r>
    <x v="613"/>
    <n v="15064"/>
    <n v="14726.464653352723"/>
    <n v="14617.616614305294"/>
  </r>
  <r>
    <x v="614"/>
    <n v="14979"/>
    <n v="14553.505802615549"/>
    <n v="14689.157744309909"/>
  </r>
  <r>
    <x v="615"/>
    <n v="15788"/>
    <n v="14843.682112692937"/>
    <n v="14667.825672525181"/>
  </r>
  <r>
    <x v="616"/>
    <n v="10621"/>
    <n v="14959.922035548703"/>
    <n v="14574.540761785847"/>
  </r>
  <r>
    <x v="617"/>
    <n v="13892"/>
    <n v="14173.583860816059"/>
    <n v="14618.29346686777"/>
  </r>
  <r>
    <x v="618"/>
    <n v="14238"/>
    <n v="14368.486025696984"/>
    <n v="14689.837901631765"/>
  </r>
  <r>
    <x v="619"/>
    <n v="11798"/>
    <n v="14277.659245056589"/>
    <n v="14668.504834238624"/>
  </r>
  <r>
    <x v="620"/>
    <n v="11473"/>
    <n v="13792.581207979369"/>
    <n v="14575.215596333037"/>
  </r>
  <r>
    <x v="621"/>
    <n v="13137"/>
    <n v="13708.374864208165"/>
    <n v="14618.970319430247"/>
  </r>
  <r>
    <x v="622"/>
    <n v="14562"/>
    <n v="13534.372983972691"/>
    <n v="14690.518058953619"/>
  </r>
  <r>
    <x v="623"/>
    <n v="12896"/>
    <n v="13518.53412441852"/>
    <n v="14669.183995952066"/>
  </r>
  <r>
    <x v="624"/>
    <n v="17081"/>
    <n v="13680.702188647992"/>
    <n v="14575.890430880225"/>
  </r>
  <r>
    <x v="625"/>
    <n v="12330"/>
    <n v="14050.224625119859"/>
    <n v="14619.647171992721"/>
  </r>
  <r>
    <x v="626"/>
    <n v="10607"/>
    <n v="13647.659416184588"/>
    <n v="14691.198216275474"/>
  </r>
  <r>
    <x v="627"/>
    <n v="14704"/>
    <n v="13533.743407132451"/>
    <n v="14669.863157665508"/>
  </r>
  <r>
    <x v="628"/>
    <n v="13049"/>
    <n v="13548.556396292443"/>
    <n v="14576.565265427414"/>
  </r>
  <r>
    <x v="629"/>
    <n v="14341"/>
    <n v="13294.772570238854"/>
    <n v="14620.324024555197"/>
  </r>
  <r>
    <x v="630"/>
    <n v="14659"/>
    <n v="13780.861507684336"/>
    <n v="14691.878373597328"/>
  </r>
  <r>
    <x v="631"/>
    <n v="16529"/>
    <n v="13733.872857689286"/>
    <n v="14670.542319378952"/>
  </r>
  <r>
    <x v="632"/>
    <n v="14367"/>
    <n v="13928.214888473407"/>
    <n v="14577.240099974604"/>
  </r>
  <r>
    <x v="633"/>
    <n v="8868"/>
    <n v="14345.39508265666"/>
    <n v="14621.000877117671"/>
  </r>
  <r>
    <x v="634"/>
    <n v="12444"/>
    <n v="13481.357862574641"/>
    <n v="14692.558530919183"/>
  </r>
  <r>
    <x v="635"/>
    <n v="14257"/>
    <n v="13149.744788186048"/>
    <n v="14671.221481092392"/>
  </r>
  <r>
    <x v="636"/>
    <n v="15696"/>
    <n v="13564.49305156927"/>
    <n v="14577.914934521792"/>
  </r>
  <r>
    <x v="637"/>
    <n v="13309"/>
    <n v="13762.760166960143"/>
    <n v="14621.677729680147"/>
  </r>
  <r>
    <x v="638"/>
    <n v="14286"/>
    <n v="13530.340948379984"/>
    <n v="14693.238688241037"/>
  </r>
  <r>
    <x v="639"/>
    <n v="12507"/>
    <n v="13917.363102690408"/>
    <n v="14671.900642805836"/>
  </r>
  <r>
    <x v="640"/>
    <n v="12041"/>
    <n v="13614.975116820144"/>
    <n v="14578.589769068982"/>
  </r>
  <r>
    <x v="641"/>
    <n v="12866"/>
    <n v="13252.296343704938"/>
    <n v="14622.354582242622"/>
  </r>
  <r>
    <x v="642"/>
    <n v="14247"/>
    <n v="13452.39447285678"/>
    <n v="14693.918845562892"/>
  </r>
  <r>
    <x v="643"/>
    <n v="16501"/>
    <n v="13441.435414281621"/>
    <n v="14672.579804519277"/>
  </r>
  <r>
    <x v="644"/>
    <n v="13250"/>
    <n v="13703.187968235892"/>
    <n v="14579.26460361617"/>
  </r>
  <r>
    <x v="645"/>
    <n v="16604"/>
    <n v="13917.98673251571"/>
    <n v="14623.031434805096"/>
  </r>
  <r>
    <x v="646"/>
    <n v="11643"/>
    <n v="14180.202349327017"/>
    <n v="14694.599002884746"/>
  </r>
  <r>
    <x v="647"/>
    <n v="11054"/>
    <n v="13656.606448671973"/>
    <n v="14673.258966232719"/>
  </r>
  <r>
    <x v="648"/>
    <n v="16046"/>
    <n v="13617.03642728362"/>
    <n v="14579.939438163359"/>
  </r>
  <r>
    <x v="649"/>
    <n v="11555"/>
    <n v="13783.646826432798"/>
    <n v="14623.708287367574"/>
  </r>
  <r>
    <x v="650"/>
    <n v="10147"/>
    <n v="13303.766696415596"/>
    <n v="14695.279160206601"/>
  </r>
  <r>
    <x v="651"/>
    <n v="10899"/>
    <n v="13241.621612604637"/>
    <n v="14673.938127946163"/>
  </r>
  <r>
    <x v="652"/>
    <n v="15200"/>
    <n v="12732.912609279756"/>
    <n v="14580.614272710549"/>
  </r>
  <r>
    <x v="653"/>
    <n v="14203"/>
    <n v="12868.870174503789"/>
    <n v="14624.385139930047"/>
  </r>
  <r>
    <x v="654"/>
    <n v="10645"/>
    <n v="13417.414239567237"/>
    <n v="14695.959317528455"/>
  </r>
  <r>
    <x v="655"/>
    <n v="12671"/>
    <n v="12909.076787816653"/>
    <n v="14674.617289659604"/>
  </r>
  <r>
    <x v="656"/>
    <n v="14267"/>
    <n v="12675.331621392983"/>
    <n v="14581.289107257737"/>
  </r>
  <r>
    <x v="657"/>
    <n v="16157"/>
    <n v="13201.757410980557"/>
    <n v="14625.061992492523"/>
  </r>
  <r>
    <x v="658"/>
    <n v="9235"/>
    <n v="13479.623113038724"/>
    <n v="14696.63947485031"/>
  </r>
  <r>
    <x v="659"/>
    <n v="12657"/>
    <n v="12736.333989463112"/>
    <n v="14675.296451373048"/>
  </r>
  <r>
    <x v="660"/>
    <n v="12244"/>
    <n v="13052.406933883261"/>
    <n v="14581.963941804926"/>
  </r>
  <r>
    <x v="661"/>
    <n v="11724"/>
    <n v="12749.782104753134"/>
    <n v="14625.738845054999"/>
  </r>
  <r>
    <x v="662"/>
    <n v="15667"/>
    <n v="12487.633163898694"/>
    <n v="14697.319632172166"/>
  </r>
  <r>
    <x v="663"/>
    <n v="14020"/>
    <n v="13231.334827456085"/>
    <n v="14675.975613086488"/>
  </r>
  <r>
    <x v="664"/>
    <n v="13960"/>
    <n v="13131.516266853218"/>
    <n v="14582.638776352114"/>
  </r>
  <r>
    <x v="665"/>
    <n v="12316"/>
    <n v="13162.3717687469"/>
    <n v="14626.415697617473"/>
  </r>
  <r>
    <x v="666"/>
    <n v="11760"/>
    <n v="13344.682292141877"/>
    <n v="14697.999789494019"/>
  </r>
  <r>
    <x v="667"/>
    <n v="10226"/>
    <n v="12933.753842711938"/>
    <n v="14676.654774799932"/>
  </r>
  <r>
    <x v="668"/>
    <n v="10000"/>
    <n v="12479.871350390273"/>
    <n v="14583.313610899304"/>
  </r>
  <r>
    <x v="669"/>
    <n v="12205"/>
    <n v="12416.677755701148"/>
    <n v="14627.092550179948"/>
  </r>
  <r>
    <x v="670"/>
    <n v="10096"/>
    <n v="12184.910152543123"/>
    <n v="14698.679946815873"/>
  </r>
  <r>
    <x v="671"/>
    <n v="12712"/>
    <n v="11819.814426849223"/>
    <n v="14677.333936513374"/>
  </r>
  <r>
    <x v="672"/>
    <n v="10539"/>
    <n v="12227.593591060673"/>
    <n v="14583.988445446494"/>
  </r>
  <r>
    <x v="673"/>
    <n v="11881"/>
    <n v="11783.080451874072"/>
    <n v="14627.769402742422"/>
  </r>
  <r>
    <x v="674"/>
    <n v="10361"/>
    <n v="11745.299090443988"/>
    <n v="14699.360104137728"/>
  </r>
  <r>
    <x v="675"/>
    <n v="9418"/>
    <n v="11810.406646847698"/>
    <n v="14678.013098226817"/>
  </r>
  <r>
    <x v="676"/>
    <n v="11971"/>
    <n v="11302.873380834944"/>
    <n v="14584.663279993681"/>
  </r>
  <r>
    <x v="677"/>
    <n v="13500"/>
    <n v="11324.442471526198"/>
    <n v="14628.4462553049"/>
  </r>
  <r>
    <x v="678"/>
    <n v="14546"/>
    <n v="11849.715155588412"/>
    <n v="14700.040261459582"/>
  </r>
  <r>
    <x v="679"/>
    <n v="11132"/>
    <n v="12045.078123219744"/>
    <n v="14678.692259940259"/>
  </r>
  <r>
    <x v="680"/>
    <n v="15386"/>
    <n v="11872.713470243978"/>
    <n v="14585.338114540869"/>
  </r>
  <r>
    <x v="681"/>
    <n v="12358"/>
    <n v="12595.383852072262"/>
    <n v="14629.123107867375"/>
  </r>
  <r>
    <x v="682"/>
    <n v="14659"/>
    <n v="12351.244636077679"/>
    <n v="14700.720418781439"/>
  </r>
  <r>
    <x v="683"/>
    <n v="14097"/>
    <n v="12659.452065770214"/>
    <n v="14679.371421653701"/>
  </r>
  <r>
    <x v="684"/>
    <n v="15767"/>
    <n v="13068.152905615643"/>
    <n v="14586.012949088057"/>
  </r>
  <r>
    <x v="685"/>
    <n v="14405"/>
    <n v="13231.779216215482"/>
    <n v="14629.799960429849"/>
  </r>
  <r>
    <x v="686"/>
    <n v="12382"/>
    <n v="13377.917974261993"/>
    <n v="14701.400576103291"/>
  </r>
  <r>
    <x v="687"/>
    <n v="16773"/>
    <n v="13485.477267650333"/>
    <n v="14680.050583367143"/>
  </r>
  <r>
    <x v="688"/>
    <n v="15799"/>
    <n v="13700.709227542007"/>
    <n v="14586.687783635247"/>
  </r>
  <r>
    <x v="689"/>
    <n v="12203"/>
    <n v="13940.865243327182"/>
    <n v="14630.476812992325"/>
  </r>
  <r>
    <x v="690"/>
    <n v="15312"/>
    <n v="14012.434238279178"/>
    <n v="14702.080733425148"/>
  </r>
  <r>
    <x v="691"/>
    <n v="16998"/>
    <n v="13944.956963453515"/>
    <n v="14680.729745080587"/>
  </r>
  <r>
    <x v="692"/>
    <n v="14712"/>
    <n v="14261.585654144495"/>
    <n v="14587.362618182437"/>
  </r>
  <r>
    <x v="693"/>
    <n v="12951"/>
    <n v="14676.55961547739"/>
    <n v="14631.153665554799"/>
  </r>
  <r>
    <x v="694"/>
    <n v="19010"/>
    <n v="14224.774059816011"/>
    <n v="14702.760890747"/>
  </r>
  <r>
    <x v="695"/>
    <n v="14667"/>
    <n v="14734.802208648242"/>
    <n v="14681.408906794028"/>
  </r>
  <r>
    <x v="696"/>
    <n v="13528"/>
    <n v="15062.791785690451"/>
    <n v="14588.037452729624"/>
  </r>
  <r>
    <x v="697"/>
    <n v="18187"/>
    <n v="14710.277257284577"/>
    <n v="14631.830518117275"/>
  </r>
  <r>
    <x v="698"/>
    <n v="16190"/>
    <n v="14983.348715470329"/>
    <n v="14703.441048068855"/>
  </r>
  <r>
    <x v="699"/>
    <n v="17207"/>
    <n v="15470.907163709922"/>
    <n v="14682.088068507472"/>
  </r>
  <r>
    <x v="700"/>
    <n v="13437"/>
    <n v="15607.972438082748"/>
    <n v="14588.712287276814"/>
  </r>
  <r>
    <x v="701"/>
    <n v="16799"/>
    <n v="15102.175038037478"/>
    <n v="14632.50737067975"/>
  </r>
  <r>
    <x v="702"/>
    <n v="15428"/>
    <n v="15664.711651127647"/>
    <n v="14704.121205390711"/>
  </r>
  <r>
    <x v="703"/>
    <n v="12021"/>
    <n v="15491.915909966196"/>
    <n v="14682.767230220912"/>
  </r>
  <r>
    <x v="704"/>
    <n v="15196"/>
    <n v="14864.370177727109"/>
    <n v="14589.387121824002"/>
  </r>
  <r>
    <x v="705"/>
    <n v="15450"/>
    <n v="15212.863875487898"/>
    <n v="14633.184223242226"/>
  </r>
  <r>
    <x v="706"/>
    <n v="14953"/>
    <n v="15065.953012933162"/>
    <n v="14704.801362712564"/>
  </r>
  <r>
    <x v="707"/>
    <n v="11011"/>
    <n v="14930.463078559049"/>
    <n v="14683.446391934356"/>
  </r>
  <r>
    <x v="708"/>
    <n v="14181"/>
    <n v="14703.803955695828"/>
    <n v="14590.061956371192"/>
  </r>
  <r>
    <x v="709"/>
    <n v="14960"/>
    <n v="14459.128838330633"/>
    <n v="14633.861075804702"/>
  </r>
  <r>
    <x v="710"/>
    <n v="12411"/>
    <n v="14361.936000285939"/>
    <n v="14705.48152003442"/>
  </r>
  <r>
    <x v="711"/>
    <n v="16935"/>
    <n v="14432.476645469445"/>
    <n v="14684.125553647798"/>
  </r>
  <r>
    <x v="712"/>
    <n v="20475"/>
    <n v="14600.190343607752"/>
    <n v="14590.736790918381"/>
  </r>
  <r>
    <x v="713"/>
    <n v="17714"/>
    <n v="15173.418225670406"/>
    <n v="14634.537928367175"/>
  </r>
  <r>
    <x v="714"/>
    <n v="13986"/>
    <n v="15933.2107689861"/>
    <n v="14706.161677356273"/>
  </r>
  <r>
    <x v="715"/>
    <n v="18427"/>
    <n v="15541.451802458894"/>
    <n v="14684.804715361241"/>
  </r>
  <r>
    <x v="716"/>
    <n v="13923"/>
    <n v="15668.544577045705"/>
    <n v="14591.411625465569"/>
  </r>
  <r>
    <x v="717"/>
    <n v="13903"/>
    <n v="15801.291546892446"/>
    <n v="14635.214780929651"/>
  </r>
  <r>
    <x v="718"/>
    <n v="16977"/>
    <n v="15475.671638909556"/>
    <n v="14706.841834678129"/>
  </r>
  <r>
    <x v="719"/>
    <n v="19000"/>
    <n v="15366.95187364045"/>
    <n v="14685.483877074683"/>
  </r>
  <r>
    <x v="720"/>
    <n v="16150"/>
    <n v="16220.897531347959"/>
    <n v="14592.086460012759"/>
  </r>
  <r>
    <x v="721"/>
    <n v="13514"/>
    <n v="16178.182285177994"/>
    <n v="14635.891633492127"/>
  </r>
  <r>
    <x v="722"/>
    <n v="17693"/>
    <n v="15539.756559402902"/>
    <n v="14707.521991999984"/>
  </r>
  <r>
    <x v="723"/>
    <n v="13192"/>
    <n v="16150.036473857985"/>
    <n v="14686.163038788125"/>
  </r>
  <r>
    <x v="724"/>
    <n v="12287"/>
    <n v="15693.343310952101"/>
    <n v="14592.761294559947"/>
  </r>
  <r>
    <x v="725"/>
    <n v="16674"/>
    <n v="15023.732941600005"/>
    <n v="14636.568486054601"/>
  </r>
  <r>
    <x v="726"/>
    <n v="15433"/>
    <n v="15492.92360358047"/>
    <n v="14708.202149321836"/>
  </r>
  <r>
    <x v="727"/>
    <n v="16019"/>
    <n v="15414.841123959824"/>
    <n v="14686.842200501567"/>
  </r>
  <r>
    <x v="728"/>
    <n v="13833"/>
    <n v="15336.590127466563"/>
    <n v="14593.436129107136"/>
  </r>
  <r>
    <x v="729"/>
    <n v="14659"/>
    <n v="15364.383000839562"/>
    <n v="14637.245338617076"/>
  </r>
  <r>
    <x v="730"/>
    <n v="11003"/>
    <n v="15209.77087154284"/>
    <n v="14708.882306643693"/>
  </r>
  <r>
    <x v="731"/>
    <n v="9852"/>
    <n v="14477.235051008827"/>
    <n v="14687.521362215011"/>
  </r>
  <r>
    <x v="732"/>
    <n v="13668"/>
    <n v="14081.272601613977"/>
    <n v="14594.110963654326"/>
  </r>
  <r>
    <x v="733"/>
    <n v="12778"/>
    <n v="13928.601283313654"/>
    <n v="14637.922191179552"/>
  </r>
  <r>
    <x v="734"/>
    <n v="14046"/>
    <n v="13603.966912714734"/>
    <n v="14709.562463965545"/>
  </r>
  <r>
    <x v="735"/>
    <n v="11074"/>
    <n v="13929.530300253538"/>
    <n v="14688.200523928452"/>
  </r>
  <r>
    <x v="736"/>
    <n v="11584"/>
    <n v="13447.26437219416"/>
    <n v="14594.785798201514"/>
  </r>
  <r>
    <x v="737"/>
    <n v="12089"/>
    <n v="13054.114849867992"/>
    <n v="14638.599043742028"/>
  </r>
  <r>
    <x v="738"/>
    <n v="11540"/>
    <n v="13138.932953639316"/>
    <n v="14710.242621287402"/>
  </r>
  <r>
    <x v="739"/>
    <n v="14231"/>
    <n v="12839.231965271119"/>
    <n v="14688.879685641896"/>
  </r>
  <r>
    <x v="740"/>
    <n v="14909"/>
    <n v="12890.386099986597"/>
    <n v="14595.460632748704"/>
  </r>
  <r>
    <x v="741"/>
    <n v="14682"/>
    <n v="13366.566777137894"/>
    <n v="14639.275896304503"/>
  </r>
  <r>
    <x v="742"/>
    <n v="11808"/>
    <n v="13487.751398784261"/>
    <n v="14710.922778609256"/>
  </r>
  <r>
    <x v="743"/>
    <n v="14696"/>
    <n v="13136.652933294932"/>
    <n v="14689.558847355336"/>
  </r>
  <r>
    <x v="744"/>
    <n v="13078"/>
    <n v="13545.397631761774"/>
    <n v="14596.135467295891"/>
  </r>
  <r>
    <x v="745"/>
    <n v="11971"/>
    <n v="13393.085330585984"/>
    <n v="14639.952748866977"/>
  </r>
  <r>
    <x v="746"/>
    <n v="14828"/>
    <n v="13116.357927510444"/>
    <n v="14711.602935931111"/>
  </r>
  <r>
    <x v="747"/>
    <n v="14568"/>
    <n v="13519.843148685795"/>
    <n v="14690.23800906878"/>
  </r>
  <r>
    <x v="748"/>
    <n v="14301"/>
    <n v="13555.029828773489"/>
    <n v="14596.810301843081"/>
  </r>
  <r>
    <x v="749"/>
    <n v="11285"/>
    <n v="13602.616820212077"/>
    <n v="14640.629601429453"/>
  </r>
  <r>
    <x v="750"/>
    <n v="14167"/>
    <n v="13462.490709220236"/>
    <n v="14712.283093252965"/>
  </r>
  <r>
    <x v="751"/>
    <n v="12501"/>
    <n v="13449.200181239341"/>
    <n v="14690.917170782222"/>
  </r>
  <r>
    <x v="752"/>
    <n v="11157"/>
    <n v="13235.641147689106"/>
    <n v="14597.485136390269"/>
  </r>
  <r>
    <x v="753"/>
    <n v="14089"/>
    <n v="13159.971847130695"/>
    <n v="14641.306453991927"/>
  </r>
  <r>
    <x v="754"/>
    <n v="14645"/>
    <n v="13158.475220307399"/>
    <n v="14712.963250574818"/>
  </r>
  <r>
    <x v="755"/>
    <n v="14746"/>
    <n v="13252.883893320468"/>
    <n v="14691.596332495665"/>
  </r>
  <r>
    <x v="756"/>
    <n v="11808"/>
    <n v="13697.611159989965"/>
    <n v="14598.159970937457"/>
  </r>
  <r>
    <x v="757"/>
    <n v="15295"/>
    <n v="13327.592769835388"/>
    <n v="14641.983306554403"/>
  </r>
  <r>
    <x v="758"/>
    <n v="13883"/>
    <n v="13483.92488941253"/>
    <n v="14713.643407896674"/>
  </r>
  <r>
    <x v="759"/>
    <n v="12565"/>
    <n v="13742.122900996217"/>
    <n v="14692.275494209107"/>
  </r>
  <r>
    <x v="760"/>
    <n v="15205"/>
    <n v="13513.155237779141"/>
    <n v="14598.834805484646"/>
  </r>
  <r>
    <x v="761"/>
    <n v="16019"/>
    <n v="13612.300457140211"/>
    <n v="14642.66015911688"/>
  </r>
  <r>
    <x v="762"/>
    <n v="15760"/>
    <n v="14122.327043045228"/>
    <n v="14714.323565218529"/>
  </r>
  <r>
    <x v="763"/>
    <n v="12195"/>
    <n v="14299.790962521414"/>
    <n v="14692.954655922549"/>
  </r>
  <r>
    <x v="764"/>
    <n v="15320"/>
    <n v="13901.370325226368"/>
    <n v="14599.509640031834"/>
  </r>
  <r>
    <x v="765"/>
    <n v="13560"/>
    <n v="14272.151742503933"/>
    <n v="14643.337011679354"/>
  </r>
  <r>
    <x v="766"/>
    <n v="12392"/>
    <n v="14092.080541370278"/>
    <n v="14715.003722540383"/>
  </r>
  <r>
    <x v="767"/>
    <n v="15047"/>
    <n v="13791.560635933391"/>
    <n v="14693.633817635991"/>
  </r>
  <r>
    <x v="768"/>
    <n v="15579"/>
    <n v="14112.531757689771"/>
    <n v="14600.184474579024"/>
  </r>
  <r>
    <x v="769"/>
    <n v="15391"/>
    <n v="14207.814850587532"/>
    <n v="14644.01386424183"/>
  </r>
  <r>
    <x v="770"/>
    <n v="12219"/>
    <n v="14324.733711841887"/>
    <n v="14715.683879862238"/>
  </r>
  <r>
    <x v="771"/>
    <n v="15160"/>
    <n v="14203.11518786922"/>
    <n v="14694.312979349435"/>
  </r>
  <r>
    <x v="772"/>
    <n v="13297"/>
    <n v="14227.102493657827"/>
    <n v="14600.859309126214"/>
  </r>
  <r>
    <x v="773"/>
    <n v="12040"/>
    <n v="14023.954242413909"/>
    <n v="14644.690716804304"/>
  </r>
  <r>
    <x v="774"/>
    <n v="14564"/>
    <n v="13952.828208705952"/>
    <n v="14716.36403718409"/>
  </r>
  <r>
    <x v="775"/>
    <n v="14853"/>
    <n v="13910.15762711587"/>
    <n v="14694.992141062876"/>
  </r>
  <r>
    <x v="776"/>
    <n v="14820"/>
    <n v="13942.222565493492"/>
    <n v="14601.534143673402"/>
  </r>
  <r>
    <x v="777"/>
    <n v="11739"/>
    <n v="14288.061621695462"/>
    <n v="14645.367569366779"/>
  </r>
  <r>
    <x v="778"/>
    <n v="14421"/>
    <n v="13831.07389559572"/>
    <n v="14717.044194505947"/>
  </r>
  <r>
    <x v="779"/>
    <n v="12704"/>
    <n v="13816.362055498441"/>
    <n v="14695.67130277632"/>
  </r>
  <r>
    <x v="780"/>
    <n v="11606"/>
    <n v="13849.652383428298"/>
    <n v="14602.208978220591"/>
  </r>
  <r>
    <x v="781"/>
    <n v="14635"/>
    <n v="13474.238851919561"/>
    <n v="14646.044421929255"/>
  </r>
  <r>
    <x v="782"/>
    <n v="15167"/>
    <n v="13516.3211422932"/>
    <n v="14717.724351827801"/>
  </r>
  <r>
    <x v="783"/>
    <n v="15456"/>
    <n v="13902.360218838476"/>
    <n v="14696.35046448976"/>
  </r>
  <r>
    <x v="784"/>
    <n v="12567"/>
    <n v="14071.101747558281"/>
    <n v="14602.883812767779"/>
  </r>
  <r>
    <x v="785"/>
    <n v="15491"/>
    <n v="13763.73033615331"/>
    <n v="14646.721274491729"/>
  </r>
  <r>
    <x v="786"/>
    <n v="13740"/>
    <n v="14161.282700292586"/>
    <n v="14718.404509149655"/>
  </r>
  <r>
    <x v="787"/>
    <n v="12537"/>
    <n v="14029.977625361516"/>
    <n v="14697.029626203202"/>
  </r>
  <r>
    <x v="788"/>
    <n v="15033"/>
    <n v="13763.970947538803"/>
    <n v="14603.558647314969"/>
  </r>
  <r>
    <x v="789"/>
    <n v="15277"/>
    <n v="14073.217392358481"/>
    <n v="14647.398127054206"/>
  </r>
  <r>
    <x v="790"/>
    <n v="15670"/>
    <n v="14143.011007605613"/>
    <n v="14719.08466647151"/>
  </r>
  <r>
    <x v="791"/>
    <n v="12422"/>
    <n v="14310.303429775615"/>
    <n v="14697.708787916647"/>
  </r>
  <r>
    <x v="792"/>
    <n v="15228"/>
    <n v="14200.956557303401"/>
    <n v="14604.233481862158"/>
  </r>
  <r>
    <x v="793"/>
    <n v="13268"/>
    <n v="14250.513200928306"/>
    <n v="14648.07497961668"/>
  </r>
  <r>
    <x v="794"/>
    <n v="12091"/>
    <n v="14043.490342295758"/>
    <n v="14719.764823793364"/>
  </r>
  <r>
    <x v="795"/>
    <n v="14959"/>
    <n v="13958.553915315319"/>
    <n v="14698.387949630087"/>
  </r>
  <r>
    <x v="796"/>
    <n v="15181"/>
    <n v="13981.536303824678"/>
    <n v="14604.908316409346"/>
  </r>
  <r>
    <x v="797"/>
    <n v="14762"/>
    <n v="14051.180441778979"/>
    <n v="14648.751832179156"/>
  </r>
  <r>
    <x v="798"/>
    <n v="12499"/>
    <n v="14361.893622274794"/>
    <n v="14720.444981115219"/>
  </r>
  <r>
    <x v="799"/>
    <n v="13356"/>
    <n v="14007.352717916292"/>
    <n v="14699.067111343531"/>
  </r>
  <r>
    <x v="800"/>
    <n v="12558"/>
    <n v="13827.003947097039"/>
    <n v="14605.583150956536"/>
  </r>
  <r>
    <x v="801"/>
    <n v="12021"/>
    <n v="13836.355096851634"/>
    <n v="14649.428684741632"/>
  </r>
  <r>
    <x v="802"/>
    <n v="12818"/>
    <n v="13506.396704477123"/>
    <n v="14721.125138437073"/>
  </r>
  <r>
    <x v="803"/>
    <n v="13937"/>
    <n v="13316.936447967142"/>
    <n v="14699.746273056971"/>
  </r>
  <r>
    <x v="804"/>
    <n v="16186"/>
    <n v="13566.600482831571"/>
    <n v="14606.257985503724"/>
  </r>
  <r>
    <x v="805"/>
    <n v="10969"/>
    <n v="13836.820625644576"/>
    <n v="14650.105537304105"/>
  </r>
  <r>
    <x v="806"/>
    <n v="13844"/>
    <n v="13374.21785369204"/>
    <n v="14721.805295758928"/>
  </r>
  <r>
    <x v="807"/>
    <n v="13386"/>
    <n v="13628.394388636911"/>
    <n v="14700.425434770415"/>
  </r>
  <r>
    <x v="808"/>
    <n v="10213"/>
    <n v="13453.606658915387"/>
    <n v="14606.932820050914"/>
  </r>
  <r>
    <x v="809"/>
    <n v="14142"/>
    <n v="12984.221205799644"/>
    <n v="14650.782389866581"/>
  </r>
  <r>
    <x v="810"/>
    <n v="13097"/>
    <n v="13316.656712254317"/>
    <n v="14722.485453080782"/>
  </r>
  <r>
    <x v="811"/>
    <n v="16312"/>
    <n v="13110.406256511376"/>
    <n v="14701.104596483858"/>
  </r>
  <r>
    <x v="812"/>
    <n v="13040"/>
    <n v="13550.464968512404"/>
    <n v="14607.607654598103"/>
  </r>
  <r>
    <x v="813"/>
    <n v="15846"/>
    <n v="13648.589057004463"/>
    <n v="14651.459242429055"/>
  </r>
  <r>
    <x v="814"/>
    <n v="13623"/>
    <n v="13797.408096816253"/>
    <n v="14723.165610402637"/>
  </r>
  <r>
    <x v="815"/>
    <n v="11613"/>
    <n v="13743.134650614982"/>
    <n v="14701.7837581973"/>
  </r>
  <r>
    <x v="816"/>
    <n v="15266"/>
    <n v="13659.286156858021"/>
    <n v="14608.282489145291"/>
  </r>
  <r>
    <x v="817"/>
    <n v="15533"/>
    <n v="13701.476093162051"/>
    <n v="14652.136094991532"/>
  </r>
  <r>
    <x v="818"/>
    <n v="15809"/>
    <n v="13887.677606212874"/>
    <n v="14723.845767724491"/>
  </r>
  <r>
    <x v="819"/>
    <n v="12629"/>
    <n v="14400.119285731667"/>
    <n v="14702.462919910742"/>
  </r>
  <r>
    <x v="820"/>
    <n v="17187"/>
    <n v="13993.406758214252"/>
    <n v="14608.957323692481"/>
  </r>
  <r>
    <x v="821"/>
    <n v="14859"/>
    <n v="14359.108521471495"/>
    <n v="14652.812947554008"/>
  </r>
  <r>
    <x v="822"/>
    <n v="13290"/>
    <n v="14640.662181106385"/>
    <n v="14724.525925046348"/>
  </r>
  <r>
    <x v="823"/>
    <n v="16599"/>
    <n v="14347.691790334442"/>
    <n v="14703.142081624184"/>
  </r>
  <r>
    <x v="824"/>
    <n v="16623"/>
    <n v="14553.732115549032"/>
    <n v="14609.632158239669"/>
  </r>
  <r>
    <x v="825"/>
    <n v="17043"/>
    <n v="15025.485135846609"/>
    <n v="14653.489800116482"/>
  </r>
  <r>
    <x v="826"/>
    <n v="13759"/>
    <n v="15219.247548798596"/>
    <n v="14725.2060823682"/>
  </r>
  <r>
    <x v="827"/>
    <n v="17194"/>
    <n v="14928.019575353263"/>
    <n v="14703.821243337627"/>
  </r>
  <r>
    <x v="828"/>
    <n v="14946"/>
    <n v="15429.712523105854"/>
    <n v="14610.306992786856"/>
  </r>
  <r>
    <x v="829"/>
    <n v="13272"/>
    <n v="15247.960982359411"/>
    <n v="14654.166652678958"/>
  </r>
  <r>
    <x v="830"/>
    <n v="16161"/>
    <n v="14934.141101710722"/>
    <n v="14725.886239690055"/>
  </r>
  <r>
    <x v="831"/>
    <n v="16854"/>
    <n v="15262.102487835245"/>
    <n v="14704.500405051071"/>
  </r>
  <r>
    <x v="832"/>
    <n v="16301"/>
    <n v="15335.642743948218"/>
    <n v="14610.981827334046"/>
  </r>
  <r>
    <x v="833"/>
    <n v="11188"/>
    <n v="15451.093799638302"/>
    <n v="14654.843505241432"/>
  </r>
  <r>
    <x v="834"/>
    <n v="12679"/>
    <n v="15052.701478323344"/>
    <n v="14726.566397011909"/>
  </r>
  <r>
    <x v="835"/>
    <n v="13077"/>
    <n v="14599.556820843434"/>
    <n v="14705.179566764511"/>
  </r>
  <r>
    <x v="836"/>
    <n v="10849"/>
    <n v="14323.689222370393"/>
    <n v="14611.656661881234"/>
  </r>
  <r>
    <x v="837"/>
    <n v="14360"/>
    <n v="14040.327076673935"/>
    <n v="14655.520357803907"/>
  </r>
  <r>
    <x v="838"/>
    <n v="14086"/>
    <n v="13960.165313069716"/>
    <n v="14727.246554333764"/>
  </r>
  <r>
    <x v="839"/>
    <n v="14548"/>
    <n v="13880.032076235626"/>
    <n v="14705.858728477955"/>
  </r>
  <r>
    <x v="840"/>
    <n v="12551"/>
    <n v="14195.607677266382"/>
    <n v="14612.331496428424"/>
  </r>
  <r>
    <x v="841"/>
    <n v="13475"/>
    <n v="13853.503380085634"/>
    <n v="14656.197210366383"/>
  </r>
  <r>
    <x v="842"/>
    <n v="13495"/>
    <n v="13714.302577033195"/>
    <n v="14727.92671165562"/>
  </r>
  <r>
    <x v="843"/>
    <n v="12747"/>
    <n v="13879.046586639273"/>
    <n v="14706.537890191395"/>
  </r>
  <r>
    <x v="844"/>
    <n v="15374"/>
    <n v="13622.40944123589"/>
    <n v="14613.006330975611"/>
  </r>
  <r>
    <x v="845"/>
    <n v="16870"/>
    <n v="13767.321157978335"/>
    <n v="14656.874062928859"/>
  </r>
  <r>
    <x v="846"/>
    <n v="17122"/>
    <n v="14367.731696015682"/>
    <n v="14728.606868977473"/>
  </r>
  <r>
    <x v="847"/>
    <n v="13503"/>
    <n v="14656.633451649841"/>
    <n v="14707.21705190484"/>
  </r>
  <r>
    <x v="848"/>
    <n v="16411"/>
    <n v="14428.639479292111"/>
    <n v="14613.681165522801"/>
  </r>
  <r>
    <x v="849"/>
    <n v="14211"/>
    <n v="14881.401339661859"/>
    <n v="14657.550915491334"/>
  </r>
  <r>
    <x v="850"/>
    <n v="13031"/>
    <n v="14667.210262706347"/>
    <n v="14729.287026299329"/>
  </r>
  <r>
    <x v="851"/>
    <n v="13221"/>
    <n v="14413.82746746386"/>
    <n v="14707.896213618282"/>
  </r>
  <r>
    <x v="852"/>
    <n v="15489"/>
    <n v="14407.602112412827"/>
    <n v="14614.356000069991"/>
  </r>
  <r>
    <x v="853"/>
    <n v="16642"/>
    <n v="14415.617198372842"/>
    <n v="14658.227768053808"/>
  </r>
  <r>
    <x v="854"/>
    <n v="13577"/>
    <n v="14679.224715862811"/>
    <n v="14729.967183621182"/>
  </r>
  <r>
    <x v="855"/>
    <n v="16701"/>
    <n v="14716.812276409981"/>
    <n v="14708.575375331724"/>
  </r>
  <r>
    <x v="856"/>
    <n v="14498"/>
    <n v="14854.731640355989"/>
    <n v="14615.030834617179"/>
  </r>
  <r>
    <x v="857"/>
    <n v="14004"/>
    <n v="14733.934141418975"/>
    <n v="14658.904620616284"/>
  </r>
  <r>
    <x v="858"/>
    <n v="16198"/>
    <n v="14860.591280886867"/>
    <n v="14730.647340943036"/>
  </r>
  <r>
    <x v="859"/>
    <n v="16864"/>
    <n v="14883.298412177392"/>
    <n v="14709.254537045166"/>
  </r>
  <r>
    <x v="860"/>
    <n v="14680"/>
    <n v="15065.973575853881"/>
    <n v="14615.705669164368"/>
  </r>
  <r>
    <x v="861"/>
    <n v="13597"/>
    <n v="15270.293085381742"/>
    <n v="14659.58147317876"/>
  </r>
  <r>
    <x v="862"/>
    <n v="14501"/>
    <n v="14901.339085966592"/>
    <n v="14731.327498264893"/>
  </r>
  <r>
    <x v="863"/>
    <n v="12591"/>
    <n v="14741.162357162226"/>
    <n v="14709.933698758608"/>
  </r>
  <r>
    <x v="864"/>
    <n v="12258"/>
    <n v="14686.411721979666"/>
    <n v="14616.380503711556"/>
  </r>
  <r>
    <x v="865"/>
    <n v="13009"/>
    <n v="14238.928168297627"/>
    <n v="14660.258325741233"/>
  </r>
  <r>
    <x v="866"/>
    <n v="16241"/>
    <n v="13953.190760920586"/>
    <n v="14732.007655586745"/>
  </r>
  <r>
    <x v="867"/>
    <n v="17758"/>
    <n v="14480.18082547668"/>
    <n v="14710.612860472051"/>
  </r>
  <r>
    <x v="868"/>
    <n v="14220"/>
    <n v="14799.666086681915"/>
    <n v="14617.055338258746"/>
  </r>
  <r>
    <x v="869"/>
    <n v="17470"/>
    <n v="14639.478779552444"/>
    <n v="14660.935178303709"/>
  </r>
  <r>
    <x v="870"/>
    <n v="14967"/>
    <n v="15261.510208910322"/>
    <n v="14732.687812908602"/>
  </r>
  <r>
    <x v="871"/>
    <n v="13465"/>
    <n v="15056.351107074997"/>
    <n v="14711.292022185495"/>
  </r>
  <r>
    <x v="872"/>
    <n v="16612"/>
    <n v="14803.095968930775"/>
    <n v="14617.730172805936"/>
  </r>
  <r>
    <x v="873"/>
    <n v="17215"/>
    <n v="15250.716556323034"/>
    <n v="14661.612030866185"/>
  </r>
  <r>
    <x v="874"/>
    <n v="17135"/>
    <n v="15325.214900957602"/>
    <n v="14733.367970230454"/>
  </r>
  <r>
    <x v="875"/>
    <n v="13767"/>
    <n v="15564.851238646914"/>
    <n v="14711.971183898935"/>
  </r>
  <r>
    <x v="876"/>
    <n v="14722"/>
    <n v="15539.269054840413"/>
    <n v="14618.405007353123"/>
  </r>
  <r>
    <x v="877"/>
    <n v="15168"/>
    <n v="15243.880384901808"/>
    <n v="14662.28888342866"/>
  </r>
  <r>
    <x v="878"/>
    <n v="11751"/>
    <n v="15189.327531026001"/>
    <n v="14734.048127552311"/>
  </r>
  <r>
    <x v="879"/>
    <n v="15049"/>
    <n v="14949.926123364514"/>
    <n v="14712.650345612379"/>
  </r>
  <r>
    <x v="880"/>
    <n v="16007"/>
    <n v="14790.569549663935"/>
    <n v="14619.079841900313"/>
  </r>
  <r>
    <x v="881"/>
    <n v="13339"/>
    <n v="14865.947019365392"/>
    <n v="14662.965735991136"/>
  </r>
  <r>
    <x v="882"/>
    <n v="12868"/>
    <n v="14923.492711536948"/>
    <n v="14734.728284874165"/>
  </r>
  <r>
    <x v="883"/>
    <n v="17047"/>
    <n v="14495.448211383271"/>
    <n v="14713.32950732582"/>
  </r>
  <r>
    <x v="884"/>
    <n v="14675"/>
    <n v="14714.631270554073"/>
    <n v="14619.754676447501"/>
  </r>
  <r>
    <x v="885"/>
    <n v="13353"/>
    <n v="14963.506080186598"/>
    <n v="14663.64258855361"/>
  </r>
  <r>
    <x v="886"/>
    <n v="16514"/>
    <n v="14650.128889514544"/>
    <n v="14735.408442196018"/>
  </r>
  <r>
    <x v="887"/>
    <n v="17753"/>
    <n v="14745.600139970695"/>
    <n v="14714.008669039264"/>
  </r>
  <r>
    <x v="888"/>
    <n v="18480"/>
    <n v="15385.696049014374"/>
    <n v="14620.429510994691"/>
  </r>
  <r>
    <x v="889"/>
    <n v="14983"/>
    <n v="15734.875163916817"/>
    <n v="14664.319441116086"/>
  </r>
  <r>
    <x v="890"/>
    <n v="14579"/>
    <n v="15489.994224105876"/>
    <n v="14736.088599517874"/>
  </r>
  <r>
    <x v="891"/>
    <n v="15714"/>
    <n v="15613.475534618836"/>
    <n v="14714.687830752706"/>
  </r>
  <r>
    <x v="892"/>
    <n v="14167"/>
    <n v="15519.21977823483"/>
    <n v="14621.10434554188"/>
  </r>
  <r>
    <x v="893"/>
    <n v="17613"/>
    <n v="15195.361009651922"/>
    <n v="14664.99629367856"/>
  </r>
  <r>
    <x v="894"/>
    <n v="18049"/>
    <n v="15775.493235655933"/>
    <n v="14736.768756839727"/>
  </r>
  <r>
    <x v="895"/>
    <n v="17979"/>
    <n v="15947.547945852184"/>
    <n v="14715.366992466148"/>
  </r>
  <r>
    <x v="896"/>
    <n v="14396"/>
    <n v="16112.868455515276"/>
    <n v="14621.779180089068"/>
  </r>
  <r>
    <x v="897"/>
    <n v="17854"/>
    <n v="16147.949518066653"/>
    <n v="14665.673146241035"/>
  </r>
  <r>
    <x v="898"/>
    <n v="15333"/>
    <n v="16239.090665531856"/>
    <n v="14737.448914161583"/>
  </r>
  <r>
    <x v="899"/>
    <n v="13721"/>
    <n v="15969.115782507424"/>
    <n v="14716.04615417959"/>
  </r>
  <r>
    <x v="900"/>
    <n v="17624"/>
    <n v="15972.26462269562"/>
    <n v="14622.454014636256"/>
  </r>
  <r>
    <x v="901"/>
    <n v="18475"/>
    <n v="16025.768553092661"/>
    <n v="14666.349998803511"/>
  </r>
  <r>
    <x v="902"/>
    <n v="18919"/>
    <n v="16181.05424072138"/>
    <n v="14738.129071483438"/>
  </r>
  <r>
    <x v="903"/>
    <n v="15454"/>
    <n v="16913.718304953905"/>
    <n v="14716.725315893033"/>
  </r>
  <r>
    <x v="904"/>
    <n v="18937"/>
    <n v="16558.955753920603"/>
    <n v="14623.128849183444"/>
  </r>
  <r>
    <x v="905"/>
    <n v="15913"/>
    <n v="16702.599679333096"/>
    <n v="14667.026851365987"/>
  </r>
  <r>
    <x v="906"/>
    <n v="14267"/>
    <n v="16915.460881521962"/>
    <n v="14738.809228805292"/>
  </r>
  <r>
    <x v="907"/>
    <n v="14659"/>
    <n v="16451.107736466856"/>
    <n v="14717.404477606475"/>
  </r>
  <r>
    <x v="908"/>
    <n v="18835"/>
    <n v="16010.942232068632"/>
    <n v="14623.803683730634"/>
  </r>
  <r>
    <x v="909"/>
    <n v="18773"/>
    <n v="16675.688010447207"/>
    <n v="14667.703703928462"/>
  </r>
  <r>
    <x v="910"/>
    <n v="15152"/>
    <n v="16848.394736407932"/>
    <n v="14739.489386127147"/>
  </r>
  <r>
    <x v="911"/>
    <n v="19021"/>
    <n v="16473.543565917131"/>
    <n v="14718.083639319919"/>
  </r>
  <r>
    <x v="912"/>
    <n v="16562"/>
    <n v="17098.81794806516"/>
    <n v="14624.478518277823"/>
  </r>
  <r>
    <x v="913"/>
    <n v="14673"/>
    <n v="16874.342830664616"/>
    <n v="14668.380556490936"/>
  </r>
  <r>
    <x v="914"/>
    <n v="18443"/>
    <n v="16484.719288404747"/>
    <n v="14740.169543448999"/>
  </r>
  <r>
    <x v="915"/>
    <n v="19159"/>
    <n v="16992.064392982746"/>
    <n v="14718.762801033359"/>
  </r>
  <r>
    <x v="916"/>
    <n v="19129"/>
    <n v="17102.350976380385"/>
    <n v="14625.153352825011"/>
  </r>
  <r>
    <x v="917"/>
    <n v="15195"/>
    <n v="17322.421498229116"/>
    <n v="14669.057409053412"/>
  </r>
  <r>
    <x v="918"/>
    <n v="18882"/>
    <n v="17294.089667992681"/>
    <n v="14740.849700770856"/>
  </r>
  <r>
    <x v="919"/>
    <n v="16743"/>
    <n v="17323.391116258706"/>
    <n v="14719.441962746803"/>
  </r>
  <r>
    <x v="920"/>
    <n v="15084"/>
    <n v="17146.549524879374"/>
    <n v="14625.828187372201"/>
  </r>
  <r>
    <x v="921"/>
    <n v="19626"/>
    <n v="17170.256179153926"/>
    <n v="14669.734261615888"/>
  </r>
  <r>
    <x v="922"/>
    <n v="20210"/>
    <n v="17288.026421553746"/>
    <n v="14741.52985809271"/>
  </r>
  <r>
    <x v="923"/>
    <n v="20354"/>
    <n v="17553.829363661214"/>
    <n v="14720.121124460244"/>
  </r>
  <r>
    <x v="924"/>
    <n v="16210"/>
    <n v="18300.519680830588"/>
    <n v="14626.503021919389"/>
  </r>
  <r>
    <x v="925"/>
    <n v="20052"/>
    <n v="17814.578772895235"/>
    <n v="14670.411114178361"/>
  </r>
  <r>
    <x v="926"/>
    <n v="17351"/>
    <n v="17984.550711310414"/>
    <n v="14742.210015414565"/>
  </r>
  <r>
    <x v="927"/>
    <n v="15438"/>
    <n v="18213.669893290415"/>
    <n v="14720.800286173688"/>
  </r>
  <r>
    <x v="928"/>
    <n v="19892"/>
    <n v="17691.48052198191"/>
    <n v="14627.177856466578"/>
  </r>
  <r>
    <x v="929"/>
    <n v="20183"/>
    <n v="17822.262489862325"/>
    <n v="14671.087966740837"/>
  </r>
  <r>
    <x v="930"/>
    <n v="14277"/>
    <n v="18425.03968459709"/>
    <n v="14742.890172736419"/>
  </r>
  <r>
    <x v="931"/>
    <n v="12569"/>
    <n v="17781.874243872808"/>
    <n v="14721.47944788713"/>
  </r>
  <r>
    <x v="932"/>
    <n v="17087"/>
    <n v="16939.147022951562"/>
    <n v="14627.852691013768"/>
  </r>
  <r>
    <x v="933"/>
    <n v="15888"/>
    <n v="17152.302128560776"/>
    <n v="14671.764819303313"/>
  </r>
  <r>
    <x v="934"/>
    <n v="15173"/>
    <n v="16880.894884303332"/>
    <n v="14743.570330058274"/>
  </r>
  <r>
    <x v="935"/>
    <n v="16344"/>
    <n v="16571.452864531344"/>
    <n v="14722.15860960057"/>
  </r>
  <r>
    <x v="936"/>
    <n v="16465"/>
    <n v="16712.808315347302"/>
    <n v="14628.527525560956"/>
  </r>
  <r>
    <x v="937"/>
    <n v="18603"/>
    <n v="16572.289143758753"/>
    <n v="14672.441671865789"/>
  </r>
  <r>
    <x v="938"/>
    <n v="12681"/>
    <n v="16776.234667416389"/>
    <n v="14744.250487380128"/>
  </r>
  <r>
    <x v="939"/>
    <n v="16391"/>
    <n v="16401.228597632333"/>
    <n v="14722.837771314014"/>
  </r>
  <r>
    <x v="940"/>
    <n v="16688"/>
    <n v="16321.451666237315"/>
    <n v="14629.202360108146"/>
  </r>
  <r>
    <x v="941"/>
    <n v="10656"/>
    <n v="16231.13719204152"/>
    <n v="14673.118524428264"/>
  </r>
  <r>
    <x v="942"/>
    <n v="15772"/>
    <n v="15701.293550440394"/>
    <n v="14744.930644701981"/>
  </r>
  <r>
    <x v="943"/>
    <n v="17951"/>
    <n v="15640.044322893482"/>
    <n v="14723.516933027455"/>
  </r>
  <r>
    <x v="944"/>
    <n v="19343"/>
    <n v="15736.160435286363"/>
    <n v="14629.877194655333"/>
  </r>
  <r>
    <x v="945"/>
    <n v="16509"/>
    <n v="16508.502553216684"/>
    <n v="14673.795376990738"/>
  </r>
  <r>
    <x v="946"/>
    <n v="16854"/>
    <n v="16462.982538640339"/>
    <n v="14745.610802023837"/>
  </r>
  <r>
    <x v="947"/>
    <n v="15101"/>
    <n v="16312.617392690227"/>
    <n v="14724.196094740899"/>
  </r>
  <r>
    <x v="948"/>
    <n v="14818"/>
    <n v="16399.490475959603"/>
    <n v="14630.552029202523"/>
  </r>
  <r>
    <x v="949"/>
    <n v="15319"/>
    <n v="16149.799464306361"/>
    <n v="14674.472229553214"/>
  </r>
  <r>
    <x v="950"/>
    <n v="16579"/>
    <n v="15823.817722482343"/>
    <n v="14746.290959345692"/>
  </r>
  <r>
    <x v="951"/>
    <n v="19072"/>
    <n v="16163.489909885151"/>
    <n v="14724.875256454341"/>
  </r>
  <r>
    <x v="952"/>
    <n v="14197"/>
    <n v="16517.789803767402"/>
    <n v="14631.226863749713"/>
  </r>
  <r>
    <x v="953"/>
    <n v="13521"/>
    <n v="16011.623813505656"/>
    <n v="14675.149082115688"/>
  </r>
  <r>
    <x v="954"/>
    <n v="13345"/>
    <n v="15942.546953052039"/>
    <n v="14746.971116667546"/>
  </r>
  <r>
    <x v="955"/>
    <n v="12761"/>
    <n v="15506.932849663828"/>
    <n v="14725.554418167783"/>
  </r>
  <r>
    <x v="956"/>
    <n v="15365"/>
    <n v="14954.57343109009"/>
    <n v="14631.901698296901"/>
  </r>
  <r>
    <x v="957"/>
    <n v="14851"/>
    <n v="15257.605152924392"/>
    <n v="14675.825934678163"/>
  </r>
  <r>
    <x v="958"/>
    <n v="14209"/>
    <n v="15112.092516647095"/>
    <n v="14747.651273989401"/>
  </r>
  <r>
    <x v="959"/>
    <n v="11548"/>
    <n v="14844.473205678936"/>
    <n v="14726.233579881226"/>
  </r>
  <r>
    <x v="960"/>
    <n v="15503"/>
    <n v="14636.112947537606"/>
    <n v="14632.57653284409"/>
  </r>
  <r>
    <x v="961"/>
    <n v="12377"/>
    <n v="14656.138218652577"/>
    <n v="14676.502787240641"/>
  </r>
  <r>
    <x v="962"/>
    <n v="12293"/>
    <n v="14182.569348251393"/>
    <n v="14748.331431311253"/>
  </r>
  <r>
    <x v="963"/>
    <n v="17739"/>
    <n v="14203.965404731369"/>
    <n v="14726.912741594668"/>
  </r>
  <r>
    <x v="964"/>
    <n v="18500"/>
    <n v="14538.989583324994"/>
    <n v="14633.251367391278"/>
  </r>
  <r>
    <x v="965"/>
    <n v="18972"/>
    <n v="14888.778243377885"/>
    <n v="14677.179639803115"/>
  </r>
  <r>
    <x v="966"/>
    <n v="10672"/>
    <n v="15805.177960479918"/>
    <n v="14749.01158863311"/>
  </r>
  <r>
    <x v="967"/>
    <n v="14601"/>
    <n v="14990.554585688937"/>
    <n v="14727.59190330811"/>
  </r>
  <r>
    <x v="968"/>
    <n v="14300"/>
    <n v="14765.139086409368"/>
    <n v="14633.926201938468"/>
  </r>
  <r>
    <x v="969"/>
    <n v="14112"/>
    <n v="14948.079153890389"/>
    <n v="14677.85649236559"/>
  </r>
  <r>
    <x v="970"/>
    <n v="19166"/>
    <n v="14763.371356133212"/>
    <n v="14749.691745954964"/>
  </r>
  <r>
    <x v="971"/>
    <n v="17220"/>
    <n v="15167.68941453208"/>
    <n v="14728.271065021554"/>
  </r>
  <r>
    <x v="972"/>
    <n v="17598"/>
    <n v="15691.895979999153"/>
    <n v="14634.601036485656"/>
  </r>
  <r>
    <x v="973"/>
    <n v="13901"/>
    <n v="15932.982860534314"/>
    <n v="14678.533344928064"/>
  </r>
  <r>
    <x v="974"/>
    <n v="15006"/>
    <n v="15450.722690033495"/>
    <n v="14750.371903276819"/>
  </r>
  <r>
    <x v="975"/>
    <n v="14119"/>
    <n v="15640.390094469212"/>
    <n v="14728.950226734994"/>
  </r>
  <r>
    <x v="976"/>
    <n v="14945"/>
    <n v="15379.614729879919"/>
    <n v="14635.275871032843"/>
  </r>
  <r>
    <x v="977"/>
    <n v="19219"/>
    <n v="15132.813505239179"/>
    <n v="14679.21019749054"/>
  </r>
  <r>
    <x v="978"/>
    <n v="19877"/>
    <n v="15914.153668398783"/>
    <n v="14751.052060598673"/>
  </r>
  <r>
    <x v="979"/>
    <n v="15951"/>
    <n v="16391.131054105434"/>
    <n v="14729.629388448438"/>
  </r>
  <r>
    <x v="980"/>
    <n v="14659"/>
    <n v="16189.01029811248"/>
    <n v="14635.950705580033"/>
  </r>
  <r>
    <x v="981"/>
    <n v="19008"/>
    <n v="16226.318196201873"/>
    <n v="14679.887050053016"/>
  </r>
  <r>
    <x v="982"/>
    <n v="11774"/>
    <n v="16491.268350595004"/>
    <n v="14751.732217920528"/>
  </r>
  <r>
    <x v="983"/>
    <n v="11427"/>
    <n v="15712.599231846943"/>
    <n v="14730.308550161879"/>
  </r>
  <r>
    <x v="984"/>
    <n v="14998"/>
    <n v="15422.17747907796"/>
    <n v="14636.625540127221"/>
  </r>
  <r>
    <x v="985"/>
    <n v="16838"/>
    <n v="15181.712811852512"/>
    <n v="14680.563902615489"/>
  </r>
  <r>
    <x v="986"/>
    <n v="17851"/>
    <n v="15255.540886411443"/>
    <n v="14752.412375242382"/>
  </r>
  <r>
    <x v="987"/>
    <n v="11853"/>
    <n v="15936.605756759893"/>
    <n v="14730.987711875323"/>
  </r>
  <r>
    <x v="988"/>
    <n v="13532"/>
    <n v="15236.011343154856"/>
    <n v="14637.300374674411"/>
  </r>
  <r>
    <x v="989"/>
    <n v="12612"/>
    <n v="14878.76423419781"/>
    <n v="14681.240755177967"/>
  </r>
  <r>
    <x v="990"/>
    <n v="13327"/>
    <n v="14813.296582635896"/>
    <n v="14753.092532564237"/>
  </r>
  <r>
    <x v="991"/>
    <n v="12144"/>
    <n v="14492.591290428989"/>
    <n v="14731.666873588765"/>
  </r>
  <r>
    <x v="992"/>
    <n v="13843"/>
    <n v="14049.80565473863"/>
    <n v="14637.9752092216"/>
  </r>
  <r>
    <x v="993"/>
    <n v="15316"/>
    <n v="14258.134241410404"/>
    <n v="14681.917607740441"/>
  </r>
  <r>
    <x v="994"/>
    <n v="13221"/>
    <n v="14265.341291423643"/>
    <n v="14753.772689886091"/>
  </r>
  <r>
    <x v="995"/>
    <n v="17622"/>
    <n v="14022.312845277091"/>
    <n v="14732.346035302207"/>
  </r>
  <r>
    <x v="996"/>
    <n v="12839"/>
    <n v="14759.626668435556"/>
    <n v="14638.650043768788"/>
  </r>
  <r>
    <x v="997"/>
    <n v="11198"/>
    <n v="14344.545082929721"/>
    <n v="14682.594460302917"/>
  </r>
  <r>
    <x v="998"/>
    <n v="15478"/>
    <n v="13879.576663572605"/>
    <n v="14754.452847207946"/>
  </r>
  <r>
    <x v="999"/>
    <n v="13732"/>
    <n v="14276.568885673314"/>
    <n v="14733.02519701565"/>
  </r>
  <r>
    <x v="1000"/>
    <n v="15043"/>
    <n v="14030.975354697806"/>
    <n v="14639.324878315978"/>
  </r>
  <r>
    <x v="1001"/>
    <n v="13079"/>
    <n v="14176.36863092647"/>
    <n v="14683.271312865392"/>
  </r>
  <r>
    <x v="1002"/>
    <n v="17596"/>
    <n v="14188.286631971763"/>
    <n v="14755.1330045298"/>
  </r>
  <r>
    <x v="1003"/>
    <n v="13109"/>
    <n v="14481.241005887721"/>
    <n v="14733.704358729092"/>
  </r>
  <r>
    <x v="1004"/>
    <n v="11031"/>
    <n v="14283.95033972161"/>
    <n v="14639.999712863166"/>
  </r>
  <r>
    <x v="1005"/>
    <n v="15014"/>
    <n v="14062.157538107307"/>
    <n v="14683.948165427866"/>
  </r>
  <r>
    <x v="1006"/>
    <n v="17865"/>
    <n v="13977.199872749989"/>
    <n v="14755.813161851655"/>
  </r>
  <r>
    <x v="1007"/>
    <n v="12376"/>
    <n v="14452.289829449468"/>
    <n v="14734.383520442534"/>
  </r>
  <r>
    <x v="1008"/>
    <n v="10775"/>
    <n v="14445.565203856186"/>
    <n v="14640.674547410355"/>
  </r>
  <r>
    <x v="1009"/>
    <n v="14675"/>
    <n v="13785.335037672905"/>
    <n v="14684.625017990342"/>
  </r>
  <r>
    <x v="1010"/>
    <n v="13867"/>
    <n v="13793.303383214632"/>
    <n v="14756.493319173511"/>
  </r>
  <r>
    <x v="1011"/>
    <n v="10423"/>
    <n v="14044.257654656842"/>
    <n v="14735.062682155978"/>
  </r>
  <r>
    <x v="1012"/>
    <n v="14136"/>
    <n v="13450.065528080535"/>
    <n v="14641.349381957545"/>
  </r>
  <r>
    <x v="1013"/>
    <n v="16266"/>
    <n v="13424.120917822755"/>
    <n v="14685.301870552816"/>
  </r>
  <r>
    <x v="1014"/>
    <n v="17337"/>
    <n v="13994.668454829032"/>
    <n v="14757.173476495364"/>
  </r>
  <r>
    <x v="1015"/>
    <n v="9587"/>
    <n v="14373.286304085334"/>
    <n v="14735.741843869419"/>
  </r>
  <r>
    <x v="1016"/>
    <n v="12095"/>
    <n v="13646.139329651338"/>
    <n v="14642.024216504733"/>
  </r>
  <r>
    <x v="1017"/>
    <n v="12179"/>
    <n v="13633.354374523611"/>
    <n v="14685.978723115293"/>
  </r>
  <r>
    <x v="1018"/>
    <n v="13062"/>
    <n v="13284.243246282425"/>
    <n v="14757.853633817218"/>
  </r>
  <r>
    <x v="1019"/>
    <n v="11814"/>
    <n v="13203.926701631764"/>
    <n v="14736.421005582863"/>
  </r>
  <r>
    <x v="1020"/>
    <n v="13562"/>
    <n v="13207.684620088239"/>
    <n v="14642.699051051923"/>
  </r>
  <r>
    <x v="1021"/>
    <n v="14931"/>
    <n v="13115.510451895068"/>
    <n v="14686.655575677769"/>
  </r>
  <r>
    <x v="1022"/>
    <n v="12709"/>
    <n v="13290.172776236823"/>
    <n v="14758.533791139072"/>
  </r>
  <r>
    <x v="1023"/>
    <n v="13472"/>
    <n v="13426.227692421029"/>
    <n v="14737.100167296303"/>
  </r>
  <r>
    <x v="1024"/>
    <n v="12779"/>
    <n v="13309.281377038238"/>
    <n v="14643.373885599111"/>
  </r>
  <r>
    <x v="1025"/>
    <n v="12384"/>
    <n v="13144.041761055601"/>
    <n v="14687.332428240243"/>
  </r>
  <r>
    <x v="1026"/>
    <n v="16892"/>
    <n v="13261.449375271086"/>
    <n v="14759.213948460927"/>
  </r>
  <r>
    <x v="1027"/>
    <n v="14813"/>
    <n v="13609.712572666696"/>
    <n v="14737.779329009747"/>
  </r>
  <r>
    <x v="1028"/>
    <n v="14076"/>
    <n v="13667.458518365571"/>
    <n v="14644.0487201463"/>
  </r>
  <r>
    <x v="1029"/>
    <n v="12086"/>
    <n v="14007.075318991001"/>
    <n v="14688.009280802718"/>
  </r>
  <r>
    <x v="1030"/>
    <n v="17281"/>
    <n v="13589.173963143421"/>
    <n v="14759.894105782783"/>
  </r>
  <r>
    <x v="1031"/>
    <n v="10739"/>
    <n v="13964.661800661372"/>
    <n v="14738.458490723189"/>
  </r>
  <r>
    <x v="1032"/>
    <n v="10822"/>
    <n v="13789.393033122225"/>
    <n v="14644.723554693488"/>
  </r>
  <r>
    <x v="1033"/>
    <n v="14528"/>
    <n v="13303.167336712184"/>
    <n v="14688.686133365192"/>
  </r>
  <r>
    <x v="1034"/>
    <n v="16035"/>
    <n v="13273.714150187827"/>
    <n v="14760.574263104636"/>
  </r>
  <r>
    <x v="1035"/>
    <n v="13089"/>
    <n v="13897.265058625873"/>
    <n v="14739.137652436631"/>
  </r>
  <r>
    <x v="1036"/>
    <n v="12450"/>
    <n v="13747.936803157241"/>
    <n v="14645.398389240678"/>
  </r>
  <r>
    <x v="1037"/>
    <n v="15894"/>
    <n v="13400.843236119817"/>
    <n v="14689.362985927668"/>
  </r>
  <r>
    <x v="1038"/>
    <n v="14009"/>
    <n v="13945.308183222958"/>
    <n v="14761.254420426492"/>
  </r>
  <r>
    <x v="1039"/>
    <n v="12591"/>
    <n v="13904.715112275948"/>
    <n v="14739.816814150074"/>
  </r>
  <r>
    <x v="1040"/>
    <n v="15734"/>
    <n v="13600.243547485525"/>
    <n v="14646.073223787867"/>
  </r>
  <r>
    <x v="1041"/>
    <n v="16318"/>
    <n v="14068.472976791751"/>
    <n v="14690.039838490144"/>
  </r>
  <r>
    <x v="1042"/>
    <n v="16245"/>
    <n v="14298.473885714608"/>
    <n v="14761.934577748345"/>
  </r>
  <r>
    <x v="1043"/>
    <n v="12582"/>
    <n v="14463.217968135456"/>
    <n v="14740.495975863516"/>
  </r>
  <r>
    <x v="1044"/>
    <n v="15847"/>
    <n v="14403.883317884292"/>
    <n v="14646.748058335055"/>
  </r>
  <r>
    <x v="1045"/>
    <n v="13997"/>
    <n v="14521.724324587301"/>
    <n v="14690.716691052619"/>
  </r>
  <r>
    <x v="1046"/>
    <n v="12654"/>
    <n v="14312.025229134344"/>
    <n v="14762.614735070199"/>
  </r>
  <r>
    <x v="1047"/>
    <n v="15615"/>
    <n v="14321.75131058138"/>
    <n v="14741.175137576958"/>
  </r>
  <r>
    <x v="1048"/>
    <n v="16028"/>
    <n v="14396.052801045311"/>
    <n v="14647.422892882243"/>
  </r>
  <r>
    <x v="1049"/>
    <n v="16349"/>
    <n v="14456.185482525314"/>
    <n v="14691.393543615095"/>
  </r>
  <r>
    <x v="1050"/>
    <n v="13347"/>
    <n v="14985.288105318888"/>
    <n v="14763.294892392056"/>
  </r>
  <r>
    <x v="1051"/>
    <n v="16524"/>
    <n v="14673.034172981135"/>
    <n v="14741.854299290402"/>
  </r>
  <r>
    <x v="1052"/>
    <n v="14645"/>
    <n v="14762.042507164393"/>
    <n v="14648.097727429431"/>
  </r>
  <r>
    <x v="1053"/>
    <n v="13038"/>
    <n v="14980.68492920151"/>
    <n v="14692.070396177569"/>
  </r>
  <r>
    <x v="1054"/>
    <n v="16274"/>
    <n v="14671.110627066879"/>
    <n v="14763.975049713908"/>
  </r>
  <r>
    <x v="1055"/>
    <n v="16902"/>
    <n v="14703.475207581456"/>
    <n v="14742.533461003843"/>
  </r>
  <r>
    <x v="1056"/>
    <n v="14659"/>
    <n v="15209.681402372538"/>
    <n v="14648.772561976621"/>
  </r>
  <r>
    <x v="1057"/>
    <n v="13303"/>
    <n v="15128.208639826904"/>
    <n v="14692.747248740045"/>
  </r>
  <r>
    <x v="1058"/>
    <n v="16629"/>
    <n v="14713.00285533472"/>
    <n v="14764.655207035765"/>
  </r>
  <r>
    <x v="1059"/>
    <n v="14757"/>
    <n v="15146.897849057024"/>
    <n v="14743.212622717287"/>
  </r>
  <r>
    <x v="1060"/>
    <n v="13292"/>
    <n v="15070.607042243311"/>
    <n v="14649.44739652381"/>
  </r>
  <r>
    <x v="1061"/>
    <n v="16521"/>
    <n v="14707.893884179513"/>
    <n v="14693.42410130252"/>
  </r>
  <r>
    <x v="1062"/>
    <n v="17328"/>
    <n v="15099.058290911822"/>
    <n v="14765.335364357617"/>
  </r>
  <r>
    <x v="1063"/>
    <n v="17223"/>
    <n v="15351.618805763732"/>
    <n v="14743.891784430727"/>
  </r>
  <r>
    <x v="1064"/>
    <n v="13867"/>
    <n v="15512.800436590791"/>
    <n v="14650.122231070998"/>
  </r>
  <r>
    <x v="1065"/>
    <n v="17377"/>
    <n v="15453.214509908132"/>
    <n v="14694.100953864994"/>
  </r>
  <r>
    <x v="1066"/>
    <n v="15395"/>
    <n v="15659.593461643584"/>
    <n v="14766.015521679474"/>
  </r>
  <r>
    <x v="1067"/>
    <n v="14057"/>
    <n v="15493.507138395431"/>
    <n v="14744.570946144171"/>
  </r>
  <r>
    <x v="1068"/>
    <n v="16505"/>
    <n v="15506.009686462638"/>
    <n v="14650.797065618188"/>
  </r>
  <r>
    <x v="1069"/>
    <n v="17133"/>
    <n v="15563.00796127049"/>
    <n v="14694.77780642747"/>
  </r>
  <r>
    <x v="1070"/>
    <n v="14862"/>
    <n v="15624.043535257189"/>
    <n v="14766.695679001328"/>
  </r>
  <r>
    <x v="1071"/>
    <n v="12683"/>
    <n v="15759.758034165059"/>
    <n v="14745.250107857613"/>
  </r>
  <r>
    <x v="1072"/>
    <n v="14360"/>
    <n v="15284.382433440594"/>
    <n v="14651.471900165376"/>
  </r>
  <r>
    <x v="1073"/>
    <n v="14943"/>
    <n v="14992.626267563097"/>
    <n v="14695.454658989946"/>
  </r>
  <r>
    <x v="1074"/>
    <n v="14468"/>
    <n v="15186.041015312374"/>
    <n v="14767.375836323181"/>
  </r>
  <r>
    <x v="1075"/>
    <n v="18133"/>
    <n v="15050.726524981335"/>
    <n v="14745.929269571056"/>
  </r>
  <r>
    <x v="1076"/>
    <n v="18945"/>
    <n v="15297.962047335994"/>
    <n v="14652.146734712565"/>
  </r>
  <r>
    <x v="1077"/>
    <n v="18824"/>
    <n v="15983.423520481472"/>
    <n v="14696.131511552421"/>
  </r>
  <r>
    <x v="1078"/>
    <n v="15024"/>
    <n v="16366.711020773397"/>
    <n v="14768.055993645037"/>
  </r>
  <r>
    <x v="1079"/>
    <n v="18680"/>
    <n v="16025.742113930912"/>
    <n v="14746.608431284498"/>
  </r>
  <r>
    <x v="1080"/>
    <n v="16503"/>
    <n v="16575.331548531212"/>
    <n v="14652.821569259755"/>
  </r>
  <r>
    <x v="1081"/>
    <n v="15431"/>
    <n v="16519.678940945298"/>
    <n v="14696.808364114897"/>
  </r>
  <r>
    <x v="1082"/>
    <n v="18695"/>
    <n v="16259.896332991166"/>
    <n v="14768.73615096689"/>
  </r>
  <r>
    <x v="1083"/>
    <n v="19244"/>
    <n v="16748.263740964845"/>
    <n v="14747.287592997938"/>
  </r>
  <r>
    <x v="1084"/>
    <n v="19572"/>
    <n v="17018.603253538124"/>
    <n v="14653.496403806943"/>
  </r>
  <r>
    <x v="1085"/>
    <n v="15524"/>
    <n v="17280.584729122427"/>
    <n v="14697.485216677371"/>
  </r>
  <r>
    <x v="1086"/>
    <n v="18720"/>
    <n v="17217.506871648591"/>
    <n v="14769.416308288746"/>
  </r>
  <r>
    <x v="1087"/>
    <n v="16406"/>
    <n v="17355.120893790179"/>
    <n v="14747.966754711382"/>
  </r>
  <r>
    <x v="1088"/>
    <n v="14807"/>
    <n v="17099.963839551136"/>
    <n v="14654.171238354133"/>
  </r>
  <r>
    <x v="1089"/>
    <n v="13632"/>
    <n v="17003.188526966154"/>
    <n v="14698.162069239846"/>
  </r>
  <r>
    <x v="1090"/>
    <n v="16176"/>
    <n v="16468.591022521665"/>
    <n v="14770.096465610601"/>
  </r>
  <r>
    <x v="1091"/>
    <n v="17352"/>
    <n v="16290.029453332472"/>
    <n v="14748.645916424824"/>
  </r>
  <r>
    <x v="1092"/>
    <n v="13841"/>
    <n v="16619.813498606087"/>
    <n v="14654.84607290132"/>
  </r>
  <r>
    <x v="1093"/>
    <n v="16946"/>
    <n v="16202.803733521238"/>
    <n v="14698.83892180232"/>
  </r>
  <r>
    <x v="1094"/>
    <n v="15500"/>
    <n v="16179.262110559588"/>
    <n v="14770.776622932455"/>
  </r>
  <r>
    <x v="1095"/>
    <n v="12044"/>
    <n v="16226.615039816377"/>
    <n v="14749.325078138267"/>
  </r>
  <r>
    <x v="1096"/>
    <n v="11214"/>
    <n v="15667.304613319389"/>
    <n v="14655.52090744851"/>
  </r>
  <r>
    <x v="1097"/>
    <n v="14630"/>
    <n v="14947.505314418137"/>
    <n v="14699.515774364796"/>
  </r>
  <r>
    <x v="1098"/>
    <n v="15333"/>
    <n v="14990.800654852159"/>
    <n v="14771.45678025431"/>
  </r>
  <r>
    <x v="1099"/>
    <n v="12360"/>
    <n v="15026.455488276017"/>
    <n v="14750.004239851709"/>
  </r>
  <r>
    <x v="1100"/>
    <n v="14885"/>
    <n v="14596.812771392528"/>
    <n v="14656.1957419957"/>
  </r>
  <r>
    <x v="1101"/>
    <n v="12623"/>
    <n v="14726.956557731854"/>
    <n v="14700.192626927274"/>
  </r>
  <r>
    <x v="1102"/>
    <n v="12696"/>
    <n v="14401.942179631204"/>
    <n v="14772.136937576162"/>
  </r>
  <r>
    <x v="1103"/>
    <n v="15635"/>
    <n v="14137.642408845351"/>
    <n v="14750.683401565151"/>
  </r>
  <r>
    <x v="1104"/>
    <n v="16009"/>
    <n v="14396.670923389303"/>
    <n v="14656.870576542888"/>
  </r>
  <r>
    <x v="1105"/>
    <n v="16118"/>
    <n v="14568.573328893031"/>
    <n v="14700.869479489747"/>
  </r>
  <r>
    <x v="1106"/>
    <n v="12764"/>
    <n v="14775.572651386456"/>
    <n v="14772.817094898019"/>
  </r>
  <r>
    <x v="1107"/>
    <n v="15814"/>
    <n v="14571.027731127888"/>
    <n v="14751.362563278593"/>
  </r>
  <r>
    <x v="1108"/>
    <n v="13938"/>
    <n v="14692.581966968884"/>
    <n v="14657.545411090077"/>
  </r>
  <r>
    <x v="1109"/>
    <n v="12833"/>
    <n v="14549.923871657214"/>
    <n v="14701.546332052223"/>
  </r>
  <r>
    <x v="1110"/>
    <n v="15788"/>
    <n v="14423.571771328077"/>
    <n v="14773.497252219873"/>
  </r>
  <r>
    <x v="1111"/>
    <n v="16108"/>
    <n v="14537.043084183642"/>
    <n v="14752.041724992037"/>
  </r>
  <r>
    <x v="1112"/>
    <n v="16021"/>
    <n v="14689.892552165149"/>
    <n v="14658.220245637265"/>
  </r>
  <r>
    <x v="1113"/>
    <n v="12738"/>
    <n v="15011.326131223421"/>
    <n v="14702.223184614697"/>
  </r>
  <r>
    <x v="1114"/>
    <n v="15470"/>
    <n v="14644.242402147298"/>
    <n v="14774.177409541728"/>
  </r>
  <r>
    <x v="1115"/>
    <n v="13572"/>
    <n v="14695.131295285481"/>
    <n v="14752.720886705478"/>
  </r>
  <r>
    <x v="1116"/>
    <n v="12440"/>
    <n v="14643.492227513019"/>
    <n v="14658.895080184455"/>
  </r>
  <r>
    <x v="1117"/>
    <n v="14320"/>
    <n v="14324.713932390088"/>
    <n v="14702.900037177173"/>
  </r>
  <r>
    <x v="1118"/>
    <n v="16128"/>
    <n v="14243.606611741843"/>
    <n v="14774.857566863582"/>
  </r>
  <r>
    <x v="1119"/>
    <n v="17816"/>
    <n v="14576.635165970702"/>
    <n v="14753.400048418922"/>
  </r>
  <r>
    <x v="1120"/>
    <n v="12606"/>
    <n v="15007.014860737838"/>
    <n v="14659.569914731643"/>
  </r>
  <r>
    <x v="1121"/>
    <n v="14902"/>
    <n v="14629.687378742405"/>
    <n v="14703.576889739648"/>
  </r>
  <r>
    <x v="1122"/>
    <n v="14089"/>
    <n v="14765.602708987002"/>
    <n v="14775.537724185437"/>
  </r>
  <r>
    <x v="1123"/>
    <n v="15136"/>
    <n v="14607.672780623112"/>
    <n v="14754.079210132362"/>
  </r>
  <r>
    <x v="1124"/>
    <n v="12853"/>
    <n v="14652.003406105254"/>
    <n v="14660.244749278831"/>
  </r>
  <r>
    <x v="1125"/>
    <n v="14290"/>
    <n v="14499.856853962083"/>
    <n v="14704.253742302122"/>
  </r>
  <r>
    <x v="1126"/>
    <n v="17609"/>
    <n v="14419.48144228507"/>
    <n v="14776.217881507291"/>
  </r>
  <r>
    <x v="1127"/>
    <n v="13841"/>
    <n v="14786.867496109329"/>
    <n v="14754.758371845806"/>
  </r>
  <r>
    <x v="1128"/>
    <n v="17314"/>
    <n v="14769.581103062119"/>
    <n v="14660.91958382602"/>
  </r>
  <r>
    <x v="1129"/>
    <n v="15326"/>
    <n v="15095.043334485263"/>
    <n v="14704.9305948646"/>
  </r>
  <r>
    <x v="1130"/>
    <n v="13824"/>
    <n v="15016.8294137304"/>
    <n v="14776.898038829146"/>
  </r>
  <r>
    <x v="1131"/>
    <n v="16728"/>
    <n v="15011.578292974686"/>
    <n v="14755.437533559249"/>
  </r>
  <r>
    <x v="1132"/>
    <n v="16925"/>
    <n v="15198.213629792999"/>
    <n v="14661.594418373208"/>
  </r>
  <r>
    <x v="1133"/>
    <n v="16799"/>
    <n v="15298.022875764591"/>
    <n v="14705.607447427074"/>
  </r>
  <r>
    <x v="1134"/>
    <n v="13485"/>
    <n v="15694.12437125991"/>
    <n v="14777.578196151"/>
  </r>
  <r>
    <x v="1135"/>
    <n v="16218"/>
    <n v="15359.570185582481"/>
    <n v="14756.116695272691"/>
  </r>
  <r>
    <x v="1136"/>
    <n v="14169"/>
    <n v="15340.959041844109"/>
    <n v="14662.269252920398"/>
  </r>
  <r>
    <x v="1137"/>
    <n v="12734"/>
    <n v="15332.778390755102"/>
    <n v="14706.284299989549"/>
  </r>
  <r>
    <x v="1138"/>
    <n v="15309"/>
    <n v="14984.676950729989"/>
    <n v="14778.258353472855"/>
  </r>
  <r>
    <x v="1139"/>
    <n v="15927"/>
    <n v="14874.534912721219"/>
    <n v="14756.795856986133"/>
  </r>
  <r>
    <x v="1140"/>
    <n v="15691"/>
    <n v="15141.572837682046"/>
    <n v="14662.944087467587"/>
  </r>
  <r>
    <x v="1141"/>
    <n v="12632"/>
    <n v="15247.845243712505"/>
    <n v="14706.961152552025"/>
  </r>
  <r>
    <x v="1142"/>
    <n v="15390"/>
    <n v="14757.955439927993"/>
    <n v="14778.938510794709"/>
  </r>
  <r>
    <x v="1143"/>
    <n v="13841"/>
    <n v="14961.468709838462"/>
    <n v="14757.475018699575"/>
  </r>
  <r>
    <x v="1144"/>
    <n v="12388"/>
    <n v="14806.401097266089"/>
    <n v="14663.618922014775"/>
  </r>
  <r>
    <x v="1145"/>
    <n v="14438"/>
    <n v="14385.654657826119"/>
    <n v="14707.638005114499"/>
  </r>
  <r>
    <x v="1146"/>
    <n v="16284"/>
    <n v="14487.390963021722"/>
    <n v="14779.618668116564"/>
  </r>
  <r>
    <x v="1147"/>
    <n v="17485"/>
    <n v="14702.524200595642"/>
    <n v="14758.154180413017"/>
  </r>
  <r>
    <x v="1148"/>
    <n v="11953"/>
    <n v="14999.235057837805"/>
    <n v="14664.293756561965"/>
  </r>
  <r>
    <x v="1149"/>
    <n v="13785"/>
    <n v="14712.955195844606"/>
    <n v="14708.314857676974"/>
  </r>
  <r>
    <x v="1150"/>
    <n v="12884"/>
    <n v="14578.283298544866"/>
    <n v="14780.298825438418"/>
  </r>
  <r>
    <x v="1151"/>
    <n v="13588"/>
    <n v="14215.126040478432"/>
    <n v="14758.833342126462"/>
  </r>
  <r>
    <x v="1152"/>
    <n v="11730"/>
    <n v="14271.700539833535"/>
    <n v="14664.968591109153"/>
  </r>
  <r>
    <x v="1153"/>
    <n v="13269"/>
    <n v="13914.139642206128"/>
    <n v="14708.991710239448"/>
  </r>
  <r>
    <x v="1154"/>
    <n v="15196"/>
    <n v="13707.758797272156"/>
    <n v="14780.978982760273"/>
  </r>
  <r>
    <x v="1155"/>
    <n v="12156"/>
    <n v="14018.557251322938"/>
    <n v="14759.512503839902"/>
  </r>
  <r>
    <x v="1156"/>
    <n v="15125"/>
    <n v="13774.550891203495"/>
    <n v="14665.643425656343"/>
  </r>
  <r>
    <x v="1157"/>
    <n v="13324"/>
    <n v="13858.14804166558"/>
    <n v="14709.668562801926"/>
  </r>
  <r>
    <x v="1158"/>
    <n v="11944"/>
    <n v="13858.005843850273"/>
    <n v="14781.659140082127"/>
  </r>
  <r>
    <x v="1159"/>
    <n v="14799"/>
    <n v="13646.428502816731"/>
    <n v="14760.191665553346"/>
  </r>
  <r>
    <x v="1160"/>
    <n v="15611"/>
    <n v="13681.805539804287"/>
    <n v="14666.318260203532"/>
  </r>
  <r>
    <x v="1161"/>
    <n v="15539"/>
    <n v="13991.371666951471"/>
    <n v="14710.345415364402"/>
  </r>
  <r>
    <x v="1162"/>
    <n v="12275"/>
    <n v="14280.422626599582"/>
    <n v="14782.339297403982"/>
  </r>
  <r>
    <x v="1163"/>
    <n v="15593"/>
    <n v="13904.602252204251"/>
    <n v="14760.870827266786"/>
  </r>
  <r>
    <x v="1164"/>
    <n v="12619"/>
    <n v="14177.790139373028"/>
    <n v="14666.99309475072"/>
  </r>
  <r>
    <x v="1165"/>
    <n v="12170"/>
    <n v="14009.593326906173"/>
    <n v="14711.022267926875"/>
  </r>
  <r>
    <x v="1166"/>
    <n v="16290"/>
    <n v="13702.353958646909"/>
    <n v="14783.019454725836"/>
  </r>
  <r>
    <x v="1167"/>
    <n v="14293"/>
    <n v="14054.123930126852"/>
    <n v="14761.54998898023"/>
  </r>
  <r>
    <x v="1168"/>
    <n v="13440"/>
    <n v="14120.77102735382"/>
    <n v="14667.66792929791"/>
  </r>
  <r>
    <x v="1169"/>
    <n v="12195"/>
    <n v="14021.218190285448"/>
    <n v="14711.699120489351"/>
  </r>
  <r>
    <x v="1170"/>
    <n v="15348"/>
    <n v="13758.882894499304"/>
    <n v="14783.699612047692"/>
  </r>
  <r>
    <x v="1171"/>
    <n v="13530"/>
    <n v="13992.931589229964"/>
    <n v="14762.229150693673"/>
  </r>
  <r>
    <x v="1172"/>
    <n v="11956"/>
    <n v="13907.801428840052"/>
    <n v="14668.342763845098"/>
  </r>
  <r>
    <x v="1173"/>
    <n v="14402"/>
    <n v="13670.768435641914"/>
    <n v="14712.375973051825"/>
  </r>
  <r>
    <x v="1174"/>
    <n v="16106"/>
    <n v="13765.574747821811"/>
    <n v="14784.379769369545"/>
  </r>
  <r>
    <x v="1175"/>
    <n v="16542"/>
    <n v="14032.81110391049"/>
    <n v="14762.908312407115"/>
  </r>
  <r>
    <x v="1176"/>
    <n v="13203"/>
    <n v="14423.624047940193"/>
    <n v="14669.017598392287"/>
  </r>
  <r>
    <x v="1177"/>
    <n v="16174"/>
    <n v="14279.498533408623"/>
    <n v="14713.052825614301"/>
  </r>
  <r>
    <x v="1178"/>
    <n v="14108"/>
    <n v="14487.68838802195"/>
    <n v="14785.0599266914"/>
  </r>
  <r>
    <x v="1179"/>
    <n v="11235"/>
    <n v="14448.903303030274"/>
    <n v="14763.587474120557"/>
  </r>
  <r>
    <x v="1180"/>
    <n v="15854"/>
    <n v="14077.84057960264"/>
    <n v="14669.692432939477"/>
  </r>
  <r>
    <x v="1181"/>
    <n v="17492"/>
    <n v="14243.263399020727"/>
    <n v="14713.729678176776"/>
  </r>
  <r>
    <x v="1182"/>
    <n v="15073"/>
    <n v="14648.843648993872"/>
    <n v="14785.740084013254"/>
  </r>
  <r>
    <x v="1183"/>
    <n v="11263"/>
    <n v="14827.884260556322"/>
    <n v="14764.266635833999"/>
  </r>
  <r>
    <x v="1184"/>
    <n v="15883"/>
    <n v="14301.999104368673"/>
    <n v="14670.367267486665"/>
  </r>
  <r>
    <x v="1185"/>
    <n v="13934"/>
    <n v="14452.138195922907"/>
    <n v="14714.406530739252"/>
  </r>
  <r>
    <x v="1186"/>
    <n v="14095"/>
    <n v="14453.623589015182"/>
    <n v="14786.420241335109"/>
  </r>
  <r>
    <x v="1187"/>
    <n v="17271"/>
    <n v="14416.657768929381"/>
    <n v="14764.945797547442"/>
  </r>
  <r>
    <x v="1188"/>
    <n v="17423"/>
    <n v="14707.998597343054"/>
    <n v="14671.042102033854"/>
  </r>
  <r>
    <x v="1189"/>
    <n v="17160"/>
    <n v="15143.672823481669"/>
    <n v="14715.083383301728"/>
  </r>
  <r>
    <x v="1190"/>
    <n v="12249"/>
    <n v="15464.107599003617"/>
    <n v="14787.100398656965"/>
  </r>
  <r>
    <x v="1191"/>
    <n v="13831"/>
    <n v="14946.70642009467"/>
    <n v="14765.624959260886"/>
  </r>
  <r>
    <x v="1192"/>
    <n v="14044"/>
    <n v="14863.91075061065"/>
    <n v="14671.71693658104"/>
  </r>
  <r>
    <x v="1193"/>
    <n v="13017"/>
    <n v="14742.69341943512"/>
    <n v="14715.760235864202"/>
  </r>
  <r>
    <x v="1194"/>
    <n v="13772"/>
    <n v="14450.880751425044"/>
    <n v="14787.780555978818"/>
  </r>
  <r>
    <x v="1195"/>
    <n v="16731"/>
    <n v="14427.663867623402"/>
    <n v="14766.304120974326"/>
  </r>
  <r>
    <x v="1196"/>
    <n v="18245"/>
    <n v="14709.089287452767"/>
    <n v="14672.39177112823"/>
  </r>
  <r>
    <x v="1197"/>
    <n v="12630"/>
    <n v="15125.633716442788"/>
    <n v="14716.437088426677"/>
  </r>
  <r>
    <x v="1198"/>
    <n v="14691"/>
    <n v="14901.084977820869"/>
    <n v="14788.460713300674"/>
  </r>
  <r>
    <x v="1199"/>
    <n v="14782"/>
    <n v="14863.046668503575"/>
    <n v="14766.98328268777"/>
  </r>
  <r>
    <x v="1200"/>
    <n v="13051"/>
    <n v="14727.416817047837"/>
    <n v="14673.06660567542"/>
  </r>
  <r>
    <x v="1201"/>
    <n v="15480"/>
    <n v="14637.548801226652"/>
    <n v="14717.113940989153"/>
  </r>
  <r>
    <x v="1202"/>
    <n v="16333"/>
    <n v="14740.777567652285"/>
    <n v="14789.140870622527"/>
  </r>
  <r>
    <x v="1203"/>
    <n v="15102"/>
    <n v="14805.937691922551"/>
    <n v="14767.66244440121"/>
  </r>
  <r>
    <x v="1204"/>
    <n v="13031"/>
    <n v="15012.932917450857"/>
    <n v="14673.741440222608"/>
  </r>
  <r>
    <x v="1205"/>
    <n v="17359"/>
    <n v="14750.619610460664"/>
    <n v="14717.790793551627"/>
  </r>
  <r>
    <x v="1206"/>
    <n v="14030"/>
    <n v="14933.078258854413"/>
    <n v="14789.821027944381"/>
  </r>
  <r>
    <x v="1207"/>
    <n v="12549"/>
    <n v="14951.976190913787"/>
    <n v="14768.341606114654"/>
  </r>
  <r>
    <x v="1208"/>
    <n v="15178"/>
    <n v="14689.745342042357"/>
    <n v="14674.416274769797"/>
  </r>
  <r>
    <x v="1209"/>
    <n v="16179"/>
    <n v="14552.466639044495"/>
    <n v="14718.467646114103"/>
  </r>
  <r>
    <x v="1210"/>
    <n v="15012"/>
    <n v="14887.294852857083"/>
    <n v="14790.501185266237"/>
  </r>
  <r>
    <x v="1211"/>
    <n v="13026"/>
    <n v="14998.060914841846"/>
    <n v="14769.020767828097"/>
  </r>
  <r>
    <x v="1212"/>
    <n v="17378"/>
    <n v="14548.640996735523"/>
    <n v="14675.091109316985"/>
  </r>
  <r>
    <x v="1213"/>
    <n v="13930"/>
    <n v="15025.248878602753"/>
    <n v="14719.144498676578"/>
  </r>
  <r>
    <x v="1214"/>
    <n v="12407"/>
    <n v="14947.629409197079"/>
    <n v="14791.18134258809"/>
  </r>
  <r>
    <x v="1215"/>
    <n v="14053"/>
    <n v="14482.453217588309"/>
    <n v="14769.699929541539"/>
  </r>
  <r>
    <x v="1216"/>
    <n v="12428"/>
    <n v="14476.142601197573"/>
    <n v="14675.765943864175"/>
  </r>
  <r>
    <x v="1217"/>
    <n v="14659"/>
    <n v="14251.31837133549"/>
    <n v="14719.821351239054"/>
  </r>
  <r>
    <x v="1218"/>
    <n v="12921"/>
    <n v="14205.283388781918"/>
    <n v="14791.861499909946"/>
  </r>
  <r>
    <x v="1219"/>
    <n v="17294"/>
    <n v="14064.226588908574"/>
    <n v="14770.379091254981"/>
  </r>
  <r>
    <x v="1220"/>
    <n v="13915"/>
    <n v="14571.54880557497"/>
    <n v="14676.440778411365"/>
  </r>
  <r>
    <x v="1221"/>
    <n v="12452"/>
    <n v="14361.680622048701"/>
    <n v="14720.49820380153"/>
  </r>
  <r>
    <x v="1222"/>
    <n v="15701"/>
    <n v="14193.097685372997"/>
    <n v="14792.541657231799"/>
  </r>
  <r>
    <x v="1223"/>
    <n v="16243"/>
    <n v="14423.453083351802"/>
    <n v="14771.058252968422"/>
  </r>
  <r>
    <x v="1224"/>
    <n v="15112"/>
    <n v="14524.163656546922"/>
    <n v="14677.115612958552"/>
  </r>
  <r>
    <x v="1225"/>
    <n v="13194"/>
    <n v="14733.631863362814"/>
    <n v="14721.175056364003"/>
  </r>
  <r>
    <x v="1226"/>
    <n v="17753"/>
    <n v="14563.586894292557"/>
    <n v="14793.221814553655"/>
  </r>
  <r>
    <x v="1227"/>
    <n v="10990"/>
    <n v="14827.443583648432"/>
    <n v="14771.737414681866"/>
  </r>
  <r>
    <x v="1228"/>
    <n v="9720"/>
    <n v="14421.2544751275"/>
    <n v="14677.790447505742"/>
  </r>
  <r>
    <x v="1229"/>
    <n v="13171"/>
    <n v="13885.056564998997"/>
    <n v="14721.851908926479"/>
  </r>
  <r>
    <x v="1230"/>
    <n v="14622"/>
    <n v="13562.713334114902"/>
    <n v="14793.90197187551"/>
  </r>
  <r>
    <x v="1231"/>
    <n v="13920"/>
    <n v="13789.042600746072"/>
    <n v="14772.416576395308"/>
  </r>
  <r>
    <x v="1232"/>
    <n v="11062"/>
    <n v="13943.830344809981"/>
    <n v="14678.46528205293"/>
  </r>
  <r>
    <x v="1233"/>
    <n v="14273"/>
    <n v="13359.177064266429"/>
    <n v="14722.528761488953"/>
  </r>
  <r>
    <x v="1234"/>
    <n v="11227"/>
    <n v="13553.414975598631"/>
    <n v="14794.582129197363"/>
  </r>
  <r>
    <x v="1235"/>
    <n v="9798"/>
    <n v="13339.8609773599"/>
    <n v="14773.09573810875"/>
  </r>
  <r>
    <x v="1236"/>
    <n v="12371"/>
    <n v="12722.283240452916"/>
    <n v="14679.14011660012"/>
  </r>
  <r>
    <x v="1237"/>
    <n v="12637"/>
    <n v="12705.917957879828"/>
    <n v="14723.205614051429"/>
  </r>
  <r>
    <x v="1238"/>
    <n v="13982"/>
    <n v="12772.00666456933"/>
    <n v="14795.262286519219"/>
  </r>
  <r>
    <x v="1239"/>
    <n v="12171"/>
    <n v="12823.340635979217"/>
    <n v="14773.774899822192"/>
  </r>
  <r>
    <x v="1240"/>
    <n v="13880"/>
    <n v="12770.725971559148"/>
    <n v="14679.814951147309"/>
  </r>
  <r>
    <x v="1241"/>
    <n v="13023"/>
    <n v="13010.345229733704"/>
    <n v="14723.882466613906"/>
  </r>
  <r>
    <x v="1242"/>
    <n v="10414"/>
    <n v="12879.03606602143"/>
    <n v="14795.942443841072"/>
  </r>
  <r>
    <x v="1243"/>
    <n v="13239"/>
    <n v="12606.979471145436"/>
    <n v="14774.454061535635"/>
  </r>
  <r>
    <x v="1244"/>
    <n v="13782"/>
    <n v="12768.226943723805"/>
    <n v="14680.489785694497"/>
  </r>
  <r>
    <x v="1245"/>
    <n v="15201"/>
    <n v="12739.506064339192"/>
    <n v="14724.55931917638"/>
  </r>
  <r>
    <x v="1246"/>
    <n v="11127"/>
    <n v="13163.259120287501"/>
    <n v="14796.622601162928"/>
  </r>
  <r>
    <x v="1247"/>
    <n v="15063"/>
    <n v="12976.490821951405"/>
    <n v="14775.133223249077"/>
  </r>
  <r>
    <x v="1248"/>
    <n v="14141"/>
    <n v="13103.420070990471"/>
    <n v="14681.164620241687"/>
  </r>
  <r>
    <x v="1249"/>
    <n v="13639"/>
    <n v="13282.378723165664"/>
    <n v="14725.236171738856"/>
  </r>
  <r>
    <x v="1250"/>
    <n v="14738"/>
    <n v="13468.409052175588"/>
    <n v="14797.302758484782"/>
  </r>
  <r>
    <x v="1251"/>
    <n v="15389"/>
    <n v="13469.42734670609"/>
    <n v="14775.812384962521"/>
  </r>
  <r>
    <x v="1252"/>
    <n v="16843"/>
    <n v="13758.02617968758"/>
    <n v="14681.839454788875"/>
  </r>
  <r>
    <x v="1253"/>
    <n v="11673"/>
    <n v="14326.362875285404"/>
    <n v="14725.91302430133"/>
  </r>
  <r>
    <x v="1254"/>
    <n v="15869"/>
    <n v="13810.959918122397"/>
    <n v="14797.982915806637"/>
  </r>
  <r>
    <x v="1255"/>
    <n v="15916"/>
    <n v="14132.433255132943"/>
    <n v="14776.491546675961"/>
  </r>
  <r>
    <x v="1256"/>
    <n v="11857"/>
    <n v="14457.064008689789"/>
    <n v="14682.514289336064"/>
  </r>
  <r>
    <x v="1257"/>
    <n v="15326"/>
    <n v="14005.454149099025"/>
    <n v="14726.589876863805"/>
  </r>
  <r>
    <x v="1258"/>
    <n v="17250"/>
    <n v="14225.567785851999"/>
    <n v="14798.663073128491"/>
  </r>
  <r>
    <x v="1259"/>
    <n v="14845"/>
    <n v="14660.053574094862"/>
    <n v="14777.170708389405"/>
  </r>
  <r>
    <x v="1260"/>
    <n v="12521"/>
    <n v="14623.760484013748"/>
    <n v="14683.189123883254"/>
  </r>
  <r>
    <x v="1261"/>
    <n v="15225"/>
    <n v="14410.673019487123"/>
    <n v="14727.266729426281"/>
  </r>
  <r>
    <x v="1262"/>
    <n v="13547"/>
    <n v="14516.80275163111"/>
    <n v="14799.343230450344"/>
  </r>
  <r>
    <x v="1263"/>
    <n v="12969"/>
    <n v="14300.280127322429"/>
    <n v="14777.849870102846"/>
  </r>
  <r>
    <x v="1264"/>
    <n v="14364"/>
    <n v="14224.286201785009"/>
    <n v="14683.863958430442"/>
  </r>
  <r>
    <x v="1265"/>
    <n v="15851"/>
    <n v="14219.167528272426"/>
    <n v="14727.943581988755"/>
  </r>
  <r>
    <x v="1266"/>
    <n v="16890"/>
    <n v="14342.596912724966"/>
    <n v="14800.0233877722"/>
  </r>
  <r>
    <x v="1267"/>
    <n v="11795"/>
    <n v="14804.072107935655"/>
    <n v="14778.52903181629"/>
  </r>
  <r>
    <x v="1268"/>
    <n v="15775"/>
    <n v="14399.515831218934"/>
    <n v="14684.53879297763"/>
  </r>
  <r>
    <x v="1269"/>
    <n v="13691"/>
    <n v="14498.867765914903"/>
    <n v="14728.620434551232"/>
  </r>
  <r>
    <x v="1270"/>
    <n v="13206"/>
    <n v="14444.156071975147"/>
    <n v="14800.703545094055"/>
  </r>
  <r>
    <x v="1271"/>
    <n v="14644"/>
    <n v="14328.415365541428"/>
    <n v="14779.208193529732"/>
  </r>
  <r>
    <x v="1272"/>
    <n v="15653"/>
    <n v="14261.745535309934"/>
    <n v="14685.213627524818"/>
  </r>
  <r>
    <x v="1273"/>
    <n v="18502"/>
    <n v="14493.372149342953"/>
    <n v="14729.297287113706"/>
  </r>
  <r>
    <x v="1274"/>
    <n v="12802"/>
    <n v="15096.334043154899"/>
    <n v="14801.383702415909"/>
  </r>
  <r>
    <x v="1275"/>
    <n v="16109"/>
    <n v="14693.879021497307"/>
    <n v="14779.887355243174"/>
  </r>
  <r>
    <x v="1276"/>
    <n v="15241"/>
    <n v="14961.650064170513"/>
    <n v="14685.888462072007"/>
  </r>
  <r>
    <x v="1277"/>
    <n v="11647"/>
    <n v="14991.194176679028"/>
    <n v="14729.974139676182"/>
  </r>
  <r>
    <x v="1278"/>
    <n v="15415"/>
    <n v="14496.132564153928"/>
    <n v="14802.063859737764"/>
  </r>
  <r>
    <x v="1279"/>
    <n v="16302"/>
    <n v="14682.741353142354"/>
    <n v="14780.566516956616"/>
  </r>
  <r>
    <x v="1280"/>
    <n v="18042"/>
    <n v="14844.092834709782"/>
    <n v="14686.563296619197"/>
  </r>
  <r>
    <x v="1281"/>
    <n v="12164"/>
    <n v="15269.54752542815"/>
    <n v="14730.650992238658"/>
  </r>
  <r>
    <x v="1282"/>
    <n v="16324"/>
    <n v="14931.970532772712"/>
    <n v="14802.744017059618"/>
  </r>
  <r>
    <x v="1283"/>
    <n v="15410"/>
    <n v="15081.21684845"/>
    <n v="14781.245678670059"/>
  </r>
  <r>
    <x v="1284"/>
    <n v="11887"/>
    <n v="15047.739771719836"/>
    <n v="14687.238131166385"/>
  </r>
  <r>
    <x v="1285"/>
    <n v="16141"/>
    <n v="14756.833752560187"/>
    <n v="14731.327844801132"/>
  </r>
  <r>
    <x v="1286"/>
    <n v="18817"/>
    <n v="14892.44874508425"/>
    <n v="14803.424174381473"/>
  </r>
  <r>
    <x v="1287"/>
    <n v="16238"/>
    <n v="15289.08737682991"/>
    <n v="14781.924840383501"/>
  </r>
  <r>
    <x v="1288"/>
    <n v="13299"/>
    <n v="15609.856407103229"/>
    <n v="14687.912965713575"/>
  </r>
  <r>
    <x v="1289"/>
    <n v="18165"/>
    <n v="15284.904622435166"/>
    <n v="14732.004697363607"/>
  </r>
  <r>
    <x v="1290"/>
    <n v="13573"/>
    <n v="15503.824787939177"/>
    <n v="14804.104331703327"/>
  </r>
  <r>
    <x v="1291"/>
    <n v="12769"/>
    <n v="15399.835919807272"/>
    <n v="14782.604002096945"/>
  </r>
  <r>
    <x v="1292"/>
    <n v="15981"/>
    <n v="15095.400901433919"/>
    <n v="14688.587800260762"/>
  </r>
  <r>
    <x v="1293"/>
    <n v="18106"/>
    <n v="14996.631069026047"/>
    <n v="14732.681549926081"/>
  </r>
  <r>
    <x v="1294"/>
    <n v="15735"/>
    <n v="15553.358039486873"/>
    <n v="14804.784489025182"/>
  </r>
  <r>
    <x v="1295"/>
    <n v="13344"/>
    <n v="15668.765735684565"/>
    <n v="14783.283163810385"/>
  </r>
  <r>
    <x v="1296"/>
    <n v="16287"/>
    <n v="15169.110747822529"/>
    <n v="14689.262634807952"/>
  </r>
  <r>
    <x v="1297"/>
    <n v="13878"/>
    <n v="15424.450186620103"/>
    <n v="14733.358402488559"/>
  </r>
  <r>
    <x v="1298"/>
    <n v="12192"/>
    <n v="15277.60032910896"/>
    <n v="14805.464646347036"/>
  </r>
  <r>
    <x v="1299"/>
    <n v="15568"/>
    <n v="14724.181576637629"/>
    <n v="14783.962325523829"/>
  </r>
  <r>
    <x v="1300"/>
    <n v="16322"/>
    <n v="14907.461351567563"/>
    <n v="14689.937469355142"/>
  </r>
  <r>
    <x v="1301"/>
    <n v="16393"/>
    <n v="15132.87300127571"/>
    <n v="14734.035255051034"/>
  </r>
  <r>
    <x v="1302"/>
    <n v="13458"/>
    <n v="15201.474837736219"/>
    <n v="14806.144803668891"/>
  </r>
  <r>
    <x v="1303"/>
    <n v="16838"/>
    <n v="15049.139055589769"/>
    <n v="14784.64148723727"/>
  </r>
  <r>
    <x v="1304"/>
    <n v="14623"/>
    <n v="15322.508127385372"/>
    <n v="14690.61230390233"/>
  </r>
  <r>
    <x v="1305"/>
    <n v="13056"/>
    <n v="15094.34466515444"/>
    <n v="14734.712107613508"/>
  </r>
  <r>
    <x v="1306"/>
    <n v="16463"/>
    <n v="14945.418021982683"/>
    <n v="14806.824960990745"/>
  </r>
  <r>
    <x v="1307"/>
    <n v="16868"/>
    <n v="15151.801329890468"/>
    <n v="14785.320648950714"/>
  </r>
  <r>
    <x v="1308"/>
    <n v="18465"/>
    <n v="15225.329259161666"/>
    <n v="14691.287138449519"/>
  </r>
  <r>
    <x v="1309"/>
    <n v="14469"/>
    <n v="15829.827853802248"/>
    <n v="14735.388960175984"/>
  </r>
  <r>
    <x v="1310"/>
    <n v="17833"/>
    <n v="15656.832250049365"/>
    <n v="14807.505118312602"/>
  </r>
  <r>
    <x v="1311"/>
    <n v="15870"/>
    <n v="15804.337520469629"/>
    <n v="14785.999810664156"/>
  </r>
  <r>
    <x v="1312"/>
    <n v="14178"/>
    <n v="15931.432318811649"/>
    <n v="14691.961972996707"/>
  </r>
  <r>
    <x v="1313"/>
    <n v="16501"/>
    <n v="15750.025677148333"/>
    <n v="14736.065812738458"/>
  </r>
  <r>
    <x v="1314"/>
    <n v="16392"/>
    <n v="15683.596060581704"/>
    <n v="14808.185275634454"/>
  </r>
  <r>
    <x v="1315"/>
    <n v="15955"/>
    <n v="15872.797475540685"/>
    <n v="14786.678972377598"/>
  </r>
  <r>
    <x v="1316"/>
    <n v="12902"/>
    <n v="15966.958981469495"/>
    <n v="14692.636807543897"/>
  </r>
  <r>
    <x v="1317"/>
    <n v="16164"/>
    <n v="15397.019465974783"/>
    <n v="14736.742665300933"/>
  </r>
  <r>
    <x v="1318"/>
    <n v="14631"/>
    <n v="15584.62943833222"/>
    <n v="14808.865432956309"/>
  </r>
  <r>
    <x v="1319"/>
    <n v="13100"/>
    <n v="15500.190524048636"/>
    <n v="14787.35813409104"/>
  </r>
  <r>
    <x v="1320"/>
    <n v="15240"/>
    <n v="15068.505588756787"/>
    <n v="14693.311642091086"/>
  </r>
  <r>
    <x v="1321"/>
    <n v="15570"/>
    <n v="15153.958382033386"/>
    <n v="14737.419517863409"/>
  </r>
  <r>
    <x v="1322"/>
    <n v="13811"/>
    <n v="15232.225892241682"/>
    <n v="14809.545590278163"/>
  </r>
  <r>
    <x v="1323"/>
    <n v="12403"/>
    <n v="14962.899651099589"/>
    <n v="14788.037295804483"/>
  </r>
  <r>
    <x v="1324"/>
    <n v="15309"/>
    <n v="14687.102473980434"/>
    <n v="14693.986476638274"/>
  </r>
  <r>
    <x v="1325"/>
    <n v="14369"/>
    <n v="14769.647661850082"/>
    <n v="14738.096370425885"/>
  </r>
  <r>
    <x v="1326"/>
    <n v="13127"/>
    <n v="14622.777044525144"/>
    <n v="14810.225747600018"/>
  </r>
  <r>
    <x v="1327"/>
    <n v="15519"/>
    <n v="14526.409139066842"/>
    <n v="14788.716457517925"/>
  </r>
  <r>
    <x v="1328"/>
    <n v="16000"/>
    <n v="14645.505102823441"/>
    <n v="14694.661311185464"/>
  </r>
  <r>
    <x v="1329"/>
    <n v="15498"/>
    <n v="14716.711098045767"/>
    <n v="14738.77322298836"/>
  </r>
  <r>
    <x v="1330"/>
    <n v="12257"/>
    <n v="14956.931117614715"/>
    <n v="14810.905904921874"/>
  </r>
  <r>
    <x v="1331"/>
    <n v="15286"/>
    <n v="14590.651982467813"/>
    <n v="14789.395619231369"/>
  </r>
  <r>
    <x v="1332"/>
    <n v="14113"/>
    <n v="14568.499499295001"/>
    <n v="14695.336145732652"/>
  </r>
  <r>
    <x v="1333"/>
    <n v="13069"/>
    <n v="14598.63735627855"/>
    <n v="14739.450075550834"/>
  </r>
  <r>
    <x v="1334"/>
    <n v="16751"/>
    <n v="14429.296359434275"/>
    <n v="14811.586062243727"/>
  </r>
  <r>
    <x v="1335"/>
    <n v="17763"/>
    <n v="14608.114040115031"/>
    <n v="14790.074780944809"/>
  </r>
  <r>
    <x v="1336"/>
    <n v="17637"/>
    <n v="15106.215196000614"/>
    <n v="14696.010980279842"/>
  </r>
  <r>
    <x v="1337"/>
    <n v="13774"/>
    <n v="15528.542911298242"/>
    <n v="14740.12692811331"/>
  </r>
  <r>
    <x v="1338"/>
    <n v="16784"/>
    <n v="15171.69420959259"/>
    <n v="14812.266219565581"/>
  </r>
  <r>
    <x v="1339"/>
    <n v="13411"/>
    <n v="15458.278325737325"/>
    <n v="14790.753942658253"/>
  </r>
  <r>
    <x v="1340"/>
    <n v="12205"/>
    <n v="15219.293680046956"/>
    <n v="14696.685814827029"/>
  </r>
  <r>
    <x v="1341"/>
    <n v="15628"/>
    <n v="14739.393769675245"/>
    <n v="14740.803780675786"/>
  </r>
  <r>
    <x v="1342"/>
    <n v="16153"/>
    <n v="14883.157904646752"/>
    <n v="14812.946376887436"/>
  </r>
  <r>
    <x v="1343"/>
    <n v="15986"/>
    <n v="15070.939159450698"/>
    <n v="14791.433104371694"/>
  </r>
  <r>
    <x v="1344"/>
    <n v="12925"/>
    <n v="15159.648672780088"/>
    <n v="14697.360649374217"/>
  </r>
  <r>
    <x v="1345"/>
    <n v="16134"/>
    <n v="14893.749050510565"/>
    <n v="14741.48063323826"/>
  </r>
  <r>
    <x v="1346"/>
    <n v="13673"/>
    <n v="15073.099790305347"/>
    <n v="14813.62653420929"/>
  </r>
  <r>
    <x v="1347"/>
    <n v="12284"/>
    <n v="14816.610594595499"/>
    <n v="14792.112266085138"/>
  </r>
  <r>
    <x v="1348"/>
    <n v="14997"/>
    <n v="14552.44718901811"/>
    <n v="14698.035483921407"/>
  </r>
  <r>
    <x v="1349"/>
    <n v="14995"/>
    <n v="14593.835534507602"/>
    <n v="14742.157485800735"/>
  </r>
  <r>
    <x v="1350"/>
    <n v="15594"/>
    <n v="14562.73102815852"/>
    <n v="14814.306691531146"/>
  </r>
  <r>
    <x v="1351"/>
    <n v="12738"/>
    <n v="14810.043759748945"/>
    <n v="14792.79142779858"/>
  </r>
  <r>
    <x v="1352"/>
    <n v="15614"/>
    <n v="14517.223881082778"/>
    <n v="14698.710318468595"/>
  </r>
  <r>
    <x v="1353"/>
    <n v="13318"/>
    <n v="14586.023910015952"/>
    <n v="14742.834338363211"/>
  </r>
  <r>
    <x v="1354"/>
    <n v="11912"/>
    <n v="14487.949419117434"/>
    <n v="14814.986848852999"/>
  </r>
  <r>
    <x v="1355"/>
    <n v="15336"/>
    <n v="14167.011191565573"/>
    <n v="14793.470589512022"/>
  </r>
  <r>
    <x v="1356"/>
    <n v="15577"/>
    <n v="14218.411574773176"/>
    <n v="14699.385153015784"/>
  </r>
  <r>
    <x v="1357"/>
    <n v="15375"/>
    <n v="14451.652789047441"/>
    <n v="14743.511190925687"/>
  </r>
  <r>
    <x v="1358"/>
    <n v="12341"/>
    <n v="14643.318951318743"/>
    <n v="14815.667006174855"/>
  </r>
  <r>
    <x v="1359"/>
    <n v="16635"/>
    <n v="14236.481019473671"/>
    <n v="14794.149751225465"/>
  </r>
  <r>
    <x v="1360"/>
    <n v="12365"/>
    <n v="14602.589983361566"/>
    <n v="14700.059987562974"/>
  </r>
  <r>
    <x v="1361"/>
    <n v="11718"/>
    <n v="14333.837082890443"/>
    <n v="14744.188043488162"/>
  </r>
  <r>
    <x v="1362"/>
    <n v="16151"/>
    <n v="13944.158643482542"/>
    <n v="14816.347163496708"/>
  </r>
  <r>
    <x v="1363"/>
    <n v="14547"/>
    <n v="14226.943631602115"/>
    <n v="14794.828912938907"/>
  </r>
  <r>
    <x v="1364"/>
    <n v="15345"/>
    <n v="14291.873839953738"/>
    <n v="14700.734822110162"/>
  </r>
  <r>
    <x v="1365"/>
    <n v="14121"/>
    <n v="14448.663168792138"/>
    <n v="14744.864896050636"/>
  </r>
  <r>
    <x v="1366"/>
    <n v="15013"/>
    <n v="14371.533378218972"/>
    <n v="14817.027320818563"/>
  </r>
  <r>
    <x v="1367"/>
    <n v="13235"/>
    <n v="14488.463719056681"/>
    <n v="14795.508074652349"/>
  </r>
  <r>
    <x v="1368"/>
    <n v="12732"/>
    <n v="14322.191443938165"/>
    <n v="14701.409656657352"/>
  </r>
  <r>
    <x v="1369"/>
    <n v="14073"/>
    <n v="14090.063092086384"/>
    <n v="14745.541748613112"/>
  </r>
  <r>
    <x v="1370"/>
    <n v="16945"/>
    <n v="14095.745931551441"/>
    <n v="14817.707478140419"/>
  </r>
  <r>
    <x v="1371"/>
    <n v="14719"/>
    <n v="14469.04643611199"/>
    <n v="14796.187236365791"/>
  </r>
  <r>
    <x v="1372"/>
    <n v="14574"/>
    <n v="14500.432562810853"/>
    <n v="14702.08449120454"/>
  </r>
  <r>
    <x v="1373"/>
    <n v="17863"/>
    <n v="14554.071650965485"/>
    <n v="14746.218601175586"/>
  </r>
  <r>
    <x v="1374"/>
    <n v="15623"/>
    <n v="14954.790314107227"/>
    <n v="14818.387635462272"/>
  </r>
  <r>
    <x v="1375"/>
    <n v="14015"/>
    <n v="15039.283222757766"/>
    <n v="14796.866398079233"/>
  </r>
  <r>
    <x v="1376"/>
    <n v="17542"/>
    <n v="14988.528304005822"/>
    <n v="14702.759325751729"/>
  </r>
  <r>
    <x v="1377"/>
    <n v="17609"/>
    <n v="15254.810690889737"/>
    <n v="14746.895453738061"/>
  </r>
  <r>
    <x v="1378"/>
    <n v="17979"/>
    <n v="15540.87542761232"/>
    <n v="14819.067792784128"/>
  </r>
  <r>
    <x v="1379"/>
    <n v="14041"/>
    <n v="16001.42820807908"/>
    <n v="14797.545559792676"/>
  </r>
  <r>
    <x v="1380"/>
    <n v="14323"/>
    <n v="15664.110596956698"/>
    <n v="14703.434160298919"/>
  </r>
  <r>
    <x v="1381"/>
    <n v="14433"/>
    <n v="15460.708520728585"/>
    <n v="14747.572306300539"/>
  </r>
  <r>
    <x v="1382"/>
    <n v="13464"/>
    <n v="15403.65631475101"/>
    <n v="14819.747950105981"/>
  </r>
  <r>
    <x v="1383"/>
    <n v="17235"/>
    <n v="15079.154294463533"/>
    <n v="14798.224721506118"/>
  </r>
  <r>
    <x v="1384"/>
    <n v="17797"/>
    <n v="15343.456640621474"/>
    <n v="14704.108994846107"/>
  </r>
  <r>
    <x v="1385"/>
    <n v="17963"/>
    <n v="15737.918003118451"/>
    <n v="14748.249158863013"/>
  </r>
  <r>
    <x v="1386"/>
    <n v="14344"/>
    <n v="16015.065958524536"/>
    <n v="14820.428107427837"/>
  </r>
  <r>
    <x v="1387"/>
    <n v="17611"/>
    <n v="15774.398592935062"/>
    <n v="14798.90388321956"/>
  </r>
  <r>
    <x v="1388"/>
    <n v="15705"/>
    <n v="16085.013606310351"/>
    <n v="14704.783829393296"/>
  </r>
  <r>
    <x v="1389"/>
    <n v="13873"/>
    <n v="15968.092536434446"/>
    <n v="14748.926011425488"/>
  </r>
  <r>
    <x v="1390"/>
    <n v="17412"/>
    <n v="15714.288555083331"/>
    <n v="14821.108264749691"/>
  </r>
  <r>
    <x v="1391"/>
    <n v="18118"/>
    <n v="15978.691268536213"/>
    <n v="14799.583044933004"/>
  </r>
  <r>
    <x v="1392"/>
    <n v="18213"/>
    <n v="16172.833912109412"/>
    <n v="14705.458663940484"/>
  </r>
  <r>
    <x v="1393"/>
    <n v="14659"/>
    <n v="16517.760009720027"/>
    <n v="14749.602863987962"/>
  </r>
  <r>
    <x v="1394"/>
    <n v="18177"/>
    <n v="16316.366146682572"/>
    <n v="14821.788422071544"/>
  </r>
  <r>
    <x v="1395"/>
    <n v="15950"/>
    <n v="16470.355235546587"/>
    <n v="14800.262206646445"/>
  </r>
  <r>
    <x v="1396"/>
    <n v="15042"/>
    <n v="16426.819795536692"/>
    <n v="14706.133498487674"/>
  </r>
  <r>
    <x v="1397"/>
    <n v="15524"/>
    <n v="16334.107017927827"/>
    <n v="14750.279716550438"/>
  </r>
  <r>
    <x v="1398"/>
    <n v="18379"/>
    <n v="16106.963208115994"/>
    <n v="14822.4685793934"/>
  </r>
  <r>
    <x v="1399"/>
    <n v="15543"/>
    <n v="16422.84003134006"/>
    <n v="14800.941368359889"/>
  </r>
  <r>
    <x v="1400"/>
    <n v="10386"/>
    <n v="16404.651609572353"/>
    <n v="14706.808333034864"/>
  </r>
  <r>
    <x v="1401"/>
    <n v="15386"/>
    <n v="15527.613082993215"/>
    <n v="14750.956569112914"/>
  </r>
  <r>
    <x v="1402"/>
    <n v="12705"/>
    <n v="15485.589931716346"/>
    <n v="14823.148736715253"/>
  </r>
  <r>
    <x v="1403"/>
    <n v="13734"/>
    <n v="15145.48621706244"/>
    <n v="14801.620530073329"/>
  </r>
  <r>
    <x v="1404"/>
    <n v="18286"/>
    <n v="14952.695988742795"/>
    <n v="14707.483167582051"/>
  </r>
  <r>
    <x v="1405"/>
    <n v="18771"/>
    <n v="15338.319275597225"/>
    <n v="14751.633421675388"/>
  </r>
  <r>
    <x v="1406"/>
    <n v="18789"/>
    <n v="15841.130099120506"/>
    <n v="14823.828894037109"/>
  </r>
  <r>
    <x v="1407"/>
    <n v="15071"/>
    <n v="16288.681075794037"/>
    <n v="14802.299691786773"/>
  </r>
  <r>
    <x v="1408"/>
    <n v="18694"/>
    <n v="16068.191673758412"/>
    <n v="14708.158002129241"/>
  </r>
  <r>
    <x v="1409"/>
    <n v="16873"/>
    <n v="16458.554579764008"/>
    <n v="14752.310274237865"/>
  </r>
  <r>
    <x v="1410"/>
    <n v="15386"/>
    <n v="16518.286808393219"/>
    <n v="14824.509051358964"/>
  </r>
  <r>
    <x v="1411"/>
    <n v="19108"/>
    <n v="16355.969647544376"/>
    <n v="14802.978853500215"/>
  </r>
  <r>
    <x v="1412"/>
    <n v="19433"/>
    <n v="16735.818894559325"/>
    <n v="14708.832836676427"/>
  </r>
  <r>
    <x v="1413"/>
    <n v="19654"/>
    <n v="17078.420722717015"/>
    <n v="14752.987126800339"/>
  </r>
  <r>
    <x v="1414"/>
    <n v="16012"/>
    <n v="17457.608909190232"/>
    <n v="14825.189208680818"/>
  </r>
  <r>
    <x v="1415"/>
    <n v="20434"/>
    <n v="17279.766592677795"/>
    <n v="14803.658015213658"/>
  </r>
  <r>
    <x v="1416"/>
    <n v="18193"/>
    <n v="17680.248450079125"/>
    <n v="14709.507671223617"/>
  </r>
  <r>
    <x v="1417"/>
    <n v="16476"/>
    <n v="17735.489637236882"/>
    <n v="14753.663979362815"/>
  </r>
  <r>
    <x v="1418"/>
    <n v="20150"/>
    <n v="17639.828759117034"/>
    <n v="14825.869366002673"/>
  </r>
  <r>
    <x v="1419"/>
    <n v="20639"/>
    <n v="17921.37805234257"/>
    <n v="14804.3371769271"/>
  </r>
  <r>
    <x v="1420"/>
    <n v="19742"/>
    <n v="18245.815125849655"/>
    <n v="14710.182505770807"/>
  </r>
  <r>
    <x v="1421"/>
    <n v="13738"/>
    <n v="18567.801431630331"/>
    <n v="14754.34083192529"/>
  </r>
  <r>
    <x v="1422"/>
    <n v="19965"/>
    <n v="17878.032923176906"/>
    <n v="14826.549523324526"/>
  </r>
  <r>
    <x v="1423"/>
    <n v="15258"/>
    <n v="18103.916563459417"/>
    <n v="14805.016338640542"/>
  </r>
  <r>
    <x v="1424"/>
    <n v="14076"/>
    <n v="17767.644915598303"/>
    <n v="14710.857340317994"/>
  </r>
  <r>
    <x v="1425"/>
    <n v="18626"/>
    <n v="17313.164196072754"/>
    <n v="14755.017684487764"/>
  </r>
  <r>
    <x v="1426"/>
    <n v="16414"/>
    <n v="17378.690185991287"/>
    <n v="14827.229680646382"/>
  </r>
  <r>
    <x v="1427"/>
    <n v="19374"/>
    <n v="17279.392787286768"/>
    <n v="14805.695500353984"/>
  </r>
  <r>
    <x v="1428"/>
    <n v="16816"/>
    <n v="17656.11326224099"/>
    <n v="14711.532174865184"/>
  </r>
  <r>
    <x v="1429"/>
    <n v="20793"/>
    <n v="17407.409573735138"/>
    <n v="14755.69453705024"/>
  </r>
  <r>
    <x v="1430"/>
    <n v="18381"/>
    <n v="17924.991644232403"/>
    <n v="14827.909837968236"/>
  </r>
  <r>
    <x v="1431"/>
    <n v="16715"/>
    <n v="18049.291842627703"/>
    <n v="14806.374662067426"/>
  </r>
  <r>
    <x v="1432"/>
    <n v="19832"/>
    <n v="17784.810360638268"/>
    <n v="14712.207009412372"/>
  </r>
  <r>
    <x v="1433"/>
    <n v="20309"/>
    <n v="18088.761563162599"/>
    <n v="14756.371389612714"/>
  </r>
  <r>
    <x v="1434"/>
    <n v="20148"/>
    <n v="18425.524276034437"/>
    <n v="14828.589995290091"/>
  </r>
  <r>
    <x v="1435"/>
    <n v="13768"/>
    <n v="18605.973910624842"/>
    <n v="14807.053823780869"/>
  </r>
  <r>
    <x v="1436"/>
    <n v="18266"/>
    <n v="17998.290765625097"/>
    <n v="14712.881843959562"/>
  </r>
  <r>
    <x v="1437"/>
    <n v="14090"/>
    <n v="18068.939863020161"/>
    <n v="14757.048242175191"/>
  </r>
  <r>
    <x v="1438"/>
    <n v="15672"/>
    <n v="17417.657081213565"/>
    <n v="14829.270152611945"/>
  </r>
  <r>
    <x v="1439"/>
    <n v="16823"/>
    <n v="17279.616788280553"/>
    <n v="14807.732985494313"/>
  </r>
  <r>
    <x v="1440"/>
    <n v="17812"/>
    <n v="17200.866852492931"/>
    <n v="14713.556678506751"/>
  </r>
  <r>
    <x v="1441"/>
    <n v="19843"/>
    <n v="17186.938218847496"/>
    <n v="14757.725094737667"/>
  </r>
  <r>
    <x v="1442"/>
    <n v="13846"/>
    <n v="17651.029068461216"/>
    <n v="14829.9503099338"/>
  </r>
  <r>
    <x v="1443"/>
    <n v="20100"/>
    <n v="17141.454516777067"/>
    <n v="14808.412147207753"/>
  </r>
  <r>
    <x v="1444"/>
    <n v="19403"/>
    <n v="17462.579745339641"/>
    <n v="14714.231513053939"/>
  </r>
  <r>
    <x v="1445"/>
    <n v="17939"/>
    <n v="17750.365360620057"/>
    <n v="14758.401947300141"/>
  </r>
  <r>
    <x v="1446"/>
    <n v="22170"/>
    <n v="17856.693661799083"/>
    <n v="14830.630467255654"/>
  </r>
  <r>
    <x v="1447"/>
    <n v="22381"/>
    <n v="18340.346613101727"/>
    <n v="14809.091308921197"/>
  </r>
  <r>
    <x v="1448"/>
    <n v="21689"/>
    <n v="18885.418111664403"/>
    <n v="14714.906347601129"/>
  </r>
  <r>
    <x v="1449"/>
    <n v="17067"/>
    <n v="19398.950669318005"/>
    <n v="14759.078799862617"/>
  </r>
  <r>
    <x v="1450"/>
    <n v="20371"/>
    <n v="18993.399355117439"/>
    <n v="14831.310624577509"/>
  </r>
  <r>
    <x v="1451"/>
    <n v="14448"/>
    <n v="19169.154074251353"/>
    <n v="14809.770470634638"/>
  </r>
  <r>
    <x v="1452"/>
    <n v="16451"/>
    <n v="18617.502357904159"/>
    <n v="14715.581182148317"/>
  </r>
  <r>
    <x v="1453"/>
    <n v="16462"/>
    <n v="18281.762702153283"/>
    <n v="14759.75565242509"/>
  </r>
  <r>
    <x v="1454"/>
    <n v="14348"/>
    <n v="17960.87091355275"/>
    <n v="14831.990781899363"/>
  </r>
  <r>
    <x v="1455"/>
    <n v="17415"/>
    <n v="17581.809960618681"/>
    <n v="14810.449632348082"/>
  </r>
  <r>
    <x v="1456"/>
    <n v="14941"/>
    <n v="17517.109849496694"/>
    <n v="14716.256016695506"/>
  </r>
  <r>
    <x v="1457"/>
    <n v="18792"/>
    <n v="17077.257194323171"/>
    <n v="14760.432504987566"/>
  </r>
  <r>
    <x v="1458"/>
    <n v="17905"/>
    <n v="17446.478054799813"/>
    <n v="14832.670939221218"/>
  </r>
  <r>
    <x v="1459"/>
    <n v="16653"/>
    <n v="17434.360185558362"/>
    <n v="14811.128794061524"/>
  </r>
  <r>
    <x v="1460"/>
    <n v="17115"/>
    <n v="17285.046327788696"/>
    <n v="14716.930851242696"/>
  </r>
  <r>
    <x v="1461"/>
    <n v="13064"/>
    <n v="17388.219564961611"/>
    <n v="14761.109357550042"/>
  </r>
  <r>
    <x v="1462"/>
    <n v="12163"/>
    <n v="16729.897105288219"/>
    <n v="14833.351096543072"/>
  </r>
  <r>
    <x v="1463"/>
    <n v="15868"/>
    <n v="16088.806880587545"/>
    <n v="14811.807955774966"/>
  </r>
  <r>
    <x v="1464"/>
    <n v="16630"/>
    <n v="16126.835156706684"/>
    <n v="14717.605685789884"/>
  </r>
  <r>
    <x v="1465"/>
    <n v="13406"/>
    <n v="16106.654647344516"/>
    <n v="14761.786210112517"/>
  </r>
  <r>
    <x v="1466"/>
    <n v="16145"/>
    <n v="15766.691694346229"/>
    <n v="14834.031253864927"/>
  </r>
  <r>
    <x v="1467"/>
    <n v="13691"/>
    <n v="15892.012909088278"/>
    <n v="14812.487117488408"/>
  </r>
  <r>
    <x v="1468"/>
    <n v="13770"/>
    <n v="15477.385222961433"/>
    <n v="14718.280520337074"/>
  </r>
  <r>
    <x v="1469"/>
    <n v="16958"/>
    <n v="15305.73408718405"/>
    <n v="14762.463062674993"/>
  </r>
  <r>
    <x v="1470"/>
    <n v="17364"/>
    <n v="15566.674996897493"/>
    <n v="14834.711411186783"/>
  </r>
  <r>
    <x v="1471"/>
    <n v="17482"/>
    <n v="15686.377904520099"/>
    <n v="14813.166279201851"/>
  </r>
  <r>
    <x v="1472"/>
    <n v="13844"/>
    <n v="16025.102037818033"/>
    <n v="14718.955354884261"/>
  </r>
  <r>
    <x v="1473"/>
    <n v="17152"/>
    <n v="15779.640711949492"/>
    <n v="14763.139915237467"/>
  </r>
  <r>
    <x v="1474"/>
    <n v="15118"/>
    <n v="15841.613631744898"/>
    <n v="14835.391568508636"/>
  </r>
  <r>
    <x v="1475"/>
    <n v="13919"/>
    <n v="15795.707999875165"/>
    <n v="14813.845440915293"/>
  </r>
  <r>
    <x v="1476"/>
    <n v="17124"/>
    <n v="15633.661374285235"/>
    <n v="14719.630189431451"/>
  </r>
  <r>
    <x v="1477"/>
    <n v="17471"/>
    <n v="15686.546251752956"/>
    <n v="14763.816767799943"/>
  </r>
  <r>
    <x v="1478"/>
    <n v="17376"/>
    <n v="15958.981312932552"/>
    <n v="14836.07172583049"/>
  </r>
  <r>
    <x v="1479"/>
    <n v="13816"/>
    <n v="16280.47676447648"/>
    <n v="14814.524602628737"/>
  </r>
  <r>
    <x v="1480"/>
    <n v="16779"/>
    <n v="15811.258755521791"/>
    <n v="14720.305023978641"/>
  </r>
  <r>
    <x v="1481"/>
    <n v="14721"/>
    <n v="15970.600013219084"/>
    <n v="14764.493620362418"/>
  </r>
  <r>
    <x v="1482"/>
    <n v="13492"/>
    <n v="15887.734165296461"/>
    <n v="14836.751883152345"/>
  </r>
  <r>
    <x v="1483"/>
    <n v="16826"/>
    <n v="15472.395815949982"/>
    <n v="14815.203764342177"/>
  </r>
  <r>
    <x v="1484"/>
    <n v="17493"/>
    <n v="15655.157694020487"/>
    <n v="14720.979858525829"/>
  </r>
  <r>
    <x v="1485"/>
    <n v="17943"/>
    <n v="15967.378781803161"/>
    <n v="14765.170472924892"/>
  </r>
  <r>
    <x v="1486"/>
    <n v="14812"/>
    <n v="16175.854068049832"/>
    <n v="14837.432040474199"/>
  </r>
  <r>
    <x v="1487"/>
    <n v="18594"/>
    <n v="16004.057116055597"/>
    <n v="14815.882926055621"/>
  </r>
  <r>
    <x v="1488"/>
    <n v="16417"/>
    <n v="16419.187067225404"/>
    <n v="14721.654693073016"/>
  </r>
  <r>
    <x v="1489"/>
    <n v="15136"/>
    <n v="16322.717294882616"/>
    <n v="14765.847325487368"/>
  </r>
  <r>
    <x v="1490"/>
    <n v="18123"/>
    <n v="16223.512641284266"/>
    <n v="14838.112197796056"/>
  </r>
  <r>
    <x v="1491"/>
    <n v="12991"/>
    <n v="16515.102910185964"/>
    <n v="14816.562087769062"/>
  </r>
  <r>
    <x v="1492"/>
    <n v="14761"/>
    <n v="15939.21804683922"/>
    <n v="14722.329527620204"/>
  </r>
  <r>
    <x v="1493"/>
    <n v="14251"/>
    <n v="15876.94001226726"/>
    <n v="14766.524178049844"/>
  </r>
  <r>
    <x v="1494"/>
    <n v="14173"/>
    <n v="15633.84505002591"/>
    <n v="14838.792355117908"/>
  </r>
  <r>
    <x v="1495"/>
    <n v="18015"/>
    <n v="15363.412165418951"/>
    <n v="14817.241249482506"/>
  </r>
  <r>
    <x v="1496"/>
    <n v="15615"/>
    <n v="15802.916386482215"/>
    <n v="14723.004362167394"/>
  </r>
  <r>
    <x v="1497"/>
    <n v="15779"/>
    <n v="15752.127777281719"/>
    <n v="14767.201030612319"/>
  </r>
  <r>
    <x v="1498"/>
    <n v="13557"/>
    <n v="15728.757377392776"/>
    <n v="14839.472512439765"/>
  </r>
  <r>
    <x v="1499"/>
    <n v="14483"/>
    <n v="15492.294061853561"/>
    <n v="14817.920411195948"/>
  </r>
  <r>
    <x v="1500"/>
    <n v="13726"/>
    <n v="15335.871858623155"/>
    <n v="14723.679196714584"/>
  </r>
  <r>
    <x v="1501"/>
    <n v="14604"/>
    <n v="15069.849735479973"/>
    <n v="14767.877883174795"/>
  </r>
  <r>
    <x v="1502"/>
    <n v="12811"/>
    <n v="15072.240625304501"/>
    <n v="14840.152669761617"/>
  </r>
  <r>
    <x v="1503"/>
    <n v="14433"/>
    <n v="14743.198690265704"/>
    <n v="14818.59957290939"/>
  </r>
  <r>
    <x v="1504"/>
    <n v="15906"/>
    <n v="14664.761787213449"/>
    <n v="14724.354031261772"/>
  </r>
  <r>
    <x v="1505"/>
    <n v="13782"/>
    <n v="14870.21144227369"/>
    <n v="14768.554735737269"/>
  </r>
  <r>
    <x v="1506"/>
    <n v="18245"/>
    <n v="14720.968982258417"/>
    <n v="14840.832827083472"/>
  </r>
  <r>
    <x v="1507"/>
    <n v="13726"/>
    <n v="15169.505371159101"/>
    <n v="14819.278734622832"/>
  </r>
  <r>
    <x v="1508"/>
    <n v="12752"/>
    <n v="14989.931996176827"/>
    <n v="14725.028865808961"/>
  </r>
  <r>
    <x v="1509"/>
    <n v="16968"/>
    <n v="14744.086671671987"/>
    <n v="14769.231588299745"/>
  </r>
  <r>
    <x v="1510"/>
    <n v="14859"/>
    <n v="14959.300502732318"/>
    <n v="14841.512984405328"/>
  </r>
  <r>
    <x v="1511"/>
    <n v="15533"/>
    <n v="14947.436034993185"/>
    <n v="14819.957896336275"/>
  </r>
  <r>
    <x v="1512"/>
    <n v="14226"/>
    <n v="15133.506593842136"/>
    <n v="14725.703700356149"/>
  </r>
  <r>
    <x v="1513"/>
    <n v="16157"/>
    <n v="14904.943048812345"/>
    <n v="14769.908440862218"/>
  </r>
  <r>
    <x v="1514"/>
    <n v="11013"/>
    <n v="15080.990599975801"/>
    <n v="14842.193141727181"/>
  </r>
  <r>
    <x v="1515"/>
    <n v="11294"/>
    <n v="14628.351908142098"/>
    <n v="14820.637058049717"/>
  </r>
  <r>
    <x v="1516"/>
    <n v="14776"/>
    <n v="14109.058766319138"/>
    <n v="14726.378534903339"/>
  </r>
  <r>
    <x v="1517"/>
    <n v="16153"/>
    <n v="14143.007544265934"/>
    <n v="14770.585293424694"/>
  </r>
  <r>
    <x v="1518"/>
    <n v="17337"/>
    <n v="14503.737096382982"/>
    <n v="14842.873299049037"/>
  </r>
  <r>
    <x v="1519"/>
    <n v="11689"/>
    <n v="14850.593678922722"/>
    <n v="14821.316219763159"/>
  </r>
  <r>
    <x v="1520"/>
    <n v="14604"/>
    <n v="14392.395873109515"/>
    <n v="14727.053369450528"/>
  </r>
  <r>
    <x v="1521"/>
    <n v="14134"/>
    <n v="14523.856166384174"/>
    <n v="14771.262145987172"/>
  </r>
  <r>
    <x v="1522"/>
    <n v="10985"/>
    <n v="14370.774007983449"/>
    <n v="14843.55345637089"/>
  </r>
  <r>
    <x v="1523"/>
    <n v="14456"/>
    <n v="13924.66219140117"/>
    <n v="14821.995381476601"/>
  </r>
  <r>
    <x v="1524"/>
    <n v="14659"/>
    <n v="14088.212558559148"/>
    <n v="14727.728203997716"/>
  </r>
  <r>
    <x v="1525"/>
    <n v="18144"/>
    <n v="14026.91347702299"/>
    <n v="14771.938998549645"/>
  </r>
  <r>
    <x v="1526"/>
    <n v="14790"/>
    <n v="14627.007954759569"/>
    <n v="14844.233613692744"/>
  </r>
  <r>
    <x v="1527"/>
    <n v="12988"/>
    <n v="14746.449782298947"/>
    <n v="14822.674543190044"/>
  </r>
  <r>
    <x v="1528"/>
    <n v="12510"/>
    <n v="14416.067293322434"/>
    <n v="14728.403038544906"/>
  </r>
  <r>
    <x v="1529"/>
    <n v="12127"/>
    <n v="14168.107047958816"/>
    <n v="14772.615851112121"/>
  </r>
  <r>
    <x v="1530"/>
    <n v="16642"/>
    <n v="13967.26998971564"/>
    <n v="14844.913771014601"/>
  </r>
  <r>
    <x v="1531"/>
    <n v="17485"/>
    <n v="14223.739089457296"/>
    <n v="14823.353704903486"/>
  </r>
  <r>
    <x v="1532"/>
    <n v="14785"/>
    <n v="14658.981996183202"/>
    <n v="14729.077873092094"/>
  </r>
  <r>
    <x v="1533"/>
    <n v="11850"/>
    <n v="14810.659137705199"/>
    <n v="14773.292703674595"/>
  </r>
  <r>
    <x v="1534"/>
    <n v="15794"/>
    <n v="14325.434941464227"/>
    <n v="14845.593928336453"/>
  </r>
  <r>
    <x v="1535"/>
    <n v="12059"/>
    <n v="14484.425633762847"/>
    <n v="14824.032866616928"/>
  </r>
  <r>
    <x v="1536"/>
    <n v="11644"/>
    <n v="14255.05592040071"/>
    <n v="14729.752707639283"/>
  </r>
  <r>
    <x v="1537"/>
    <n v="16042"/>
    <n v="13872.231288831914"/>
    <n v="14773.969556237071"/>
  </r>
  <r>
    <x v="1538"/>
    <n v="16337"/>
    <n v="14077.391485842689"/>
    <n v="14846.27408565831"/>
  </r>
  <r>
    <x v="1539"/>
    <n v="15337"/>
    <n v="14467.778386957783"/>
    <n v="14824.712028330372"/>
  </r>
  <r>
    <x v="1540"/>
    <n v="9210"/>
    <n v="14606.450853101675"/>
    <n v="14730.427542186473"/>
  </r>
  <r>
    <x v="1541"/>
    <n v="11509"/>
    <n v="13810.421499358727"/>
    <n v="14774.646408799546"/>
  </r>
  <r>
    <x v="1542"/>
    <n v="14225"/>
    <n v="13574.019224632511"/>
    <n v="14846.954242980162"/>
  </r>
  <r>
    <x v="1543"/>
    <n v="9745"/>
    <n v="13606.214932643328"/>
    <n v="14825.391190043812"/>
  </r>
  <r>
    <x v="1544"/>
    <n v="12087"/>
    <n v="13053.869578940827"/>
    <n v="14731.102376733661"/>
  </r>
  <r>
    <x v="1545"/>
    <n v="14776"/>
    <n v="13026.795699034128"/>
    <n v="14775.32326136202"/>
  </r>
  <r>
    <x v="1546"/>
    <n v="16355"/>
    <n v="13150.097611869827"/>
    <n v="14847.634400302019"/>
  </r>
  <r>
    <x v="1547"/>
    <n v="14190"/>
    <n v="13570.49983622965"/>
    <n v="14826.070351757257"/>
  </r>
  <r>
    <x v="1548"/>
    <n v="14770"/>
    <n v="13794.828647277851"/>
    <n v="14731.777211280851"/>
  </r>
  <r>
    <x v="1549"/>
    <n v="12191"/>
    <n v="13827.827391933946"/>
    <n v="14776.000113924498"/>
  </r>
  <r>
    <x v="1550"/>
    <n v="11293"/>
    <n v="13573.961555997592"/>
    <n v="14848.314557623873"/>
  </r>
  <r>
    <x v="1551"/>
    <n v="18598"/>
    <n v="13413.77963255927"/>
    <n v="14826.749513470697"/>
  </r>
  <r>
    <x v="1552"/>
    <n v="13697"/>
    <n v="13970.686677673169"/>
    <n v="14732.452045828039"/>
  </r>
  <r>
    <x v="1553"/>
    <n v="14924"/>
    <n v="13887.790057522794"/>
    <n v="14776.676966486972"/>
  </r>
  <r>
    <x v="1554"/>
    <n v="12779"/>
    <n v="14270.778494380278"/>
    <n v="14848.994714945726"/>
  </r>
  <r>
    <x v="1555"/>
    <n v="17103"/>
    <n v="13875.803746087555"/>
    <n v="14827.428675184141"/>
  </r>
  <r>
    <x v="1556"/>
    <n v="16040"/>
    <n v="14272.51254361636"/>
    <n v="14733.126880375228"/>
  </r>
  <r>
    <x v="1557"/>
    <n v="12505"/>
    <n v="14727.945265003147"/>
    <n v="14777.353819049447"/>
  </r>
  <r>
    <x v="1558"/>
    <n v="15829"/>
    <n v="14289.633047486206"/>
    <n v="14849.674872267582"/>
  </r>
  <r>
    <x v="1559"/>
    <n v="17604"/>
    <n v="14443.485598385485"/>
    <n v="14828.107836897583"/>
  </r>
  <r>
    <x v="1560"/>
    <n v="13354"/>
    <n v="15037.446029400324"/>
    <n v="14733.801714922416"/>
  </r>
  <r>
    <x v="1561"/>
    <n v="10562"/>
    <n v="14714.373378021661"/>
    <n v="14778.030671611921"/>
  </r>
  <r>
    <x v="1562"/>
    <n v="14548"/>
    <n v="14133.173192811151"/>
    <n v="14850.355029589435"/>
  </r>
  <r>
    <x v="1563"/>
    <n v="13837"/>
    <n v="14297.070318406206"/>
    <n v="14828.786998611025"/>
  </r>
  <r>
    <x v="1564"/>
    <n v="11556"/>
    <n v="14108.58815920965"/>
    <n v="14734.476549469604"/>
  </r>
  <r>
    <x v="1565"/>
    <n v="14317"/>
    <n v="13795.644744438214"/>
    <n v="14778.707524174397"/>
  </r>
  <r>
    <x v="1566"/>
    <n v="14501"/>
    <n v="13960.525741927318"/>
    <n v="14851.035186911291"/>
  </r>
  <r>
    <x v="1567"/>
    <n v="13153"/>
    <n v="13880.124303843886"/>
    <n v="14829.466160324468"/>
  </r>
  <r>
    <x v="1568"/>
    <n v="10714"/>
    <n v="13847.634676505413"/>
    <n v="14735.151384016794"/>
  </r>
  <r>
    <x v="1569"/>
    <n v="13370"/>
    <n v="13524.970071547101"/>
    <n v="14779.384376736873"/>
  </r>
  <r>
    <x v="1570"/>
    <n v="11805"/>
    <n v="13342.946897172145"/>
    <n v="14851.715344233146"/>
  </r>
  <r>
    <x v="1571"/>
    <n v="11677"/>
    <n v="13170.344070697529"/>
    <n v="14830.14532203791"/>
  </r>
  <r>
    <x v="1572"/>
    <n v="15723"/>
    <n v="13098.152040757399"/>
    <n v="14735.826218563981"/>
  </r>
  <r>
    <x v="1573"/>
    <n v="14576"/>
    <n v="13268.067708720841"/>
    <n v="14780.061229299346"/>
  </r>
  <r>
    <x v="1574"/>
    <n v="15375"/>
    <n v="13473.921240016982"/>
    <n v="14852.395501555"/>
  </r>
  <r>
    <x v="1575"/>
    <n v="11345"/>
    <n v="13912.674752319677"/>
    <n v="14830.824483751352"/>
  </r>
  <r>
    <x v="1576"/>
    <n v="14003"/>
    <n v="13376.027886242051"/>
    <n v="14736.501053111171"/>
  </r>
  <r>
    <x v="1577"/>
    <n v="12310"/>
    <n v="13498.508775329923"/>
    <n v="14780.738081861824"/>
  </r>
  <r>
    <x v="1578"/>
    <n v="12024"/>
    <n v="13467.354296099269"/>
    <n v="14853.075658876855"/>
  </r>
  <r>
    <x v="1579"/>
    <n v="13657"/>
    <n v="13122.517216850103"/>
    <n v="14831.503645464796"/>
  </r>
  <r>
    <x v="1580"/>
    <n v="15234"/>
    <n v="13209.683930113082"/>
    <n v="14737.175887658361"/>
  </r>
  <r>
    <x v="1581"/>
    <n v="16344"/>
    <n v="13602.593074647473"/>
    <n v="14781.414934424298"/>
  </r>
  <r>
    <x v="1582"/>
    <n v="13003"/>
    <n v="13830.358567024679"/>
    <n v="14853.755816198707"/>
  </r>
  <r>
    <x v="1583"/>
    <n v="12940"/>
    <n v="13756.245026710962"/>
    <n v="14832.182807178237"/>
  </r>
  <r>
    <x v="1584"/>
    <n v="12888"/>
    <n v="13781.86567689306"/>
    <n v="14737.850722205549"/>
  </r>
  <r>
    <x v="1585"/>
    <n v="14659"/>
    <n v="13487.457008258063"/>
    <n v="14782.091786986774"/>
  </r>
  <r>
    <x v="1586"/>
    <n v="14272"/>
    <n v="13678.327197710483"/>
    <n v="14854.435973520563"/>
  </r>
  <r>
    <x v="1587"/>
    <n v="15749"/>
    <n v="13891.028611293163"/>
    <n v="14832.861968891681"/>
  </r>
  <r>
    <x v="1588"/>
    <n v="18297"/>
    <n v="13981.694497941729"/>
    <n v="14738.525556752738"/>
  </r>
  <r>
    <x v="1589"/>
    <n v="12450"/>
    <n v="14584.089528957102"/>
    <n v="14782.768639549249"/>
  </r>
  <r>
    <x v="1590"/>
    <n v="15444"/>
    <n v="14456.123932668128"/>
    <n v="14855.116130842418"/>
  </r>
  <r>
    <x v="1591"/>
    <n v="14478"/>
    <n v="14455.954224749075"/>
    <n v="14833.541130605121"/>
  </r>
  <r>
    <x v="1592"/>
    <n v="11112"/>
    <n v="14408.857701886931"/>
    <n v="14739.200391299926"/>
  </r>
  <r>
    <x v="1593"/>
    <n v="14503"/>
    <n v="14161.253907564578"/>
    <n v="14783.445492111723"/>
  </r>
  <r>
    <x v="1594"/>
    <n v="15166"/>
    <n v="14067.267259120028"/>
    <n v="14855.796288164272"/>
  </r>
  <r>
    <x v="1595"/>
    <n v="15461"/>
    <n v="14122.044542906988"/>
    <n v="14834.220292318565"/>
  </r>
  <r>
    <x v="1596"/>
    <n v="13014"/>
    <n v="14540.634082728946"/>
    <n v="14739.875225847116"/>
  </r>
  <r>
    <x v="1597"/>
    <n v="14232"/>
    <n v="14206.950090157368"/>
    <n v="14784.122344674199"/>
  </r>
  <r>
    <x v="1598"/>
    <n v="13295"/>
    <n v="14122.212720528707"/>
    <n v="14856.476445486127"/>
  </r>
  <r>
    <x v="1599"/>
    <n v="12950"/>
    <n v="14213.321260168077"/>
    <n v="14834.899454032007"/>
  </r>
  <r>
    <x v="1600"/>
    <n v="13934"/>
    <n v="13935.982089714065"/>
    <n v="14740.550060394306"/>
  </r>
  <r>
    <x v="1601"/>
    <n v="15224"/>
    <n v="13838.915871416708"/>
    <n v="14784.799197236673"/>
  </r>
  <r>
    <x v="1602"/>
    <n v="15388"/>
    <n v="14218.102886293562"/>
    <n v="14857.156602807981"/>
  </r>
  <r>
    <x v="1603"/>
    <n v="13228"/>
    <n v="14276.810364890158"/>
    <n v="14835.578615745449"/>
  </r>
  <r>
    <x v="1604"/>
    <n v="14388"/>
    <n v="14056.748316235044"/>
    <n v="14741.224894941493"/>
  </r>
  <r>
    <x v="1605"/>
    <n v="13353"/>
    <n v="14294.176523862005"/>
    <n v="14785.47604979915"/>
  </r>
  <r>
    <x v="1606"/>
    <n v="14194"/>
    <n v="14047.117280198116"/>
    <n v="14857.836760129836"/>
  </r>
  <r>
    <x v="1607"/>
    <n v="14849"/>
    <n v="14003.02463343182"/>
    <n v="14836.257777458892"/>
  </r>
  <r>
    <x v="1608"/>
    <n v="15444"/>
    <n v="14292.939641861891"/>
    <n v="14741.899729488683"/>
  </r>
  <r>
    <x v="1609"/>
    <n v="16570"/>
    <n v="14334.644468361279"/>
    <n v="14786.152902361626"/>
  </r>
  <r>
    <x v="1610"/>
    <n v="11435"/>
    <n v="14573.903789425927"/>
    <n v="14858.51691745169"/>
  </r>
  <r>
    <x v="1611"/>
    <n v="15231"/>
    <n v="14339.382055170345"/>
    <n v="14836.936939172334"/>
  </r>
  <r>
    <x v="1612"/>
    <n v="13172"/>
    <n v="14359.599879859476"/>
    <n v="14742.574564035871"/>
  </r>
  <r>
    <x v="1613"/>
    <n v="12863"/>
    <n v="14080.919035293557"/>
    <n v="14786.8297549241"/>
  </r>
  <r>
    <x v="1614"/>
    <n v="13842"/>
    <n v="14147.873896238078"/>
    <n v="14859.197074773545"/>
  </r>
  <r>
    <x v="1615"/>
    <n v="15462"/>
    <n v="13986.4030660649"/>
    <n v="14837.616100885776"/>
  </r>
  <r>
    <x v="1616"/>
    <n v="16735"/>
    <n v="14060.414056812982"/>
    <n v="14743.249398583061"/>
  </r>
  <r>
    <x v="1617"/>
    <n v="11569"/>
    <n v="14663.703871009211"/>
    <n v="14787.506607486575"/>
  </r>
  <r>
    <x v="1618"/>
    <n v="15353"/>
    <n v="14153.18838471765"/>
    <n v="14859.877232095399"/>
  </r>
  <r>
    <x v="1619"/>
    <n v="15611"/>
    <n v="14203.846114325523"/>
    <n v="14838.29526259922"/>
  </r>
  <r>
    <x v="1620"/>
    <n v="11969"/>
    <n v="14565.578226849157"/>
    <n v="14743.92423313025"/>
  </r>
  <r>
    <x v="1621"/>
    <n v="14599"/>
    <n v="14174.279929498738"/>
    <n v="14788.183460049049"/>
  </r>
  <r>
    <x v="1622"/>
    <n v="16278"/>
    <n v="14125.212150395741"/>
    <n v="14860.557389417254"/>
  </r>
  <r>
    <x v="1623"/>
    <n v="13850"/>
    <n v="14535.344722869026"/>
    <n v="14838.974424312661"/>
  </r>
  <r>
    <x v="1624"/>
    <n v="11851"/>
    <n v="14434.842638459591"/>
    <n v="14744.599067677438"/>
  </r>
  <r>
    <x v="1625"/>
    <n v="14721"/>
    <n v="14008.566830435986"/>
    <n v="14788.860312611525"/>
  </r>
  <r>
    <x v="1626"/>
    <n v="14111"/>
    <n v="14190.317603259813"/>
    <n v="14861.237546739108"/>
  </r>
  <r>
    <x v="1627"/>
    <n v="11017"/>
    <n v="14146.441348376111"/>
    <n v="14839.653586026105"/>
  </r>
  <r>
    <x v="1628"/>
    <n v="14801"/>
    <n v="13689.704799800784"/>
    <n v="14745.273902224628"/>
  </r>
  <r>
    <x v="1629"/>
    <n v="15391"/>
    <n v="13913.023751538116"/>
    <n v="14789.537165174001"/>
  </r>
  <r>
    <x v="1630"/>
    <n v="15761"/>
    <n v="14036.978577979398"/>
    <n v="14861.917704060965"/>
  </r>
  <r>
    <x v="1631"/>
    <n v="12869"/>
    <n v="14276.86998006598"/>
    <n v="14840.332747739545"/>
  </r>
  <r>
    <x v="1632"/>
    <n v="16148"/>
    <n v="14171.765824631815"/>
    <n v="14745.948736771814"/>
  </r>
  <r>
    <x v="1633"/>
    <n v="14659"/>
    <n v="14362.9946687064"/>
    <n v="14790.214017736476"/>
  </r>
  <r>
    <x v="1634"/>
    <n v="12962"/>
    <n v="14374.136674075677"/>
    <n v="14862.597861382817"/>
  </r>
  <r>
    <x v="1635"/>
    <n v="15719"/>
    <n v="14311.048726297953"/>
    <n v="14841.011909452989"/>
  </r>
  <r>
    <x v="1636"/>
    <n v="15543"/>
    <n v="14405.779084087524"/>
    <n v="14746.623571319004"/>
  </r>
  <r>
    <x v="1637"/>
    <n v="16869"/>
    <n v="14506.51124735673"/>
    <n v="14790.890870298952"/>
  </r>
  <r>
    <x v="1638"/>
    <n v="13772"/>
    <n v="14986.093132188524"/>
    <n v="14863.278018704672"/>
  </r>
  <r>
    <x v="1639"/>
    <n v="17228"/>
    <n v="14727.520613288312"/>
    <n v="14841.691071166431"/>
  </r>
  <r>
    <x v="1640"/>
    <n v="15229"/>
    <n v="15022.437346785709"/>
    <n v="14747.298405866193"/>
  </r>
  <r>
    <x v="1641"/>
    <n v="13796"/>
    <n v="15173.142727204005"/>
    <n v="14791.567722861426"/>
  </r>
  <r>
    <x v="1642"/>
    <n v="17067"/>
    <n v="14937.75738519372"/>
    <n v="14863.958176026526"/>
  </r>
  <r>
    <x v="1643"/>
    <n v="17470"/>
    <n v="15154.375510294591"/>
    <n v="14842.370232879874"/>
  </r>
  <r>
    <x v="1644"/>
    <n v="17398"/>
    <n v="15567.70217874188"/>
    <n v="14747.973240413381"/>
  </r>
  <r>
    <x v="1645"/>
    <n v="13367"/>
    <n v="15800.17692272744"/>
    <n v="14792.244575423902"/>
  </r>
  <r>
    <x v="1646"/>
    <n v="16680"/>
    <n v="15412.481464412374"/>
    <n v="14864.638333348381"/>
  </r>
  <r>
    <x v="1647"/>
    <n v="15045"/>
    <n v="15681.007281747732"/>
    <n v="14843.049394593316"/>
  </r>
  <r>
    <x v="1648"/>
    <n v="13328"/>
    <n v="15533.77305401708"/>
    <n v="14748.648074960571"/>
  </r>
  <r>
    <x v="1649"/>
    <n v="16048"/>
    <n v="15222.297632770627"/>
    <n v="14792.921427986377"/>
  </r>
  <r>
    <x v="1650"/>
    <n v="16615"/>
    <n v="15407.252592097506"/>
    <n v="14865.318490670237"/>
  </r>
  <r>
    <x v="1651"/>
    <n v="16952"/>
    <n v="15484.631556924867"/>
    <n v="14843.728556306758"/>
  </r>
  <r>
    <x v="1652"/>
    <n v="13695"/>
    <n v="15698.425767314882"/>
    <n v="14749.322909507759"/>
  </r>
  <r>
    <x v="1653"/>
    <n v="16975"/>
    <n v="15513.235868497284"/>
    <n v="14793.598280548851"/>
  </r>
  <r>
    <x v="1654"/>
    <n v="14398"/>
    <n v="15626.657750476901"/>
    <n v="14865.99864799209"/>
  </r>
  <r>
    <x v="1655"/>
    <n v="12420"/>
    <n v="15439.733158708341"/>
    <n v="14844.4077180202"/>
  </r>
  <r>
    <x v="1656"/>
    <n v="15657"/>
    <n v="15159.64114432052"/>
    <n v="14749.997744054948"/>
  </r>
  <r>
    <x v="1657"/>
    <n v="16188"/>
    <n v="15115.227526976672"/>
    <n v="14794.275133111327"/>
  </r>
  <r>
    <x v="1658"/>
    <n v="16122"/>
    <n v="15210.86981649434"/>
    <n v="14866.678805313946"/>
  </r>
  <r>
    <x v="1659"/>
    <n v="13091"/>
    <n v="15499.3491277177"/>
    <n v="14845.086879733644"/>
  </r>
  <r>
    <x v="1660"/>
    <n v="16618"/>
    <n v="15076.951355321291"/>
    <n v="14750.672578602138"/>
  </r>
  <r>
    <x v="1661"/>
    <n v="14796"/>
    <n v="15232.566491206549"/>
    <n v="14794.951985673802"/>
  </r>
  <r>
    <x v="1662"/>
    <n v="13225"/>
    <n v="15299.078370186488"/>
    <n v="14867.358962635799"/>
  </r>
  <r>
    <x v="1663"/>
    <n v="16510"/>
    <n v="14970.267830355982"/>
    <n v="14845.766041447085"/>
  </r>
  <r>
    <x v="1664"/>
    <n v="16876"/>
    <n v="15101.733455928976"/>
    <n v="14751.347413149326"/>
  </r>
  <r>
    <x v="1665"/>
    <n v="14659"/>
    <n v="15441.77805405939"/>
    <n v="14795.628838236278"/>
  </r>
  <r>
    <x v="1666"/>
    <n v="13439"/>
    <n v="15328.630166128127"/>
    <n v="14868.039119957653"/>
  </r>
  <r>
    <x v="1667"/>
    <n v="15461"/>
    <n v="15008.40044648364"/>
    <n v="14846.445203160527"/>
  </r>
  <r>
    <x v="1668"/>
    <n v="14588"/>
    <n v="15139.969236891549"/>
    <n v="14752.022247696515"/>
  </r>
  <r>
    <x v="1669"/>
    <n v="13248"/>
    <n v="15043.705402901642"/>
    <n v="14796.305690798754"/>
  </r>
  <r>
    <x v="1670"/>
    <n v="16604"/>
    <n v="14765.684255215807"/>
    <n v="14868.71927727951"/>
  </r>
  <r>
    <x v="1671"/>
    <n v="16754"/>
    <n v="15068.268705666331"/>
    <n v="14847.124364873969"/>
  </r>
  <r>
    <x v="1672"/>
    <n v="16796"/>
    <n v="15252.357336317251"/>
    <n v="14752.697082243703"/>
  </r>
  <r>
    <x v="1673"/>
    <n v="14630"/>
    <n v="15462.166855013316"/>
    <n v="14796.982543361228"/>
  </r>
  <r>
    <x v="1674"/>
    <n v="18243"/>
    <n v="15409.573159074402"/>
    <n v="14869.399434601362"/>
  </r>
  <r>
    <x v="1675"/>
    <n v="15940"/>
    <n v="15742.551318953949"/>
    <n v="14847.803526587411"/>
  </r>
  <r>
    <x v="1676"/>
    <n v="14754"/>
    <n v="15743.766113439275"/>
    <n v="14753.371916790893"/>
  </r>
  <r>
    <x v="1677"/>
    <n v="18108"/>
    <n v="15716.76166250471"/>
    <n v="14797.659395923703"/>
  </r>
  <r>
    <x v="1678"/>
    <n v="18545"/>
    <n v="15957.322725304786"/>
    <n v="14870.079591923219"/>
  </r>
  <r>
    <x v="1679"/>
    <n v="18461"/>
    <n v="16259.325903350828"/>
    <n v="14848.482688300855"/>
  </r>
  <r>
    <x v="1680"/>
    <n v="14282"/>
    <n v="16705.824203971901"/>
    <n v="14754.046751338083"/>
  </r>
  <r>
    <x v="1681"/>
    <n v="17398"/>
    <n v="16308.057583678989"/>
    <n v="14798.336248486177"/>
  </r>
  <r>
    <x v="1682"/>
    <n v="15497"/>
    <n v="16405.804931005456"/>
    <n v="14870.759749245071"/>
  </r>
  <r>
    <x v="1683"/>
    <n v="14307"/>
    <n v="16380.046409605662"/>
    <n v="14849.161850014296"/>
  </r>
  <r>
    <x v="1684"/>
    <n v="16882"/>
    <n v="16072.83571286203"/>
    <n v="14754.721585885271"/>
  </r>
  <r>
    <x v="1685"/>
    <n v="16900"/>
    <n v="16109.693156137537"/>
    <n v="14799.013101048653"/>
  </r>
  <r>
    <x v="1686"/>
    <n v="16687"/>
    <n v="16294.084420333942"/>
    <n v="14871.439906566928"/>
  </r>
  <r>
    <x v="1687"/>
    <n v="13104"/>
    <n v="16349.69381705916"/>
    <n v="14849.84101172774"/>
  </r>
  <r>
    <x v="1688"/>
    <n v="13687"/>
    <n v="15849.685255300437"/>
    <n v="14755.39642043246"/>
  </r>
  <r>
    <x v="1689"/>
    <n v="13909"/>
    <n v="15634.47812658912"/>
    <n v="14799.68995361113"/>
  </r>
  <r>
    <x v="1690"/>
    <n v="13197"/>
    <n v="15365.369736141727"/>
    <n v="14872.120063888782"/>
  </r>
  <r>
    <x v="1691"/>
    <n v="16172"/>
    <n v="15024.084623940998"/>
    <n v="14850.52017344118"/>
  </r>
  <r>
    <x v="1692"/>
    <n v="17900"/>
    <n v="15251.287764288338"/>
    <n v="14756.071254979648"/>
  </r>
  <r>
    <x v="1693"/>
    <n v="15454"/>
    <n v="15555.612263079678"/>
    <n v="14800.366806173604"/>
  </r>
  <r>
    <x v="1694"/>
    <n v="13459"/>
    <n v="15529.037734261494"/>
    <n v="14872.800221210635"/>
  </r>
  <r>
    <x v="1695"/>
    <n v="18402"/>
    <n v="15347.757721213529"/>
    <n v="14851.199335154624"/>
  </r>
  <r>
    <x v="1696"/>
    <n v="13872"/>
    <n v="15671.087971555111"/>
    <n v="14756.746089526838"/>
  </r>
  <r>
    <x v="1697"/>
    <n v="13665"/>
    <n v="15394.748114261018"/>
    <n v="14801.04365873608"/>
  </r>
  <r>
    <x v="1698"/>
    <n v="19675"/>
    <n v="15320.623920352848"/>
    <n v="14873.480378532491"/>
  </r>
  <r>
    <x v="1699"/>
    <n v="17249"/>
    <n v="15754.779962761326"/>
    <n v="14851.878496868067"/>
  </r>
  <r>
    <x v="1700"/>
    <n v="17673"/>
    <n v="15914.407586873647"/>
    <n v="14757.420924074027"/>
  </r>
  <r>
    <x v="1701"/>
    <n v="15321"/>
    <n v="16391.645973556591"/>
    <n v="14801.720511298554"/>
  </r>
  <r>
    <x v="1702"/>
    <n v="16473"/>
    <n v="16067.216060286151"/>
    <n v="14874.160535854344"/>
  </r>
  <r>
    <x v="1703"/>
    <n v="16720"/>
    <n v="16085.121965953971"/>
    <n v="14852.557658581509"/>
  </r>
  <r>
    <x v="1704"/>
    <n v="11909"/>
    <n v="16378.07107827433"/>
    <n v="14758.095758621215"/>
  </r>
  <r>
    <x v="1705"/>
    <n v="18692"/>
    <n v="15625.83397254941"/>
    <n v="14802.39736386103"/>
  </r>
  <r>
    <x v="1706"/>
    <n v="19543"/>
    <n v="15999.565828585877"/>
    <n v="14874.8406931762"/>
  </r>
  <r>
    <x v="1707"/>
    <n v="19453"/>
    <n v="16615.350217262134"/>
    <n v="14853.236820294951"/>
  </r>
  <r>
    <x v="1708"/>
    <n v="15535"/>
    <n v="16919.352434360422"/>
    <n v="14758.770593168403"/>
  </r>
  <r>
    <x v="1709"/>
    <n v="19069"/>
    <n v="16706.322806269713"/>
    <n v="14803.074216423505"/>
  </r>
  <r>
    <x v="1710"/>
    <n v="16090"/>
    <n v="17160.122459955826"/>
    <n v="14875.520850498055"/>
  </r>
  <r>
    <x v="1711"/>
    <n v="14461"/>
    <n v="16893.302500727244"/>
    <n v="14853.915982008393"/>
  </r>
  <r>
    <x v="1712"/>
    <n v="17647"/>
    <n v="16587.152231526623"/>
    <n v="14759.445427715591"/>
  </r>
  <r>
    <x v="1713"/>
    <n v="18874"/>
    <n v="16823.590058965572"/>
    <n v="14803.751068985979"/>
  </r>
  <r>
    <x v="1714"/>
    <n v="19216"/>
    <n v="16952.35157616885"/>
    <n v="14876.201007819907"/>
  </r>
  <r>
    <x v="1715"/>
    <n v="14692"/>
    <n v="17314.793679354036"/>
    <n v="14854.595143721835"/>
  </r>
  <r>
    <x v="1716"/>
    <n v="17732"/>
    <n v="17076.176797300628"/>
    <n v="14760.120262262781"/>
  </r>
  <r>
    <x v="1717"/>
    <n v="15487"/>
    <n v="17021.795740777838"/>
    <n v="14804.427921548457"/>
  </r>
  <r>
    <x v="1718"/>
    <n v="13969"/>
    <n v="16819.113144595409"/>
    <n v="14876.881165141764"/>
  </r>
  <r>
    <x v="1719"/>
    <n v="17716"/>
    <n v="16586.68428565473"/>
    <n v="14855.27430543528"/>
  </r>
  <r>
    <x v="1720"/>
    <n v="14659"/>
    <n v="16571.950279741282"/>
    <n v="14760.79509680997"/>
  </r>
  <r>
    <x v="1721"/>
    <n v="18398"/>
    <n v="16302.450251585851"/>
    <n v="14805.104774110931"/>
  </r>
  <r>
    <x v="1722"/>
    <n v="14867"/>
    <n v="16777.295156975066"/>
    <n v="14877.561322463616"/>
  </r>
  <r>
    <x v="1723"/>
    <n v="18526"/>
    <n v="16324.034484755088"/>
    <n v="14855.95346714872"/>
  </r>
  <r>
    <x v="1724"/>
    <n v="16074"/>
    <n v="16650.264904398296"/>
    <n v="14761.469931357158"/>
  </r>
  <r>
    <x v="1725"/>
    <n v="14441"/>
    <n v="16720.361711732949"/>
    <n v="14805.781626673406"/>
  </r>
  <r>
    <x v="1726"/>
    <n v="17718"/>
    <n v="16269.498749345834"/>
    <n v="14878.241479785473"/>
  </r>
  <r>
    <x v="1727"/>
    <n v="17953"/>
    <n v="16461.273111816558"/>
    <n v="14856.632628862164"/>
  </r>
  <r>
    <x v="1728"/>
    <n v="17706"/>
    <n v="16784.648755705541"/>
    <n v="14762.144765904348"/>
  </r>
  <r>
    <x v="1729"/>
    <n v="14227"/>
    <n v="16801.110145979674"/>
    <n v="14806.458479235882"/>
  </r>
  <r>
    <x v="1730"/>
    <n v="14927"/>
    <n v="16459.715107455089"/>
    <n v="14878.921637107327"/>
  </r>
  <r>
    <x v="1731"/>
    <n v="14963"/>
    <n v="16371.843334521294"/>
    <n v="14857.311790575604"/>
  </r>
  <r>
    <x v="1732"/>
    <n v="11567"/>
    <n v="16041.711923871395"/>
    <n v="14762.819600451536"/>
  </r>
  <r>
    <x v="1733"/>
    <n v="14504"/>
    <n v="15460.235954144182"/>
    <n v="14807.135331798356"/>
  </r>
  <r>
    <x v="1734"/>
    <n v="16199"/>
    <n v="15443.6933290383"/>
    <n v="14879.601794429182"/>
  </r>
  <r>
    <x v="1735"/>
    <n v="14081"/>
    <n v="15367.464296835988"/>
    <n v="14857.990952289048"/>
  </r>
  <r>
    <x v="1736"/>
    <n v="13002"/>
    <n v="15251.726297137255"/>
    <n v="14763.494434998725"/>
  </r>
  <r>
    <x v="1737"/>
    <n v="17085"/>
    <n v="15081.693736491554"/>
    <n v="14807.812184360831"/>
  </r>
  <r>
    <x v="1738"/>
    <n v="14948"/>
    <n v="15148.118796515821"/>
    <n v="14880.281951751036"/>
  </r>
  <r>
    <x v="1739"/>
    <n v="13644"/>
    <n v="15163.769259003973"/>
    <n v="14858.670114002491"/>
  </r>
  <r>
    <x v="1740"/>
    <n v="16962"/>
    <n v="15143.384730485799"/>
    <n v="14764.169269545915"/>
  </r>
  <r>
    <x v="1741"/>
    <n v="17626"/>
    <n v="15157.760714388309"/>
    <n v="14808.489036923305"/>
  </r>
  <r>
    <x v="1742"/>
    <n v="17465"/>
    <n v="15511.250991226472"/>
    <n v="14880.962109072889"/>
  </r>
  <r>
    <x v="1743"/>
    <n v="13465"/>
    <n v="16004.907563213566"/>
    <n v="14859.349275715933"/>
  </r>
  <r>
    <x v="1744"/>
    <n v="17080"/>
    <n v="15444.941565701145"/>
    <n v="14764.844104093103"/>
  </r>
  <r>
    <x v="1745"/>
    <n v="15112"/>
    <n v="15681.320370734022"/>
    <n v="14809.165889485783"/>
  </r>
  <r>
    <x v="1746"/>
    <n v="13833"/>
    <n v="15781.748354416141"/>
    <n v="14881.642266394745"/>
  </r>
  <r>
    <x v="1747"/>
    <n v="16101"/>
    <n v="15353.005643311555"/>
    <n v="14860.028437429375"/>
  </r>
  <r>
    <x v="1748"/>
    <n v="17492"/>
    <n v="15444.450954454442"/>
    <n v="14765.518938640293"/>
  </r>
  <r>
    <x v="1749"/>
    <n v="17735"/>
    <n v="15875.58243784992"/>
    <n v="14809.842742048259"/>
  </r>
  <r>
    <x v="1750"/>
    <n v="14139"/>
    <n v="15979.793951175241"/>
    <n v="14882.3224237166"/>
  </r>
  <r>
    <x v="1751"/>
    <n v="17706"/>
    <n v="15743.73995555225"/>
    <n v="14860.707599142817"/>
  </r>
  <r>
    <x v="1752"/>
    <n v="15366"/>
    <n v="16163.475595896229"/>
    <n v="14766.19377318748"/>
  </r>
  <r>
    <x v="1753"/>
    <n v="13676"/>
    <n v="15870.036804905974"/>
    <n v="14810.519594610732"/>
  </r>
  <r>
    <x v="1754"/>
    <n v="14657"/>
    <n v="15633.514354007481"/>
    <n v="14883.002581038454"/>
  </r>
  <r>
    <x v="1755"/>
    <n v="17873"/>
    <n v="15625.087995291276"/>
    <n v="14861.38676085626"/>
  </r>
  <r>
    <x v="1756"/>
    <n v="15108"/>
    <n v="15719.280268117003"/>
    <n v="14766.86860773467"/>
  </r>
  <r>
    <x v="1757"/>
    <n v="12080"/>
    <n v="15708.069953627008"/>
    <n v="14811.196447173208"/>
  </r>
  <r>
    <x v="1758"/>
    <n v="16371"/>
    <n v="15384.780933859591"/>
    <n v="14883.682738360309"/>
  </r>
  <r>
    <x v="1759"/>
    <n v="12091"/>
    <n v="15282.649323781452"/>
    <n v="14862.065922569704"/>
  </r>
  <r>
    <x v="1760"/>
    <n v="13235"/>
    <n v="14888.835172569265"/>
    <n v="14767.54344228186"/>
  </r>
  <r>
    <x v="1761"/>
    <n v="17208"/>
    <n v="14877.348187285475"/>
    <n v="14811.873299735682"/>
  </r>
  <r>
    <x v="1762"/>
    <n v="18159"/>
    <n v="14906.797179077561"/>
    <n v="14884.362895682163"/>
  </r>
  <r>
    <x v="1763"/>
    <n v="18193"/>
    <n v="15388.038758346407"/>
    <n v="14862.745084283144"/>
  </r>
  <r>
    <x v="1764"/>
    <n v="15029"/>
    <n v="16036.210299908582"/>
    <n v="14768.218276829048"/>
  </r>
  <r>
    <x v="1765"/>
    <n v="18698"/>
    <n v="15621.100143178097"/>
    <n v="14812.550152298158"/>
  </r>
  <r>
    <x v="1766"/>
    <n v="15624"/>
    <n v="16074.529312142442"/>
    <n v="14885.043053004018"/>
  </r>
  <r>
    <x v="1767"/>
    <n v="14744"/>
    <n v="16246.669974310751"/>
    <n v="14863.424245996588"/>
  </r>
  <r>
    <x v="1768"/>
    <n v="18297"/>
    <n v="15813.305828918952"/>
    <n v="14768.893111376237"/>
  </r>
  <r>
    <x v="1769"/>
    <n v="18981"/>
    <n v="16144.232110846888"/>
    <n v="14813.227004860633"/>
  </r>
  <r>
    <x v="1770"/>
    <n v="16215"/>
    <n v="16745.999759763381"/>
    <n v="14885.723210325872"/>
  </r>
  <r>
    <x v="1771"/>
    <n v="15088"/>
    <n v="16482.884453675444"/>
    <n v="14864.103407710028"/>
  </r>
  <r>
    <x v="1772"/>
    <n v="15925"/>
    <n v="16303.042814780578"/>
    <n v="14769.567945923425"/>
  </r>
  <r>
    <x v="1773"/>
    <n v="14034"/>
    <n v="16433.250022540258"/>
    <n v="14813.903857423109"/>
  </r>
  <r>
    <x v="1774"/>
    <n v="13728"/>
    <n v="15918.225418922353"/>
    <n v="14886.403367647727"/>
  </r>
  <r>
    <x v="1775"/>
    <n v="14577"/>
    <n v="15644.834218006879"/>
    <n v="14864.782569423473"/>
  </r>
  <r>
    <x v="1776"/>
    <n v="17607"/>
    <n v="15650.806525275741"/>
    <n v="14770.242780470615"/>
  </r>
  <r>
    <x v="1777"/>
    <n v="19009"/>
    <n v="15717.626692243131"/>
    <n v="14814.580709985585"/>
  </r>
  <r>
    <x v="1778"/>
    <n v="15109"/>
    <n v="16186.109125609715"/>
    <n v="14887.083524969581"/>
  </r>
  <r>
    <x v="1779"/>
    <n v="18747"/>
    <n v="16234.591570154927"/>
    <n v="14865.461731136915"/>
  </r>
  <r>
    <x v="1780"/>
    <n v="16340"/>
    <n v="16383.591314498752"/>
    <n v="14770.917615017803"/>
  </r>
  <r>
    <x v="1781"/>
    <n v="14659"/>
    <n v="16355.143697917765"/>
    <n v="14815.257562548059"/>
  </r>
  <r>
    <x v="1782"/>
    <n v="18487"/>
    <n v="16366.954110903349"/>
    <n v="14887.763682291436"/>
  </r>
  <r>
    <x v="1783"/>
    <n v="19450"/>
    <n v="16431.528867789082"/>
    <n v="14866.140892850357"/>
  </r>
  <r>
    <x v="1784"/>
    <n v="15332"/>
    <n v="16787.132683243584"/>
    <n v="14771.592449564991"/>
  </r>
  <r>
    <x v="1785"/>
    <n v="15351"/>
    <n v="16886.383825544326"/>
    <n v="14815.934415110534"/>
  </r>
  <r>
    <x v="1786"/>
    <n v="18887"/>
    <n v="16476.332343036363"/>
    <n v="14888.44383961329"/>
  </r>
  <r>
    <x v="1787"/>
    <n v="16534"/>
    <n v="16695.991137585723"/>
    <n v="14866.820054563799"/>
  </r>
  <r>
    <x v="1788"/>
    <n v="15102"/>
    <n v="16967.235818799021"/>
    <n v="14772.26728411218"/>
  </r>
  <r>
    <x v="1789"/>
    <n v="18954"/>
    <n v="16561.347378187715"/>
    <n v="14816.61126767301"/>
  </r>
  <r>
    <x v="1790"/>
    <n v="19708"/>
    <n v="16746.244224126454"/>
    <n v="14889.123996935146"/>
  </r>
  <r>
    <x v="1791"/>
    <n v="20399"/>
    <n v="17417.838809327091"/>
    <n v="14867.499216277241"/>
  </r>
  <r>
    <x v="1792"/>
    <n v="16603"/>
    <n v="17699.871592493051"/>
    <n v="14772.942118659368"/>
  </r>
  <r>
    <x v="1793"/>
    <n v="20577"/>
    <n v="17423.358912066429"/>
    <n v="14817.288120235484"/>
  </r>
  <r>
    <x v="1794"/>
    <n v="18145"/>
    <n v="18130.578873370581"/>
    <n v="14889.804154256999"/>
  </r>
  <r>
    <x v="1795"/>
    <n v="16904"/>
    <n v="17965.785132533438"/>
    <n v="14868.178377990684"/>
  </r>
  <r>
    <x v="1796"/>
    <n v="20661"/>
    <n v="17744.509107894424"/>
    <n v="14773.616953206558"/>
  </r>
  <r>
    <x v="1797"/>
    <n v="20903"/>
    <n v="18384.778735514792"/>
    <n v="14817.964972797959"/>
  </r>
  <r>
    <x v="1798"/>
    <n v="21306"/>
    <n v="18532.72701939445"/>
    <n v="14890.484311578854"/>
  </r>
  <r>
    <x v="1799"/>
    <n v="16804"/>
    <n v="18866.719201205357"/>
    <n v="14868.857539704128"/>
  </r>
  <r>
    <x v="1800"/>
    <n v="19877"/>
    <n v="18846.924236936855"/>
    <n v="14774.291787753747"/>
  </r>
  <r>
    <x v="1801"/>
    <n v="17021"/>
    <n v="18797.71522641525"/>
    <n v="14818.641825360435"/>
  </r>
  <r>
    <x v="1802"/>
    <n v="15939"/>
    <n v="18469.703481688579"/>
    <n v="14891.164468900708"/>
  </r>
  <r>
    <x v="1803"/>
    <n v="16245"/>
    <n v="18419.363816939243"/>
    <n v="14869.536701417568"/>
  </r>
  <r>
    <x v="1804"/>
    <n v="19825"/>
    <n v="17920.128609734264"/>
    <n v="14774.966622300935"/>
  </r>
  <r>
    <x v="1805"/>
    <n v="20295"/>
    <n v="18072.469868911656"/>
    <n v="14819.318677922911"/>
  </r>
  <r>
    <x v="1806"/>
    <n v="16630"/>
    <n v="18660.728563313955"/>
    <n v="14891.844626222563"/>
  </r>
  <r>
    <x v="1807"/>
    <n v="20587"/>
    <n v="18228.322121756009"/>
    <n v="14870.21586313101"/>
  </r>
  <r>
    <x v="1808"/>
    <n v="18556"/>
    <n v="18442.504463867535"/>
    <n v="14775.641456848125"/>
  </r>
  <r>
    <x v="1809"/>
    <n v="17293"/>
    <n v="18698.677000552419"/>
    <n v="14819.995530485387"/>
  </r>
  <r>
    <x v="1810"/>
    <n v="20885"/>
    <n v="18402.319548989995"/>
    <n v="14892.524783544419"/>
  </r>
  <r>
    <x v="1811"/>
    <n v="21179"/>
    <n v="18603.955308104181"/>
    <n v="14870.895024844453"/>
  </r>
  <r>
    <x v="1812"/>
    <n v="20959"/>
    <n v="19173.37324859505"/>
    <n v="14776.316291395313"/>
  </r>
  <r>
    <x v="1813"/>
    <n v="16476"/>
    <n v="19344.896857297565"/>
    <n v="14820.67238304786"/>
  </r>
  <r>
    <x v="1814"/>
    <n v="19814"/>
    <n v="18835.990849980808"/>
    <n v="14893.204940866271"/>
  </r>
  <r>
    <x v="1815"/>
    <n v="17420"/>
    <n v="19183.396272105812"/>
    <n v="14871.574186557895"/>
  </r>
  <r>
    <x v="1816"/>
    <n v="16107"/>
    <n v="18828.806109275603"/>
    <n v="14776.991125942503"/>
  </r>
  <r>
    <x v="1817"/>
    <n v="18662"/>
    <n v="18389.088863093941"/>
    <n v="14821.349235610336"/>
  </r>
  <r>
    <x v="1818"/>
    <n v="18764"/>
    <n v="18603.342245161151"/>
    <n v="14893.885098188128"/>
  </r>
  <r>
    <x v="1819"/>
    <n v="16880"/>
    <n v="18493.503459623018"/>
    <n v="14872.253348271339"/>
  </r>
  <r>
    <x v="1820"/>
    <n v="11412"/>
    <n v="18238.316018341018"/>
    <n v="14777.665960489692"/>
  </r>
  <r>
    <x v="1821"/>
    <n v="16642"/>
    <n v="17499.19560594852"/>
    <n v="14822.02608817281"/>
  </r>
  <r>
    <x v="1822"/>
    <n v="16868"/>
    <n v="17242.363237620855"/>
    <n v="14894.56525550998"/>
  </r>
  <r>
    <x v="1823"/>
    <n v="15938"/>
    <n v="17088.824486867594"/>
    <n v="14872.932509984779"/>
  </r>
  <r>
    <x v="1824"/>
    <n v="12859"/>
    <n v="17172.137801690315"/>
    <n v="14778.34079503688"/>
  </r>
  <r>
    <x v="1825"/>
    <n v="13650"/>
    <n v="16469.101326862634"/>
    <n v="14822.702940735286"/>
  </r>
  <r>
    <x v="1826"/>
    <n v="11735"/>
    <n v="15988.83269358514"/>
    <n v="14895.245412831835"/>
  </r>
  <r>
    <x v="1827"/>
    <n v="9902"/>
    <n v="15602.317079201035"/>
    <n v="14873.611671698223"/>
  </r>
  <r>
    <x v="1828"/>
    <n v="13701"/>
    <n v="14744.762666830991"/>
    <n v="14779.01562958407"/>
  </r>
  <r>
    <x v="1829"/>
    <n v="11655"/>
    <n v="14491.670202471918"/>
    <n v="14823.379793297763"/>
  </r>
  <r>
    <x v="1830"/>
    <n v="11066"/>
    <n v="14258.829339592554"/>
    <n v="14895.925570153691"/>
  </r>
  <r>
    <x v="1831"/>
    <n v="13450"/>
    <n v="13794.371930520512"/>
    <n v="14874.290833411664"/>
  </r>
  <r>
    <x v="1832"/>
    <n v="10564"/>
    <n v="13618.844451011328"/>
    <n v="14779.690464131258"/>
  </r>
  <r>
    <x v="1833"/>
    <n v="14551"/>
    <n v="13342.996797765498"/>
    <n v="14824.056645860237"/>
  </r>
  <r>
    <x v="1834"/>
    <n v="14686"/>
    <n v="13497.68728406357"/>
    <n v="14896.605727475544"/>
  </r>
  <r>
    <x v="1835"/>
    <n v="14659"/>
    <n v="13491.670120081755"/>
    <n v="14874.969995125108"/>
  </r>
  <r>
    <x v="1836"/>
    <n v="12670"/>
    <n v="13835.026749268887"/>
    <n v="14780.365298678447"/>
  </r>
  <r>
    <x v="1837"/>
    <n v="12753"/>
    <n v="13674.506820627428"/>
    <n v="14824.733498422713"/>
  </r>
  <r>
    <x v="1838"/>
    <n v="16637"/>
    <n v="13389.674598639354"/>
    <n v="14897.2858847974"/>
  </r>
  <r>
    <x v="1839"/>
    <n v="18583"/>
    <n v="13981.602838588518"/>
    <n v="14875.64915683855"/>
  </r>
  <r>
    <x v="1840"/>
    <n v="15649"/>
    <n v="14588.504572045762"/>
    <n v="14781.040133225637"/>
  </r>
  <r>
    <x v="1841"/>
    <n v="12616"/>
    <n v="14607.157512224698"/>
    <n v="14825.410350985187"/>
  </r>
  <r>
    <x v="1842"/>
    <n v="16605"/>
    <n v="14524.86700827956"/>
    <n v="14897.966042119253"/>
  </r>
  <r>
    <x v="1843"/>
    <n v="12518"/>
    <n v="14752.787966107073"/>
    <n v="14876.328318551992"/>
  </r>
  <r>
    <x v="1844"/>
    <n v="12223"/>
    <n v="14299.176780251151"/>
    <n v="14781.714967772825"/>
  </r>
  <r>
    <x v="1845"/>
    <n v="16866"/>
    <n v="14250.942849944218"/>
    <n v="14826.087203547662"/>
  </r>
  <r>
    <x v="1846"/>
    <n v="15883"/>
    <n v="14497.228586445737"/>
    <n v="14898.646199441109"/>
  </r>
  <r>
    <x v="1847"/>
    <n v="12544"/>
    <n v="14522.5112213021"/>
    <n v="14877.007480265434"/>
  </r>
  <r>
    <x v="1848"/>
    <n v="11198"/>
    <n v="14550.043402728177"/>
    <n v="14782.389802320014"/>
  </r>
  <r>
    <x v="1849"/>
    <n v="14354"/>
    <n v="13993.660802495289"/>
    <n v="14826.764056110138"/>
  </r>
  <r>
    <x v="1850"/>
    <n v="13070"/>
    <n v="13849.70846988107"/>
    <n v="14899.326356762964"/>
  </r>
  <r>
    <x v="1851"/>
    <n v="13257"/>
    <n v="14008.546311368687"/>
    <n v="14877.686641978877"/>
  </r>
  <r>
    <x v="1852"/>
    <n v="14198"/>
    <n v="13843.874726068856"/>
    <n v="14783.064636867201"/>
  </r>
  <r>
    <x v="1853"/>
    <n v="14752"/>
    <n v="13687.146586221657"/>
    <n v="14827.440908672612"/>
  </r>
  <r>
    <x v="1854"/>
    <n v="15894"/>
    <n v="14092.645972235418"/>
    <n v="14900.006514084816"/>
  </r>
  <r>
    <x v="1855"/>
    <n v="10641"/>
    <n v="14278.649093341088"/>
    <n v="14878.365803692319"/>
  </r>
  <r>
    <x v="1856"/>
    <n v="13815"/>
    <n v="13602.61070839819"/>
    <n v="14783.73947141439"/>
  </r>
  <r>
    <x v="1857"/>
    <n v="15325"/>
    <n v="13899.681111419066"/>
    <n v="14828.117761235089"/>
  </r>
  <r>
    <x v="1858"/>
    <n v="14815"/>
    <n v="13968.943532688121"/>
    <n v="14900.686671406673"/>
  </r>
  <r>
    <x v="1859"/>
    <n v="17634"/>
    <n v="13931.843113535286"/>
    <n v="14879.044965405763"/>
  </r>
  <r>
    <x v="1860"/>
    <n v="12790"/>
    <n v="14722.951450756167"/>
    <n v="14784.41430596158"/>
  </r>
  <r>
    <x v="1861"/>
    <n v="13853"/>
    <n v="14336.293291226997"/>
    <n v="14828.794613797563"/>
  </r>
  <r>
    <x v="1862"/>
    <n v="12243"/>
    <n v="14155.314692711638"/>
    <n v="14901.366828728525"/>
  </r>
  <r>
    <x v="1863"/>
    <n v="16382"/>
    <n v="14122.424778806297"/>
    <n v="14879.724127119203"/>
  </r>
  <r>
    <x v="1864"/>
    <n v="15611"/>
    <n v="14309.927696482415"/>
    <n v="14785.089140508768"/>
  </r>
  <r>
    <x v="1865"/>
    <n v="12348"/>
    <n v="14345.354528619284"/>
    <n v="14829.471466360039"/>
  </r>
  <r>
    <x v="1866"/>
    <n v="14865"/>
    <n v="14356.380611148543"/>
    <n v="14902.046986050382"/>
  </r>
  <r>
    <x v="1867"/>
    <n v="16214"/>
    <n v="14299.797721412102"/>
    <n v="14880.403288832647"/>
  </r>
  <r>
    <x v="1868"/>
    <n v="14041"/>
    <n v="14374.422778772638"/>
    <n v="14785.763975055957"/>
  </r>
  <r>
    <x v="1869"/>
    <n v="11854"/>
    <n v="14643.203594683342"/>
    <n v="14830.148318922515"/>
  </r>
  <r>
    <x v="1870"/>
    <n v="16906"/>
    <n v="14167.470798408522"/>
    <n v="14902.727143372236"/>
  </r>
  <r>
    <x v="1871"/>
    <n v="15066"/>
    <n v="14324.156440245892"/>
    <n v="14881.082450546088"/>
  </r>
  <r>
    <x v="1872"/>
    <n v="13898"/>
    <n v="14706.032317379446"/>
    <n v="14786.438809603145"/>
  </r>
  <r>
    <x v="1873"/>
    <n v="13523"/>
    <n v="14559.877020917189"/>
    <n v="14830.825171484988"/>
  </r>
  <r>
    <x v="1874"/>
    <n v="14886"/>
    <n v="14193.264120140604"/>
    <n v="14903.407300694091"/>
  </r>
  <r>
    <x v="1875"/>
    <n v="17265"/>
    <n v="14546.625784006816"/>
    <n v="14881.761612259532"/>
  </r>
  <r>
    <x v="1876"/>
    <n v="9676"/>
    <n v="14864.254410127056"/>
    <n v="14787.113644150335"/>
  </r>
  <r>
    <x v="1877"/>
    <n v="13316"/>
    <n v="13971.878470587595"/>
    <n v="14831.502024047464"/>
  </r>
  <r>
    <x v="1878"/>
    <n v="12744"/>
    <n v="14162.571462676624"/>
    <n v="14904.087458015945"/>
  </r>
  <r>
    <x v="1879"/>
    <n v="12426"/>
    <n v="13839.587101694584"/>
    <n v="14882.440773972974"/>
  </r>
  <r>
    <x v="1880"/>
    <n v="16129"/>
    <n v="13508.904343625325"/>
    <n v="14787.788478697523"/>
  </r>
  <r>
    <x v="1881"/>
    <n v="14115"/>
    <n v="14123.961106643241"/>
    <n v="14832.178876609938"/>
  </r>
  <r>
    <x v="1882"/>
    <n v="13300"/>
    <n v="13986.129437267999"/>
    <n v="14904.767615337798"/>
  </r>
  <r>
    <x v="1883"/>
    <n v="11359"/>
    <n v="13799.401717944089"/>
    <n v="14883.119935686416"/>
  </r>
  <r>
    <x v="1884"/>
    <n v="16235"/>
    <n v="13703.701110614747"/>
    <n v="14788.463313244712"/>
  </r>
  <r>
    <x v="1885"/>
    <n v="10542"/>
    <n v="13895.156544015983"/>
    <n v="14832.855729172416"/>
  </r>
  <r>
    <x v="1886"/>
    <n v="10650"/>
    <n v="13335.939409547134"/>
    <n v="14905.447772659654"/>
  </r>
  <r>
    <x v="1887"/>
    <n v="14280"/>
    <n v="13258.691303824431"/>
    <n v="14883.799097399859"/>
  </r>
  <r>
    <x v="1888"/>
    <n v="16054"/>
    <n v="13185.972390295237"/>
    <n v="14789.138147791902"/>
  </r>
  <r>
    <x v="1889"/>
    <n v="17487"/>
    <n v="13457.926957082853"/>
    <n v="14833.532581734891"/>
  </r>
  <r>
    <x v="1890"/>
    <n v="11905"/>
    <n v="14343.348733862236"/>
    <n v="14906.127929981509"/>
  </r>
  <r>
    <x v="1891"/>
    <n v="14742"/>
    <n v="13825.194406946195"/>
    <n v="14884.478259113301"/>
  </r>
  <r>
    <x v="1892"/>
    <n v="13517"/>
    <n v="13848.435929288489"/>
    <n v="14789.81298233909"/>
  </r>
  <r>
    <x v="1893"/>
    <n v="9246"/>
    <n v="14069.965814559191"/>
    <n v="14834.209434297365"/>
  </r>
  <r>
    <x v="1894"/>
    <n v="11363"/>
    <n v="13283.154469783191"/>
    <n v="14906.808087303363"/>
  </r>
  <r>
    <x v="1895"/>
    <n v="12621"/>
    <n v="12922.263227500323"/>
    <n v="14885.157420826743"/>
  </r>
  <r>
    <x v="1896"/>
    <n v="13847"/>
    <n v="13075.424926684445"/>
    <n v="14790.48781688628"/>
  </r>
  <r>
    <x v="1897"/>
    <n v="9963"/>
    <n v="13067.922088359099"/>
    <n v="14834.886286859841"/>
  </r>
  <r>
    <x v="1898"/>
    <n v="12183"/>
    <n v="12572.327261286697"/>
    <n v="14907.488244625218"/>
  </r>
  <r>
    <x v="1899"/>
    <n v="10633"/>
    <n v="12721.345127869086"/>
    <n v="14885.836582540187"/>
  </r>
  <r>
    <x v="1900"/>
    <n v="8635"/>
    <n v="12294.158003701757"/>
    <n v="14791.162651433468"/>
  </r>
  <r>
    <x v="1901"/>
    <n v="10586"/>
    <n v="11762.023381530975"/>
    <n v="14835.563139422315"/>
  </r>
  <r>
    <x v="1902"/>
    <n v="10801"/>
    <n v="11772.066668114998"/>
    <n v="14908.16840194707"/>
  </r>
  <r>
    <x v="1903"/>
    <n v="10714"/>
    <n v="11482.429834807144"/>
    <n v="14886.515744253627"/>
  </r>
  <r>
    <x v="1904"/>
    <n v="8444"/>
    <n v="11364.865111951873"/>
    <n v="14791.837485980657"/>
  </r>
  <r>
    <x v="1905"/>
    <n v="12077"/>
    <n v="11137.03119589471"/>
    <n v="14836.23999198479"/>
  </r>
  <r>
    <x v="1906"/>
    <n v="10287"/>
    <n v="11108.325526091774"/>
    <n v="14908.848559268927"/>
  </r>
  <r>
    <x v="1907"/>
    <n v="10304"/>
    <n v="10957.178887664284"/>
    <n v="14887.194905967071"/>
  </r>
  <r>
    <x v="1908"/>
    <n v="11606"/>
    <n v="11076.58119496172"/>
    <n v="14792.512320527847"/>
  </r>
  <r>
    <x v="1909"/>
    <n v="12169"/>
    <n v="10973.425795623696"/>
    <n v="14836.916844547266"/>
  </r>
  <r>
    <x v="1910"/>
    <n v="11998"/>
    <n v="11091.257584750239"/>
    <n v="14909.528716590781"/>
  </r>
  <r>
    <x v="1911"/>
    <n v="10342"/>
    <n v="11439.257280704349"/>
    <n v="14887.874067680512"/>
  </r>
  <r>
    <x v="1912"/>
    <n v="11823"/>
    <n v="11126.342681888493"/>
    <n v="14793.187155075035"/>
  </r>
  <r>
    <x v="1913"/>
    <n v="11693"/>
    <n v="11174.007827805648"/>
    <n v="14837.593697109742"/>
  </r>
  <r>
    <x v="1914"/>
    <n v="11262"/>
    <n v="11445.877315786431"/>
    <n v="14910.208873912636"/>
  </r>
  <r>
    <x v="1915"/>
    <n v="15565"/>
    <n v="11274.479795633031"/>
    <n v="14888.553229393956"/>
  </r>
  <r>
    <x v="1916"/>
    <n v="15243"/>
    <n v="11793.910237811564"/>
    <n v="14793.861989622224"/>
  </r>
  <r>
    <x v="1917"/>
    <n v="15303"/>
    <n v="12462.888215610305"/>
    <n v="14838.270549672217"/>
  </r>
  <r>
    <x v="1918"/>
    <n v="13101"/>
    <n v="12733.779559557403"/>
    <n v="14910.88903123449"/>
  </r>
  <r>
    <x v="1919"/>
    <n v="13928"/>
    <n v="12716.204617014013"/>
    <n v="14889.232391107398"/>
  </r>
  <r>
    <x v="1920"/>
    <n v="12884"/>
    <n v="13089.456897940099"/>
    <n v="14794.536824169412"/>
  </r>
  <r>
    <x v="1921"/>
    <n v="13419"/>
    <n v="12923.709242733825"/>
    <n v="14838.947402234691"/>
  </r>
  <r>
    <x v="1922"/>
    <n v="13646"/>
    <n v="12932.525465901788"/>
    <n v="14911.569188556345"/>
  </r>
  <r>
    <x v="1923"/>
    <n v="14173"/>
    <n v="13224.117434132982"/>
    <n v="14889.91155282084"/>
  </r>
  <r>
    <x v="1924"/>
    <n v="15150"/>
    <n v="13217.232694564236"/>
    <n v="14795.211658716602"/>
  </r>
  <r>
    <x v="1925"/>
    <n v="8668"/>
    <n v="13417.316679355969"/>
    <n v="14839.624254797167"/>
  </r>
  <r>
    <x v="1926"/>
    <n v="11076"/>
    <n v="12983.43843898462"/>
    <n v="14912.249345878199"/>
  </r>
  <r>
    <x v="1927"/>
    <n v="11393"/>
    <n v="12615.253078398233"/>
    <n v="14890.590714534283"/>
  </r>
  <r>
    <x v="1928"/>
    <n v="10994"/>
    <n v="12322.058822950212"/>
    <n v="14795.88649326379"/>
  </r>
  <r>
    <x v="1929"/>
    <n v="14659"/>
    <n v="12366.21025877311"/>
    <n v="14840.301107359643"/>
  </r>
  <r>
    <x v="1930"/>
    <n v="13298"/>
    <n v="12563.689852222349"/>
    <n v="14912.929503200054"/>
  </r>
  <r>
    <x v="1931"/>
    <n v="14590"/>
    <n v="12526.0344328465"/>
    <n v="14891.269876247725"/>
  </r>
  <r>
    <x v="1932"/>
    <n v="12691"/>
    <n v="13078.918035290735"/>
    <n v="14796.561327810978"/>
  </r>
  <r>
    <x v="1933"/>
    <n v="13605"/>
    <n v="12898.169256927327"/>
    <n v="14840.977959922116"/>
  </r>
  <r>
    <x v="1934"/>
    <n v="12913"/>
    <n v="12869.796436327631"/>
    <n v="14913.609660521908"/>
  </r>
  <r>
    <x v="1935"/>
    <n v="11612"/>
    <n v="13125.178071807386"/>
    <n v="14891.949037961167"/>
  </r>
  <r>
    <x v="1936"/>
    <n v="15164"/>
    <n v="12809.60702044"/>
    <n v="14797.236162358167"/>
  </r>
  <r>
    <x v="1937"/>
    <n v="13595"/>
    <n v="12990.273179466483"/>
    <n v="14841.654812484592"/>
  </r>
  <r>
    <x v="1938"/>
    <n v="14425"/>
    <n v="13303.964606027304"/>
    <n v="14914.289817843763"/>
  </r>
  <r>
    <x v="1939"/>
    <n v="12983"/>
    <n v="13382.200179891721"/>
    <n v="14892.628199674611"/>
  </r>
  <r>
    <x v="1940"/>
    <n v="13519"/>
    <n v="13173.813990270326"/>
    <n v="14797.910996905355"/>
  </r>
  <r>
    <x v="1941"/>
    <n v="12221"/>
    <n v="13461.932408243809"/>
    <n v="14842.331665047068"/>
  </r>
  <r>
    <x v="1942"/>
    <n v="12051"/>
    <n v="13209.147499356164"/>
    <n v="14914.969975165617"/>
  </r>
  <r>
    <x v="1943"/>
    <n v="12812"/>
    <n v="12912.301697720302"/>
    <n v="14893.307361388052"/>
  </r>
  <r>
    <x v="1944"/>
    <n v="14073"/>
    <n v="13115.998376582231"/>
    <n v="14798.585831452545"/>
  </r>
  <r>
    <x v="1945"/>
    <n v="14097"/>
    <n v="13155.825707650578"/>
    <n v="14843.008517609544"/>
  </r>
  <r>
    <x v="1946"/>
    <n v="12620"/>
    <n v="13148.132957386355"/>
    <n v="14915.650132487472"/>
  </r>
  <r>
    <x v="1947"/>
    <n v="10726"/>
    <n v="13311.315173260407"/>
    <n v="14893.986523101496"/>
  </r>
  <r>
    <x v="1948"/>
    <n v="11434"/>
    <n v="12882.949303143199"/>
    <n v="14799.260665999735"/>
  </r>
  <r>
    <x v="1949"/>
    <n v="12346"/>
    <n v="12546.842619262972"/>
    <n v="14843.685370172019"/>
  </r>
  <r>
    <x v="1950"/>
    <n v="12719"/>
    <n v="12718.334851812127"/>
    <n v="14916.330289809328"/>
  </r>
  <r>
    <x v="1951"/>
    <n v="14281"/>
    <n v="12647.987541078917"/>
    <n v="14894.665684814936"/>
  </r>
  <r>
    <x v="1952"/>
    <n v="16896"/>
    <n v="12734.160572955876"/>
    <n v="14799.935500546922"/>
  </r>
  <r>
    <x v="1953"/>
    <n v="14659"/>
    <n v="13499.018057618921"/>
    <n v="14844.362222734493"/>
  </r>
  <r>
    <x v="1954"/>
    <n v="14071"/>
    <n v="13598.595791093354"/>
    <n v="14917.010447131181"/>
  </r>
  <r>
    <x v="1955"/>
    <n v="13388"/>
    <n v="13553.974907428568"/>
    <n v="14895.344846528378"/>
  </r>
  <r>
    <x v="1956"/>
    <n v="10536"/>
    <n v="13709.964808400204"/>
    <n v="14800.610335094112"/>
  </r>
  <r>
    <x v="1957"/>
    <n v="13805"/>
    <n v="13227.955624459873"/>
    <n v="14845.039075296969"/>
  </r>
  <r>
    <x v="1958"/>
    <n v="14065"/>
    <n v="13192.354147211408"/>
    <n v="14917.690604453035"/>
  </r>
  <r>
    <x v="1959"/>
    <n v="15361"/>
    <n v="13445.203174661103"/>
    <n v="14896.024008241822"/>
  </r>
  <r>
    <x v="1960"/>
    <n v="10753"/>
    <n v="13684.242797730883"/>
    <n v="14801.2851696413"/>
  </r>
  <r>
    <x v="1961"/>
    <n v="13773"/>
    <n v="13187.074914305291"/>
    <n v="14845.715927859443"/>
  </r>
  <r>
    <x v="1962"/>
    <n v="12440"/>
    <n v="13413.808435390289"/>
    <n v="14918.37076177489"/>
  </r>
  <r>
    <x v="1963"/>
    <n v="11638"/>
    <n v="13210.812641482169"/>
    <n v="14896.703169955263"/>
  </r>
  <r>
    <x v="1964"/>
    <n v="14091"/>
    <n v="12938.714176986317"/>
    <n v="14801.96000418849"/>
  </r>
  <r>
    <x v="1965"/>
    <n v="14475"/>
    <n v="13219.315962936584"/>
    <n v="14846.392780421918"/>
  </r>
  <r>
    <x v="1966"/>
    <n v="14669"/>
    <n v="13303.544334361903"/>
    <n v="14919.050919096744"/>
  </r>
  <r>
    <x v="1967"/>
    <n v="11549"/>
    <n v="13453.627199520024"/>
    <n v="14897.382331668707"/>
  </r>
  <r>
    <x v="1968"/>
    <n v="14681"/>
    <n v="13330.83617959786"/>
    <n v="14802.634838735679"/>
  </r>
  <r>
    <x v="1969"/>
    <n v="12624"/>
    <n v="13428.068069570452"/>
    <n v="14847.069632984396"/>
  </r>
  <r>
    <x v="1970"/>
    <n v="11550"/>
    <n v="13250.324807704759"/>
    <n v="14919.7310764186"/>
  </r>
  <r>
    <x v="1971"/>
    <n v="13932"/>
    <n v="13192.873633416029"/>
    <n v="14898.061493382147"/>
  </r>
  <r>
    <x v="1972"/>
    <n v="14561"/>
    <n v="13184.136753283845"/>
    <n v="14803.309673282867"/>
  </r>
  <r>
    <x v="1973"/>
    <n v="14308"/>
    <n v="13283.789275193089"/>
    <n v="14847.74648554687"/>
  </r>
  <r>
    <x v="1974"/>
    <n v="11578"/>
    <n v="13624.224495231447"/>
    <n v="14920.411233740453"/>
  </r>
  <r>
    <x v="1975"/>
    <n v="14512"/>
    <n v="13253.380468707481"/>
    <n v="14898.740655095591"/>
  </r>
  <r>
    <x v="1976"/>
    <n v="12631"/>
    <n v="13332.602162723664"/>
    <n v="14803.984507830057"/>
  </r>
  <r>
    <x v="1977"/>
    <n v="11457"/>
    <n v="13403.130255775295"/>
    <n v="14848.423338109345"/>
  </r>
  <r>
    <x v="1978"/>
    <n v="14115"/>
    <n v="13087.227047502774"/>
    <n v="14921.091391062309"/>
  </r>
  <r>
    <x v="1979"/>
    <n v="14898"/>
    <n v="13113.207202058524"/>
    <n v="14899.419816809033"/>
  </r>
  <r>
    <x v="1980"/>
    <n v="15076"/>
    <n v="13498.876031563381"/>
    <n v="14804.659342377245"/>
  </r>
  <r>
    <x v="1981"/>
    <n v="11881"/>
    <n v="13686.071407891062"/>
    <n v="14849.100190671819"/>
  </r>
  <r>
    <x v="1982"/>
    <n v="14446"/>
    <n v="13343.742722434303"/>
    <n v="14921.771548384162"/>
  </r>
  <r>
    <x v="1983"/>
    <n v="12185"/>
    <n v="13637.295458844113"/>
    <n v="14900.098978522476"/>
  </r>
  <r>
    <x v="1984"/>
    <n v="10948"/>
    <n v="13381.654503697373"/>
    <n v="14805.334176924434"/>
  </r>
  <r>
    <x v="1985"/>
    <n v="13733"/>
    <n v="12993.766039808481"/>
    <n v="14849.777043234295"/>
  </r>
  <r>
    <x v="1986"/>
    <n v="14110"/>
    <n v="13203.687418173389"/>
    <n v="14922.451705706017"/>
  </r>
  <r>
    <x v="1987"/>
    <n v="14842"/>
    <n v="13248.500094884541"/>
    <n v="14900.778140235918"/>
  </r>
  <r>
    <x v="1988"/>
    <n v="11855"/>
    <n v="13433.166997412336"/>
    <n v="14806.009011471624"/>
  </r>
  <r>
    <x v="1989"/>
    <n v="15225"/>
    <n v="13338.785146790109"/>
    <n v="14850.453895796771"/>
  </r>
  <r>
    <x v="1990"/>
    <n v="13515"/>
    <n v="13520.488268021867"/>
    <n v="14923.131863027873"/>
  </r>
  <r>
    <x v="1991"/>
    <n v="12515"/>
    <n v="13453.189210267352"/>
    <n v="14901.45730194936"/>
  </r>
  <r>
    <x v="1992"/>
    <n v="15591"/>
    <n v="13487.760837724452"/>
    <n v="14806.683846018812"/>
  </r>
  <r>
    <x v="1993"/>
    <n v="15661"/>
    <n v="13673.699462733775"/>
    <n v="14851.130748359245"/>
  </r>
  <r>
    <x v="1994"/>
    <n v="15924"/>
    <n v="13856.556569233804"/>
    <n v="14923.812020349726"/>
  </r>
  <r>
    <x v="1995"/>
    <n v="13110"/>
    <n v="14338.938011968703"/>
    <n v="14902.136463662802"/>
  </r>
  <r>
    <x v="1996"/>
    <n v="16217"/>
    <n v="14078.394644735643"/>
    <n v="14807.358680566002"/>
  </r>
  <r>
    <x v="1997"/>
    <n v="14034"/>
    <n v="14279.497868241571"/>
    <n v="14851.807600921722"/>
  </r>
  <r>
    <x v="1998"/>
    <n v="12230"/>
    <n v="14415.076619049045"/>
    <n v="14924.492177671582"/>
  </r>
  <r>
    <x v="1999"/>
    <n v="15144"/>
    <n v="14069.173828232924"/>
    <n v="14902.815625376246"/>
  </r>
  <r>
    <x v="2000"/>
    <n v="15622"/>
    <n v="14100.963425491451"/>
    <n v="14808.033515113188"/>
  </r>
  <r>
    <x v="2001"/>
    <n v="14802"/>
    <n v="14446.765037798245"/>
    <n v="14852.484453484196"/>
  </r>
  <r>
    <x v="2002"/>
    <n v="12312"/>
    <n v="14477.659507566108"/>
    <n v="14925.172334993435"/>
  </r>
  <r>
    <x v="2003"/>
    <n v="15150"/>
    <n v="14085.223399642258"/>
    <n v="14903.494787089687"/>
  </r>
  <r>
    <x v="2004"/>
    <n v="13370"/>
    <n v="14355.163826392405"/>
    <n v="14808.708349660377"/>
  </r>
  <r>
    <x v="2005"/>
    <n v="11856"/>
    <n v="14177.356087721004"/>
    <n v="14853.161306046672"/>
  </r>
  <r>
    <x v="2006"/>
    <n v="15243"/>
    <n v="13805.63293843025"/>
    <n v="14925.852492315291"/>
  </r>
  <r>
    <x v="2007"/>
    <n v="16262"/>
    <n v="14097.660876463415"/>
    <n v="14904.173948803131"/>
  </r>
  <r>
    <x v="2008"/>
    <n v="16692"/>
    <n v="14319.520704887227"/>
    <n v="14809.383184207567"/>
  </r>
  <r>
    <x v="2009"/>
    <n v="13332"/>
    <n v="14615.710431146463"/>
    <n v="14853.838158609147"/>
  </r>
  <r>
    <x v="2010"/>
    <n v="16759"/>
    <n v="14558.718357113077"/>
    <n v="14926.532649637145"/>
  </r>
  <r>
    <x v="2011"/>
    <n v="14508"/>
    <n v="14785.350432595111"/>
    <n v="14904.853110516571"/>
  </r>
  <r>
    <x v="2012"/>
    <n v="12907"/>
    <n v="14684.13823361552"/>
    <n v="14810.058018754755"/>
  </r>
  <r>
    <x v="2013"/>
    <n v="15852"/>
    <n v="14604.647848103052"/>
    <n v="14854.515011171621"/>
  </r>
  <r>
    <x v="2014"/>
    <n v="15953"/>
    <n v="14674.817419004654"/>
    <n v="14927.212806958998"/>
  </r>
  <r>
    <x v="2015"/>
    <n v="15689"/>
    <n v="14760.34869349679"/>
    <n v="14905.532272230015"/>
  </r>
  <r>
    <x v="2016"/>
    <n v="12578"/>
    <n v="15083.212019922181"/>
    <n v="14810.732853301944"/>
  </r>
  <r>
    <x v="2017"/>
    <n v="15600"/>
    <n v="14656.134392674263"/>
    <n v="14855.191863734097"/>
  </r>
  <r>
    <x v="2018"/>
    <n v="13954"/>
    <n v="14693.363912899335"/>
    <n v="14927.892964280854"/>
  </r>
  <r>
    <x v="2019"/>
    <n v="12829"/>
    <n v="14748.526355390486"/>
    <n v="14906.211433943457"/>
  </r>
  <r>
    <x v="2020"/>
    <n v="16265"/>
    <n v="14442.67466642519"/>
    <n v="14811.407687849132"/>
  </r>
  <r>
    <x v="2021"/>
    <n v="16326"/>
    <n v="14576.243504245373"/>
    <n v="14855.868716296571"/>
  </r>
  <r>
    <x v="2022"/>
    <n v="16407"/>
    <n v="14948.534712471872"/>
    <n v="14928.573121602707"/>
  </r>
  <r>
    <x v="2023"/>
    <n v="13163"/>
    <n v="15136.512346782936"/>
    <n v="14906.8905956569"/>
  </r>
  <r>
    <x v="2024"/>
    <n v="15954"/>
    <n v="14764.172101049031"/>
    <n v="14812.082522396322"/>
  </r>
  <r>
    <x v="2025"/>
    <n v="14528"/>
    <n v="15059.196215648202"/>
    <n v="14856.545568859048"/>
  </r>
  <r>
    <x v="2026"/>
    <n v="11300"/>
    <n v="14940.797011229559"/>
    <n v="14929.253278924563"/>
  </r>
  <r>
    <x v="2027"/>
    <n v="15444"/>
    <n v="14388.379183924037"/>
    <n v="14907.569757370342"/>
  </r>
  <r>
    <x v="2028"/>
    <n v="17816"/>
    <n v="14641.048756054999"/>
    <n v="14812.757356943512"/>
  </r>
  <r>
    <x v="2029"/>
    <n v="15610"/>
    <n v="14973.558479009467"/>
    <n v="14857.222421421524"/>
  </r>
  <r>
    <x v="2030"/>
    <n v="13276"/>
    <n v="15046.065725319622"/>
    <n v="14929.933436246418"/>
  </r>
  <r>
    <x v="2031"/>
    <n v="19103"/>
    <n v="14951.754544251664"/>
    <n v="14908.248919083784"/>
  </r>
  <r>
    <x v="2032"/>
    <n v="13987"/>
    <n v="15378.961749366652"/>
    <n v="14813.4321914907"/>
  </r>
  <r>
    <x v="2033"/>
    <n v="12949"/>
    <n v="15151.85339886628"/>
    <n v="14857.899273983998"/>
  </r>
  <r>
    <x v="2034"/>
    <n v="17516"/>
    <n v="15072.868202512374"/>
    <n v="14930.613593568272"/>
  </r>
  <r>
    <x v="2035"/>
    <n v="14659"/>
    <n v="15206.428758949232"/>
    <n v="14908.928080797226"/>
  </r>
  <r>
    <x v="2036"/>
    <n v="17960"/>
    <n v="15080.867414086346"/>
    <n v="14814.107026037889"/>
  </r>
  <r>
    <x v="2037"/>
    <n v="12385"/>
    <n v="15744.39010173701"/>
    <n v="14858.576126546473"/>
  </r>
  <r>
    <x v="2038"/>
    <n v="20747"/>
    <n v="15073.129690339822"/>
    <n v="14931.293750890127"/>
  </r>
  <r>
    <x v="2039"/>
    <n v="17982"/>
    <n v="15813.775906441993"/>
    <n v="14909.60724251067"/>
  </r>
  <r>
    <x v="2040"/>
    <n v="15896"/>
    <n v="16312.182502647493"/>
    <n v="14814.781860585077"/>
  </r>
  <r>
    <x v="2041"/>
    <n v="18904"/>
    <n v="16132.402984728798"/>
    <n v="14859.252979108947"/>
  </r>
  <r>
    <x v="2042"/>
    <n v="19752"/>
    <n v="16441.971863759078"/>
    <n v="14931.97390821198"/>
  </r>
  <r>
    <x v="2043"/>
    <n v="20477"/>
    <n v="17067.998391599642"/>
    <n v="14910.286404224111"/>
  </r>
  <r>
    <x v="2044"/>
    <n v="16340"/>
    <n v="17427.605876745118"/>
    <n v="14815.456695132267"/>
  </r>
  <r>
    <x v="2045"/>
    <n v="19800"/>
    <n v="17228.57443303067"/>
    <n v="14859.929831671423"/>
  </r>
  <r>
    <x v="2046"/>
    <n v="17250"/>
    <n v="17763.91918998172"/>
    <n v="14932.654065533836"/>
  </r>
  <r>
    <x v="2047"/>
    <n v="15400"/>
    <n v="17546.164004580478"/>
    <n v="14910.965565937555"/>
  </r>
  <r>
    <x v="2048"/>
    <n v="18165"/>
    <n v="17251.578031079021"/>
    <n v="14816.131529679456"/>
  </r>
  <r>
    <x v="2049"/>
    <n v="18780"/>
    <n v="17526.668745096627"/>
    <n v="14860.606684233899"/>
  </r>
  <r>
    <x v="2050"/>
    <n v="19268"/>
    <n v="17522.54255783484"/>
    <n v="14933.334222855688"/>
  </r>
  <r>
    <x v="2051"/>
    <n v="15460"/>
    <n v="17782.817328084955"/>
    <n v="14911.644727650995"/>
  </r>
  <r>
    <x v="2052"/>
    <n v="19277"/>
    <n v="17633.607895475179"/>
    <n v="14816.806364226644"/>
  </r>
  <r>
    <x v="2053"/>
    <n v="16671"/>
    <n v="17685.707464762916"/>
    <n v="14861.283536796374"/>
  </r>
  <r>
    <x v="2054"/>
    <n v="16243"/>
    <n v="17529.172787342519"/>
    <n v="14934.014380177545"/>
  </r>
  <r>
    <x v="2055"/>
    <n v="19520"/>
    <n v="17565.423123738357"/>
    <n v="14912.323889364439"/>
  </r>
  <r>
    <x v="2056"/>
    <n v="20069"/>
    <n v="17626.208692868757"/>
    <n v="14817.481198773834"/>
  </r>
  <r>
    <x v="2057"/>
    <n v="20084"/>
    <n v="17924.071791785515"/>
    <n v="14861.96038935885"/>
  </r>
  <r>
    <x v="2058"/>
    <n v="16033"/>
    <n v="18469.564306554399"/>
    <n v="14934.694537499399"/>
  </r>
  <r>
    <x v="2059"/>
    <n v="19793"/>
    <n v="17950.277294823583"/>
    <n v="14913.003051077882"/>
  </r>
  <r>
    <x v="2060"/>
    <n v="17958"/>
    <n v="18164.256823873187"/>
    <n v="14818.156033321022"/>
  </r>
  <r>
    <x v="2061"/>
    <n v="16450"/>
    <n v="18337.203834878419"/>
    <n v="14862.637241921324"/>
  </r>
  <r>
    <x v="2062"/>
    <n v="19954"/>
    <n v="17943.851702114294"/>
    <n v="14935.374694821254"/>
  </r>
  <r>
    <x v="2063"/>
    <n v="17063"/>
    <n v="18154.603584154345"/>
    <n v="14913.682212791324"/>
  </r>
  <r>
    <x v="2064"/>
    <n v="19950"/>
    <n v="18187.705821123312"/>
    <n v="14818.830867868211"/>
  </r>
  <r>
    <x v="2065"/>
    <n v="13942"/>
    <n v="18324.504421670426"/>
    <n v="14863.3140944838"/>
  </r>
  <r>
    <x v="2066"/>
    <n v="17324"/>
    <n v="17651.381583808467"/>
    <n v="14936.054852143108"/>
  </r>
  <r>
    <x v="2067"/>
    <n v="16222"/>
    <n v="17816.42459834661"/>
    <n v="14914.361374504766"/>
  </r>
  <r>
    <x v="2068"/>
    <n v="13150"/>
    <n v="17437.927678451597"/>
    <n v="14819.505702415401"/>
  </r>
  <r>
    <x v="2069"/>
    <n v="17612"/>
    <n v="16829.662313511504"/>
    <n v="14863.990947046275"/>
  </r>
  <r>
    <x v="2070"/>
    <n v="19857"/>
    <n v="17118.597625997154"/>
    <n v="14936.735009464961"/>
  </r>
  <r>
    <x v="2071"/>
    <n v="19514"/>
    <n v="17280.671420469738"/>
    <n v="14915.040536218208"/>
  </r>
  <r>
    <x v="2072"/>
    <n v="15419"/>
    <n v="17601.21134376591"/>
    <n v="14820.180536962587"/>
  </r>
  <r>
    <x v="2073"/>
    <n v="19275"/>
    <n v="17525.099286440985"/>
    <n v="14864.667799608749"/>
  </r>
  <r>
    <x v="2074"/>
    <n v="16200"/>
    <n v="17546.461424379238"/>
    <n v="14937.415166786817"/>
  </r>
  <r>
    <x v="2075"/>
    <n v="14824"/>
    <n v="17337.369171127277"/>
    <n v="14915.71969793165"/>
  </r>
  <r>
    <x v="2076"/>
    <n v="18442"/>
    <n v="17261.653880472444"/>
    <n v="14820.855371509777"/>
  </r>
  <r>
    <x v="2077"/>
    <n v="18668"/>
    <n v="17173.921539461659"/>
    <n v="14865.344652171225"/>
  </r>
  <r>
    <x v="2078"/>
    <n v="18966"/>
    <n v="17326.385803748846"/>
    <n v="14938.095324108672"/>
  </r>
  <r>
    <x v="2079"/>
    <n v="15140"/>
    <n v="17857.378236412835"/>
    <n v="14916.398859645094"/>
  </r>
  <r>
    <x v="2080"/>
    <n v="17760"/>
    <n v="17255.519100794208"/>
    <n v="14821.530206056965"/>
  </r>
  <r>
    <x v="2081"/>
    <n v="15892"/>
    <n v="17278.471836421155"/>
    <n v="14866.021504733701"/>
  </r>
  <r>
    <x v="2082"/>
    <n v="14385"/>
    <n v="17346.426140594664"/>
    <n v="14938.775481430526"/>
  </r>
  <r>
    <x v="2083"/>
    <n v="17361"/>
    <n v="16758.0937858203"/>
    <n v="14917.078021358535"/>
  </r>
  <r>
    <x v="2084"/>
    <n v="17510"/>
    <n v="16772.36101926722"/>
    <n v="14822.205040604154"/>
  </r>
  <r>
    <x v="2085"/>
    <n v="17407"/>
    <n v="17098.805496162739"/>
    <n v="14866.698357296176"/>
  </r>
  <r>
    <x v="2086"/>
    <n v="13839"/>
    <n v="16986.331686868307"/>
    <n v="14939.455638752381"/>
  </r>
  <r>
    <x v="2087"/>
    <n v="14670"/>
    <n v="16505.918051369281"/>
    <n v="14917.757183071979"/>
  </r>
  <r>
    <x v="2088"/>
    <n v="14951"/>
    <n v="16477.573338013954"/>
    <n v="14822.879875151344"/>
  </r>
  <r>
    <x v="2089"/>
    <n v="11770"/>
    <n v="16087.888953969094"/>
    <n v="14867.375209858652"/>
  </r>
  <r>
    <x v="2090"/>
    <n v="14336"/>
    <n v="15471.110782807074"/>
    <n v="14940.135796074233"/>
  </r>
  <r>
    <x v="2091"/>
    <n v="16061"/>
    <n v="15526.973903948112"/>
    <n v="14918.436344785419"/>
  </r>
  <r>
    <x v="2092"/>
    <n v="13928"/>
    <n v="15383.014272493476"/>
    <n v="14823.554709698532"/>
  </r>
  <r>
    <x v="2093"/>
    <n v="12847"/>
    <n v="15185.405887298357"/>
    <n v="14868.052062421126"/>
  </r>
  <r>
    <x v="2094"/>
    <n v="14659"/>
    <n v="15096.009056825642"/>
    <n v="14940.81595339609"/>
  </r>
  <r>
    <x v="2095"/>
    <n v="15036"/>
    <n v="14807.05857303331"/>
    <n v="14919.115506498863"/>
  </r>
  <r>
    <x v="2096"/>
    <n v="13605"/>
    <n v="14821.57422182455"/>
    <n v="14824.229544245722"/>
  </r>
  <r>
    <x v="2097"/>
    <n v="16875"/>
    <n v="14901.500594021918"/>
    <n v="14868.728914983601"/>
  </r>
  <r>
    <x v="2098"/>
    <n v="17382"/>
    <n v="14938.561732477152"/>
    <n v="14941.496110717944"/>
  </r>
  <r>
    <x v="2099"/>
    <n v="17569"/>
    <n v="15227.661922947105"/>
    <n v="14919.794668212306"/>
  </r>
  <r>
    <x v="2100"/>
    <n v="13971"/>
    <n v="15835.708115736938"/>
    <n v="14824.904378792909"/>
  </r>
  <r>
    <x v="2101"/>
    <n v="17209"/>
    <n v="15363.123248376734"/>
    <n v="14869.405767546075"/>
  </r>
  <r>
    <x v="2102"/>
    <n v="14921"/>
    <n v="15570.352505918921"/>
    <n v="14942.176268039799"/>
  </r>
  <r>
    <x v="2103"/>
    <n v="11737"/>
    <n v="15727.854169552695"/>
    <n v="14920.473829925746"/>
  </r>
  <r>
    <x v="2104"/>
    <n v="17103"/>
    <n v="15023.270126876072"/>
    <n v="14825.579213340099"/>
  </r>
  <r>
    <x v="2105"/>
    <n v="15165"/>
    <n v="15231.946113185295"/>
    <n v="14870.082620108551"/>
  </r>
  <r>
    <x v="2106"/>
    <n v="15448"/>
    <n v="15420.190888417823"/>
    <n v="14942.856425361653"/>
  </r>
  <r>
    <x v="2107"/>
    <n v="13326"/>
    <n v="15321.673352586367"/>
    <n v="14921.15299163919"/>
  </r>
  <r>
    <x v="2108"/>
    <n v="13780"/>
    <n v="14964.848395825746"/>
    <n v="14826.254047887289"/>
  </r>
  <r>
    <x v="2109"/>
    <n v="14056"/>
    <n v="15000.62993210748"/>
    <n v="14870.759472671029"/>
  </r>
  <r>
    <x v="2110"/>
    <n v="13368"/>
    <n v="14752.147089298169"/>
    <n v="14943.536582683508"/>
  </r>
  <r>
    <x v="2111"/>
    <n v="13457"/>
    <n v="14488.896124894112"/>
    <n v="14921.83215335263"/>
  </r>
  <r>
    <x v="2112"/>
    <n v="16534"/>
    <n v="14542.031070666602"/>
    <n v="14826.928882434477"/>
  </r>
  <r>
    <x v="2113"/>
    <n v="17002"/>
    <n v="14677.830614389703"/>
    <n v="14871.436325233502"/>
  </r>
  <r>
    <x v="2114"/>
    <n v="13637"/>
    <n v="14908.364187241386"/>
    <n v="14944.216740005362"/>
  </r>
  <r>
    <x v="2115"/>
    <n v="16884"/>
    <n v="14973.182664821717"/>
    <n v="14922.511315066075"/>
  </r>
  <r>
    <x v="2116"/>
    <n v="14754"/>
    <n v="15098.403688209781"/>
    <n v="14827.603716981666"/>
  </r>
  <r>
    <x v="2117"/>
    <n v="10901"/>
    <n v="14929.875008920091"/>
    <n v="14872.113177795978"/>
  </r>
  <r>
    <x v="2118"/>
    <n v="16998"/>
    <n v="14662.053164585381"/>
    <n v="14944.896897327217"/>
  </r>
  <r>
    <x v="2119"/>
    <n v="17518"/>
    <n v="14818.495850118316"/>
    <n v="14923.190476779517"/>
  </r>
  <r>
    <x v="2120"/>
    <n v="17414"/>
    <n v="15004.57832768433"/>
    <n v="14828.278551528854"/>
  </r>
  <r>
    <x v="2121"/>
    <n v="13667"/>
    <n v="15692.558417965287"/>
    <n v="14872.790030358452"/>
  </r>
  <r>
    <x v="2122"/>
    <n v="17026"/>
    <n v="15270.055013322779"/>
    <n v="14945.577054649071"/>
  </r>
  <r>
    <x v="2123"/>
    <n v="14941"/>
    <n v="15323.368563453276"/>
    <n v="14923.869638492959"/>
  </r>
  <r>
    <x v="2124"/>
    <n v="14298"/>
    <n v="15583.9158600101"/>
    <n v="14828.953386076044"/>
  </r>
  <r>
    <x v="2125"/>
    <n v="16822"/>
    <n v="15306.045080016635"/>
    <n v="14873.466882920928"/>
  </r>
  <r>
    <x v="2126"/>
    <n v="17232"/>
    <n v="15301.190185867847"/>
    <n v="14946.257211970926"/>
  </r>
  <r>
    <x v="2127"/>
    <n v="17459"/>
    <n v="15862.78631594967"/>
    <n v="14924.548800206401"/>
  </r>
  <r>
    <x v="2128"/>
    <n v="13957"/>
    <n v="15998.477457947334"/>
    <n v="14829.628220623234"/>
  </r>
  <r>
    <x v="2129"/>
    <n v="17317"/>
    <n v="15523.96341702622"/>
    <n v="14874.143735483403"/>
  </r>
  <r>
    <x v="2130"/>
    <n v="15109"/>
    <n v="16066.35138681997"/>
    <n v="14946.93736929278"/>
  </r>
  <r>
    <x v="2131"/>
    <n v="13608"/>
    <n v="15818.940694756464"/>
    <n v="14925.227961919843"/>
  </r>
  <r>
    <x v="2132"/>
    <n v="15664"/>
    <n v="15371.012109700996"/>
    <n v="14830.303055170421"/>
  </r>
  <r>
    <x v="2133"/>
    <n v="16890"/>
    <n v="15673.811255869285"/>
    <n v="14874.820588045877"/>
  </r>
  <r>
    <x v="2134"/>
    <n v="17021"/>
    <n v="15699.366507765862"/>
    <n v="14947.617526614635"/>
  </r>
  <r>
    <x v="2135"/>
    <n v="13816"/>
    <n v="15748.00880914564"/>
    <n v="14925.907123633286"/>
  </r>
  <r>
    <x v="2136"/>
    <n v="17348"/>
    <n v="15768.431753200364"/>
    <n v="14830.977889717611"/>
  </r>
  <r>
    <x v="2137"/>
    <n v="15181"/>
    <n v="15842.217626896594"/>
    <n v="14875.497440608355"/>
  </r>
  <r>
    <x v="2138"/>
    <n v="13889"/>
    <n v="15588.524410470756"/>
    <n v="14948.297683936491"/>
  </r>
  <r>
    <x v="2139"/>
    <n v="17162"/>
    <n v="15680.979071299125"/>
    <n v="14926.58628534673"/>
  </r>
  <r>
    <x v="2140"/>
    <n v="18160"/>
    <n v="15715.050626840892"/>
    <n v="14831.652724264799"/>
  </r>
  <r>
    <x v="2141"/>
    <n v="14659"/>
    <n v="15856.750425691656"/>
    <n v="14876.174293170829"/>
  </r>
  <r>
    <x v="2142"/>
    <n v="14470"/>
    <n v="16063.297387074486"/>
    <n v="14948.977841258344"/>
  </r>
  <r>
    <x v="2143"/>
    <n v="18048"/>
    <n v="15701.423265420235"/>
    <n v="14927.26544706017"/>
  </r>
  <r>
    <x v="2144"/>
    <n v="15873"/>
    <n v="15785.492028481187"/>
    <n v="14832.327558811989"/>
  </r>
  <r>
    <x v="2145"/>
    <n v="14356"/>
    <n v="16159.930924017286"/>
    <n v="14876.851145733304"/>
  </r>
  <r>
    <x v="2146"/>
    <n v="17524"/>
    <n v="15817.917493661251"/>
    <n v="14949.657998580198"/>
  </r>
  <r>
    <x v="2147"/>
    <n v="18223"/>
    <n v="15788.94376399258"/>
    <n v="14927.944608773614"/>
  </r>
  <r>
    <x v="2148"/>
    <n v="18055"/>
    <n v="16457.471889129229"/>
    <n v="14833.002393359176"/>
  </r>
  <r>
    <x v="2149"/>
    <n v="14544"/>
    <n v="16606.948474409201"/>
    <n v="14877.52799829578"/>
  </r>
  <r>
    <x v="2150"/>
    <n v="17890"/>
    <n v="16082.426404690988"/>
    <n v="14950.338155902053"/>
  </r>
  <r>
    <x v="2151"/>
    <n v="15740"/>
    <n v="16660.95872381239"/>
    <n v="14928.623770487055"/>
  </r>
  <r>
    <x v="2152"/>
    <n v="14231"/>
    <n v="16431.514414175515"/>
    <n v="14833.677227906364"/>
  </r>
  <r>
    <x v="2153"/>
    <n v="17838"/>
    <n v="15938.59442132908"/>
    <n v="14878.204850858254"/>
  </r>
  <r>
    <x v="2154"/>
    <n v="18287"/>
    <n v="16492.462672058031"/>
    <n v="14951.018313223907"/>
  </r>
  <r>
    <x v="2155"/>
    <n v="18623"/>
    <n v="16605.237501133292"/>
    <n v="14929.302932200499"/>
  </r>
  <r>
    <x v="2156"/>
    <n v="14891"/>
    <n v="16715.175573334058"/>
    <n v="14834.352062453554"/>
  </r>
  <r>
    <x v="2157"/>
    <n v="12913"/>
    <n v="16778.384838419788"/>
    <n v="14878.88170342073"/>
  </r>
  <r>
    <x v="2158"/>
    <n v="12721"/>
    <n v="16146.494900895723"/>
    <n v="14951.698470545763"/>
  </r>
  <r>
    <x v="2159"/>
    <n v="13005"/>
    <n v="15501.209552885632"/>
    <n v="14929.982093913941"/>
  </r>
  <r>
    <x v="2160"/>
    <n v="17316"/>
    <n v="15426.819197865121"/>
    <n v="14835.026897000742"/>
  </r>
  <r>
    <x v="2161"/>
    <n v="19128"/>
    <n v="15566.198750769518"/>
    <n v="14879.558555983203"/>
  </r>
  <r>
    <x v="2162"/>
    <n v="16402"/>
    <n v="15853.956183510159"/>
    <n v="14952.378627867616"/>
  </r>
  <r>
    <x v="2163"/>
    <n v="12990"/>
    <n v="16253.525755046488"/>
    <n v="14930.661255627383"/>
  </r>
  <r>
    <x v="2164"/>
    <n v="17314"/>
    <n v="15728.309839974629"/>
    <n v="14835.701731547932"/>
  </r>
  <r>
    <x v="2165"/>
    <n v="13469"/>
    <n v="15718.52390067028"/>
    <n v="14880.235408545681"/>
  </r>
  <r>
    <x v="2166"/>
    <n v="13310"/>
    <n v="15689.674825208796"/>
    <n v="14953.058785189472"/>
  </r>
  <r>
    <x v="2167"/>
    <n v="16347"/>
    <n v="15342.500770203775"/>
    <n v="14931.340417340825"/>
  </r>
  <r>
    <x v="2168"/>
    <n v="11052"/>
    <n v="15215.591065838746"/>
    <n v="14836.376566095121"/>
  </r>
  <r>
    <x v="2169"/>
    <n v="14629"/>
    <n v="14918.047855679877"/>
    <n v="14880.912261108157"/>
  </r>
  <r>
    <x v="2170"/>
    <n v="13042"/>
    <n v="14889.771164946462"/>
    <n v="14953.738942511325"/>
  </r>
  <r>
    <x v="2171"/>
    <n v="17643"/>
    <n v="14336.252118482209"/>
    <n v="14932.019579054268"/>
  </r>
  <r>
    <x v="2172"/>
    <n v="17146"/>
    <n v="15080.928969532291"/>
    <n v="14837.051400642309"/>
  </r>
  <r>
    <x v="2173"/>
    <n v="13936"/>
    <n v="15344.782165158109"/>
    <n v="14881.58911367063"/>
  </r>
  <r>
    <x v="2174"/>
    <n v="17404"/>
    <n v="14903.254698471843"/>
    <n v="14954.41909983318"/>
  </r>
  <r>
    <x v="2175"/>
    <n v="19447"/>
    <n v="15533.347483964495"/>
    <n v="14932.69874076771"/>
  </r>
  <r>
    <x v="2176"/>
    <n v="17426"/>
    <n v="15996.637594441729"/>
    <n v="14837.726235189499"/>
  </r>
  <r>
    <x v="2177"/>
    <n v="14267"/>
    <n v="15965.064168564151"/>
    <n v="14882.265966233106"/>
  </r>
  <r>
    <x v="2178"/>
    <n v="20948"/>
    <n v="16064.01907083516"/>
    <n v="14955.099257155036"/>
  </r>
  <r>
    <x v="2179"/>
    <n v="17117"/>
    <n v="16621.612506493875"/>
    <n v="14933.377902481154"/>
  </r>
  <r>
    <x v="2180"/>
    <n v="12410"/>
    <n v="16419.242140622508"/>
    <n v="14838.401069736687"/>
  </r>
  <r>
    <x v="2181"/>
    <n v="16134"/>
    <n v="16295.412805531891"/>
    <n v="14882.94281879558"/>
  </r>
  <r>
    <x v="2182"/>
    <n v="17054"/>
    <n v="16133.659978344755"/>
    <n v="14955.779414476889"/>
  </r>
  <r>
    <x v="2183"/>
    <n v="14659"/>
    <n v="15938.587301549431"/>
    <n v="14934.057064194594"/>
  </r>
  <r>
    <x v="2184"/>
    <n v="12699"/>
    <n v="16222.583567428223"/>
    <n v="14839.075904283876"/>
  </r>
  <r>
    <x v="2185"/>
    <n v="11587"/>
    <n v="15632.337428953162"/>
    <n v="14883.619671358056"/>
  </r>
  <r>
    <x v="2186"/>
    <n v="12946"/>
    <n v="14776.072553804361"/>
    <n v="14956.459571798745"/>
  </r>
  <r>
    <x v="2187"/>
    <n v="13740"/>
    <n v="14925.076652107738"/>
    <n v="14934.736225908038"/>
  </r>
  <r>
    <x v="2188"/>
    <n v="13976"/>
    <n v="14644.622321125575"/>
    <n v="14839.750738831066"/>
  </r>
  <r>
    <x v="2189"/>
    <n v="14335"/>
    <n v="14272.865155431555"/>
    <n v="14884.296523920531"/>
  </r>
  <r>
    <x v="2190"/>
    <n v="16219"/>
    <n v="14674.362946377199"/>
    <n v="14957.139729120598"/>
  </r>
  <r>
    <x v="2191"/>
    <n v="10160"/>
    <n v="14761.288616656748"/>
    <n v="14935.415387621479"/>
  </r>
  <r>
    <x v="2192"/>
    <n v="11384"/>
    <n v="13884.537077957408"/>
    <n v="14840.425573378254"/>
  </r>
  <r>
    <x v="2193"/>
    <n v="9238"/>
    <n v="13943.353777069789"/>
    <n v="14884.973376483007"/>
  </r>
  <r>
    <x v="2194"/>
    <n v="10167"/>
    <n v="13143.512672994897"/>
    <n v="14957.819886442454"/>
  </r>
  <r>
    <x v="2195"/>
    <n v="13191"/>
    <n v="12530.657620861111"/>
    <n v="14936.094549334923"/>
  </r>
  <r>
    <x v="2196"/>
    <n v="14005"/>
    <n v="12954.519057073307"/>
    <n v="14841.100407925444"/>
  </r>
  <r>
    <x v="2197"/>
    <n v="13010"/>
    <n v="12940.324625898513"/>
    <n v="14885.650229045483"/>
  </r>
  <r>
    <x v="2198"/>
    <n v="11637"/>
    <n v="12773.32938087302"/>
    <n v="14958.500043764308"/>
  </r>
  <r>
    <x v="2199"/>
    <n v="15079"/>
    <n v="12963.516862071996"/>
    <n v="14936.773711048365"/>
  </r>
  <r>
    <x v="2200"/>
    <n v="14773"/>
    <n v="13076.640763694799"/>
    <n v="14841.775242472631"/>
  </r>
  <r>
    <x v="2201"/>
    <n v="12590"/>
    <n v="13105.02378434423"/>
    <n v="14886.327081607957"/>
  </r>
  <r>
    <x v="2202"/>
    <n v="15815"/>
    <n v="13430.350913001976"/>
    <n v="14959.180201086161"/>
  </r>
  <r>
    <x v="2203"/>
    <n v="18876"/>
    <n v="13567.377171679729"/>
    <n v="14937.452872761807"/>
  </r>
  <r>
    <x v="2204"/>
    <n v="18201"/>
    <n v="14031.320266549761"/>
    <n v="14842.450077019821"/>
  </r>
  <r>
    <x v="2205"/>
    <n v="14001"/>
    <n v="15064.354690106557"/>
    <n v="14887.003934170432"/>
  </r>
  <r>
    <x v="2206"/>
    <n v="13835"/>
    <n v="14764.93825760574"/>
    <n v="14959.860358408017"/>
  </r>
  <r>
    <x v="2207"/>
    <n v="13119"/>
    <n v="14379.948930903227"/>
    <n v="14938.132034475249"/>
  </r>
  <r>
    <x v="2208"/>
    <n v="13977"/>
    <n v="14615.655413997183"/>
    <n v="14843.124911567011"/>
  </r>
  <r>
    <x v="2209"/>
    <n v="11886"/>
    <n v="14378.128720760658"/>
    <n v="14887.680786732908"/>
  </r>
  <r>
    <x v="2210"/>
    <n v="13176"/>
    <n v="13792.276975257679"/>
    <n v="14960.54051572987"/>
  </r>
  <r>
    <x v="2211"/>
    <n v="14063"/>
    <n v="14107.116374398494"/>
    <n v="14938.811196188692"/>
  </r>
  <r>
    <x v="2212"/>
    <n v="12418"/>
    <n v="13929.835975379858"/>
    <n v="14843.799746114199"/>
  </r>
  <r>
    <x v="2213"/>
    <n v="16650"/>
    <n v="13502.017940588343"/>
    <n v="14888.357639295382"/>
  </r>
  <r>
    <x v="2214"/>
    <n v="12873"/>
    <n v="14329.558451359642"/>
    <n v="14961.220673051726"/>
  </r>
  <r>
    <x v="2215"/>
    <n v="11200"/>
    <n v="13945.970251838284"/>
    <n v="14939.490357902134"/>
  </r>
  <r>
    <x v="2216"/>
    <n v="14581"/>
    <n v="13412.793614643417"/>
    <n v="14844.474580661388"/>
  </r>
  <r>
    <x v="2217"/>
    <n v="17753"/>
    <n v="13910.477180562615"/>
    <n v="14889.034491857858"/>
  </r>
  <r>
    <x v="2218"/>
    <n v="12839"/>
    <n v="14208.287532549497"/>
    <n v="14961.900830373581"/>
  </r>
  <r>
    <x v="2219"/>
    <n v="11121"/>
    <n v="13901.855697088835"/>
    <n v="14940.169519615578"/>
  </r>
  <r>
    <x v="2220"/>
    <n v="14616"/>
    <n v="13905.984363225583"/>
    <n v="14845.149415208574"/>
  </r>
  <r>
    <x v="2221"/>
    <n v="13974"/>
    <n v="13732.366771071711"/>
    <n v="14889.711344420333"/>
  </r>
  <r>
    <x v="2222"/>
    <n v="14969"/>
    <n v="13623.624832671696"/>
    <n v="14962.580987695435"/>
  </r>
  <r>
    <x v="2223"/>
    <n v="15292"/>
    <n v="14227.627709928402"/>
    <n v="14940.848681329018"/>
  </r>
  <r>
    <x v="2224"/>
    <n v="15914"/>
    <n v="14088.136194037728"/>
    <n v="14845.824249755764"/>
  </r>
  <r>
    <x v="2225"/>
    <n v="17342"/>
    <n v="14197.760244144351"/>
    <n v="14890.388196982809"/>
  </r>
  <r>
    <x v="2226"/>
    <n v="11769"/>
    <n v="15060.978504187746"/>
    <n v="14963.26114501729"/>
  </r>
  <r>
    <x v="2227"/>
    <n v="15193"/>
    <n v="14348.225693076944"/>
    <n v="14941.527843042462"/>
  </r>
  <r>
    <x v="2228"/>
    <n v="14416"/>
    <n v="14342.115134821395"/>
    <n v="14846.499084302954"/>
  </r>
  <r>
    <x v="2229"/>
    <n v="14607"/>
    <n v="14709.465325933037"/>
    <n v="14891.065049545285"/>
  </r>
  <r>
    <x v="2230"/>
    <n v="15131"/>
    <n v="14469.275412701352"/>
    <n v="14963.941302339143"/>
  </r>
  <r>
    <x v="2231"/>
    <n v="14454"/>
    <n v="14428.547163218191"/>
    <n v="14942.207004755903"/>
  </r>
  <r>
    <x v="2232"/>
    <n v="15852"/>
    <n v="14789.23705224271"/>
    <n v="14847.173918850141"/>
  </r>
  <r>
    <x v="2233"/>
    <n v="14884"/>
    <n v="14709.532357405222"/>
    <n v="14891.741902107759"/>
  </r>
  <r>
    <x v="2234"/>
    <n v="13685"/>
    <n v="14594.704597312015"/>
    <n v="14964.621459660999"/>
  </r>
  <r>
    <x v="2235"/>
    <n v="13596"/>
    <n v="14845.202024762659"/>
    <n v="14942.886166469347"/>
  </r>
  <r>
    <x v="2236"/>
    <n v="13612"/>
    <n v="14451.945591494079"/>
    <n v="14847.848753397331"/>
  </r>
  <r>
    <x v="2237"/>
    <n v="17993"/>
    <n v="14193.096077567958"/>
    <n v="14892.418754670234"/>
  </r>
  <r>
    <x v="2238"/>
    <n v="14939"/>
    <n v="15069.72978402566"/>
    <n v="14965.301616982853"/>
  </r>
  <r>
    <x v="2239"/>
    <n v="15847"/>
    <n v="14823.896906998587"/>
    <n v="14943.565328182789"/>
  </r>
  <r>
    <x v="2240"/>
    <n v="13819"/>
    <n v="14864.095628704452"/>
    <n v="14848.523587944519"/>
  </r>
  <r>
    <x v="2241"/>
    <n v="18119"/>
    <n v="15048.940484959412"/>
    <n v="14893.095607232708"/>
  </r>
  <r>
    <x v="2242"/>
    <n v="13647"/>
    <n v="15236.030572412801"/>
    <n v="14965.981774304708"/>
  </r>
  <r>
    <x v="2243"/>
    <n v="12193"/>
    <n v="14903.559885992572"/>
    <n v="14944.244489896229"/>
  </r>
  <r>
    <x v="2244"/>
    <n v="15156"/>
    <n v="14913.368060032284"/>
    <n v="14849.198422491709"/>
  </r>
  <r>
    <x v="2245"/>
    <n v="17532"/>
    <n v="14677.207769733192"/>
    <n v="14893.772459795184"/>
  </r>
  <r>
    <x v="2246"/>
    <n v="12292"/>
    <n v="14918.864129609401"/>
    <n v="14966.661931626562"/>
  </r>
  <r>
    <x v="2247"/>
    <n v="10767"/>
    <n v="14978.124856806033"/>
    <n v="14944.923651609673"/>
  </r>
  <r>
    <x v="2248"/>
    <n v="14345"/>
    <n v="14191.253646337569"/>
    <n v="14849.873257038898"/>
  </r>
  <r>
    <x v="2249"/>
    <n v="13829"/>
    <n v="14017.859670288561"/>
    <n v="14894.449312357661"/>
  </r>
  <r>
    <x v="2250"/>
    <n v="10610"/>
    <n v="14364.30598258411"/>
    <n v="14967.342088948417"/>
  </r>
  <r>
    <x v="2251"/>
    <n v="13705"/>
    <n v="13698.327919439498"/>
    <n v="14945.602813323114"/>
  </r>
  <r>
    <x v="2252"/>
    <n v="16057"/>
    <n v="13508.359449742686"/>
    <n v="14850.548091586086"/>
  </r>
  <r>
    <x v="2253"/>
    <n v="17494"/>
    <n v="14168.552246301295"/>
    <n v="14895.126164920135"/>
  </r>
  <r>
    <x v="2254"/>
    <n v="14659"/>
    <n v="14481.246469859097"/>
    <n v="14968.022246270271"/>
  </r>
  <r>
    <x v="2255"/>
    <n v="14159"/>
    <n v="14335.317800604576"/>
    <n v="14946.281975036558"/>
  </r>
  <r>
    <x v="2256"/>
    <n v="13537"/>
    <n v="14652.837704361535"/>
    <n v="14851.222926133276"/>
  </r>
  <r>
    <x v="2257"/>
    <n v="14778"/>
    <n v="14339.094199992333"/>
    <n v="14895.803017482611"/>
  </r>
  <r>
    <x v="2258"/>
    <n v="12690"/>
    <n v="14224.718982458548"/>
    <n v="14968.702403592126"/>
  </r>
  <r>
    <x v="2259"/>
    <n v="14043"/>
    <n v="14343.651176296527"/>
    <n v="14946.96113675"/>
  </r>
  <r>
    <x v="2260"/>
    <n v="15806"/>
    <n v="14159.209654581327"/>
    <n v="14851.897760680464"/>
  </r>
  <r>
    <x v="2261"/>
    <n v="13864"/>
    <n v="14180.581403387601"/>
    <n v="14896.479870045085"/>
  </r>
  <r>
    <x v="2262"/>
    <n v="17432"/>
    <n v="14479.669131236118"/>
    <n v="14969.38256091398"/>
  </r>
  <r>
    <x v="2263"/>
    <n v="15048"/>
    <n v="14745.675689508524"/>
    <n v="14947.640298463442"/>
  </r>
  <r>
    <x v="2264"/>
    <n v="13760"/>
    <n v="14558.362690677081"/>
    <n v="14852.572595227653"/>
  </r>
  <r>
    <x v="2265"/>
    <n v="16277"/>
    <n v="14841.737943237405"/>
    <n v="14897.15672260756"/>
  </r>
  <r>
    <x v="2266"/>
    <n v="16111"/>
    <n v="14872.296221040267"/>
    <n v="14970.062718235835"/>
  </r>
  <r>
    <x v="2267"/>
    <n v="15884"/>
    <n v="14791.384294542377"/>
    <n v="14948.319460176885"/>
  </r>
  <r>
    <x v="2268"/>
    <n v="12531"/>
    <n v="15367.28720332688"/>
    <n v="14853.247429774843"/>
  </r>
  <r>
    <x v="2269"/>
    <n v="14023"/>
    <n v="14829.371105631635"/>
    <n v="14897.833575170036"/>
  </r>
  <r>
    <x v="2270"/>
    <n v="13336"/>
    <n v="14480.715968312117"/>
    <n v="14970.742875557689"/>
  </r>
  <r>
    <x v="2271"/>
    <n v="12598"/>
    <n v="14694.40472422243"/>
    <n v="14948.998621890327"/>
  </r>
  <r>
    <x v="2272"/>
    <n v="14756"/>
    <n v="14284.70683680422"/>
    <n v="14853.922264322031"/>
  </r>
  <r>
    <x v="2273"/>
    <n v="15020"/>
    <n v="14107.269433997182"/>
    <n v="14898.51042773251"/>
  </r>
  <r>
    <x v="2274"/>
    <n v="15179"/>
    <n v="14579.371244601303"/>
    <n v="14971.423032879544"/>
  </r>
  <r>
    <x v="2275"/>
    <n v="12197"/>
    <n v="14557.219464243064"/>
    <n v="14949.677783603769"/>
  </r>
  <r>
    <x v="2276"/>
    <n v="15002"/>
    <n v="14011.43159167571"/>
    <n v="14854.597098869221"/>
  </r>
  <r>
    <x v="2277"/>
    <n v="13217"/>
    <n v="14487.570634518495"/>
    <n v="14899.187280294987"/>
  </r>
  <r>
    <x v="2278"/>
    <n v="11489"/>
    <n v="14183.290122623279"/>
    <n v="14972.103190201398"/>
  </r>
  <r>
    <x v="2279"/>
    <n v="14143"/>
    <n v="13639.953753760825"/>
    <n v="14950.356945317213"/>
  </r>
  <r>
    <x v="2280"/>
    <n v="14230"/>
    <n v="14013.160236412443"/>
    <n v="14855.271933416409"/>
  </r>
  <r>
    <x v="2281"/>
    <n v="15738"/>
    <n v="13890.426622367646"/>
    <n v="14899.864132857461"/>
  </r>
  <r>
    <x v="2282"/>
    <n v="11037"/>
    <n v="13985.47001337485"/>
    <n v="14972.783347523253"/>
  </r>
  <r>
    <x v="2283"/>
    <n v="12522"/>
    <n v="13894.757304347746"/>
    <n v="14951.036107030654"/>
  </r>
  <r>
    <x v="2284"/>
    <n v="13284"/>
    <n v="13584.192127234788"/>
    <n v="14855.946767963598"/>
  </r>
  <r>
    <x v="2285"/>
    <n v="12452"/>
    <n v="13342.932225430732"/>
    <n v="14900.540985419937"/>
  </r>
  <r>
    <x v="2286"/>
    <n v="14152"/>
    <n v="13536.604083150231"/>
    <n v="14973.463504845107"/>
  </r>
  <r>
    <x v="2287"/>
    <n v="15939"/>
    <n v="13503.678251876068"/>
    <n v="14951.715268744098"/>
  </r>
  <r>
    <x v="2288"/>
    <n v="16330"/>
    <n v="13613.345514386345"/>
    <n v="14856.621602510788"/>
  </r>
  <r>
    <x v="2289"/>
    <n v="13163"/>
    <n v="14323.095033305504"/>
    <n v="14901.217837982413"/>
  </r>
  <r>
    <x v="2290"/>
    <n v="16299"/>
    <n v="14072.8771947062"/>
    <n v="14974.143662166962"/>
  </r>
  <r>
    <x v="2291"/>
    <n v="14177"/>
    <n v="14149.627453556417"/>
    <n v="14952.394430457538"/>
  </r>
  <r>
    <x v="2292"/>
    <n v="13009"/>
    <n v="14457.538932273348"/>
    <n v="14857.296437057974"/>
  </r>
  <r>
    <x v="2293"/>
    <n v="15768"/>
    <n v="14210.124784528482"/>
    <n v="14901.894690544887"/>
  </r>
  <r>
    <x v="2294"/>
    <n v="16746"/>
    <n v="14170.581053065895"/>
    <n v="14974.823819488816"/>
  </r>
  <r>
    <x v="2295"/>
    <n v="16754"/>
    <n v="14805.065753989984"/>
    <n v="14953.073592170982"/>
  </r>
  <r>
    <x v="2296"/>
    <n v="13349"/>
    <n v="15044.213160483714"/>
    <n v="14857.971271605164"/>
  </r>
  <r>
    <x v="2297"/>
    <n v="16561"/>
    <n v="14578.886140121944"/>
    <n v="14902.571543107362"/>
  </r>
  <r>
    <x v="2298"/>
    <n v="14573"/>
    <n v="15132.301482936304"/>
    <n v="14975.503976810673"/>
  </r>
  <r>
    <x v="2299"/>
    <n v="13358"/>
    <n v="14993.347151673097"/>
    <n v="14953.752753884424"/>
  </r>
  <r>
    <x v="2300"/>
    <n v="15982"/>
    <n v="14581.488916273231"/>
    <n v="14858.646106152351"/>
  </r>
  <r>
    <x v="2301"/>
    <n v="16156"/>
    <n v="15024.447505937451"/>
    <n v="14903.248395669836"/>
  </r>
  <r>
    <x v="2302"/>
    <n v="16116"/>
    <n v="15095.425839543665"/>
    <n v="14976.184134132525"/>
  </r>
  <r>
    <x v="2303"/>
    <n v="13109"/>
    <n v="15068.203856774873"/>
    <n v="14954.431915597866"/>
  </r>
  <r>
    <x v="2304"/>
    <n v="15687"/>
    <n v="15062.516823742872"/>
    <n v="14859.320940699541"/>
  </r>
  <r>
    <x v="2305"/>
    <n v="13815"/>
    <n v="15064.986757881185"/>
    <n v="14903.925248232314"/>
  </r>
  <r>
    <x v="2306"/>
    <n v="12641"/>
    <n v="14703.731576804694"/>
    <n v="14976.86429145438"/>
  </r>
  <r>
    <x v="2307"/>
    <n v="15550"/>
    <n v="14709.529677783088"/>
    <n v="14955.111077311309"/>
  </r>
  <r>
    <x v="2308"/>
    <n v="14659"/>
    <n v="14719.478686956101"/>
    <n v="14859.995775246731"/>
  </r>
  <r>
    <x v="2309"/>
    <n v="15919"/>
    <n v="14507.789903906149"/>
    <n v="14904.602100794789"/>
  </r>
  <r>
    <x v="2310"/>
    <n v="12842"/>
    <n v="15016.635034411574"/>
    <n v="14977.544448776234"/>
  </r>
  <r>
    <x v="2311"/>
    <n v="15919"/>
    <n v="14616.312430332684"/>
    <n v="14955.790239024751"/>
  </r>
  <r>
    <x v="2312"/>
    <n v="12507"/>
    <n v="14602.473672669646"/>
    <n v="14860.670609793919"/>
  </r>
  <r>
    <x v="2313"/>
    <n v="12354"/>
    <n v="14593.911253729022"/>
    <n v="14905.278953357263"/>
  </r>
  <r>
    <x v="2314"/>
    <n v="15135"/>
    <n v="14229.848144505859"/>
    <n v="14978.224606098089"/>
  </r>
  <r>
    <x v="2315"/>
    <n v="15924"/>
    <n v="14127.64769855588"/>
    <n v="14956.469400738193"/>
  </r>
  <r>
    <x v="2316"/>
    <n v="16319"/>
    <n v="14634.109422127964"/>
    <n v="14861.345444341108"/>
  </r>
  <r>
    <x v="2317"/>
    <n v="13076"/>
    <n v="14828.348231254673"/>
    <n v="14905.955805919739"/>
  </r>
  <r>
    <x v="2318"/>
    <n v="16325"/>
    <n v="14380.93435503681"/>
    <n v="14978.904763419945"/>
  </r>
  <r>
    <x v="2319"/>
    <n v="14218"/>
    <n v="14909.916600920806"/>
    <n v="14957.148562451637"/>
  </r>
  <r>
    <x v="2320"/>
    <n v="12796"/>
    <n v="14746.193875977267"/>
    <n v="14862.020278888296"/>
  </r>
  <r>
    <x v="2321"/>
    <n v="15551"/>
    <n v="14319.040402305949"/>
    <n v="14906.632658482213"/>
  </r>
  <r>
    <x v="2322"/>
    <n v="16091"/>
    <n v="14717.861543326986"/>
    <n v="14979.584920741798"/>
  </r>
  <r>
    <x v="2323"/>
    <n v="16126"/>
    <n v="14811.407874800103"/>
    <n v="14957.827724165078"/>
  </r>
  <r>
    <x v="2324"/>
    <n v="12903"/>
    <n v="14851.900289307003"/>
    <n v="14862.695113435486"/>
  </r>
  <r>
    <x v="2325"/>
    <n v="16276"/>
    <n v="14831.9742349641"/>
    <n v="14907.309511044688"/>
  </r>
  <r>
    <x v="2326"/>
    <n v="13894"/>
    <n v="14933.361241310686"/>
    <n v="14980.265078063654"/>
  </r>
  <r>
    <x v="2327"/>
    <n v="12776"/>
    <n v="14623.119361167503"/>
    <n v="14958.506885878522"/>
  </r>
  <r>
    <x v="2328"/>
    <n v="15412"/>
    <n v="14654.936976142199"/>
    <n v="14863.369947982676"/>
  </r>
  <r>
    <x v="2329"/>
    <n v="15894"/>
    <n v="14636.567191614306"/>
    <n v="14907.986363607164"/>
  </r>
  <r>
    <x v="2330"/>
    <n v="15853"/>
    <n v="14620.249739779685"/>
    <n v="14980.945235385507"/>
  </r>
  <r>
    <x v="2331"/>
    <n v="12778"/>
    <n v="15102.014483013038"/>
    <n v="14959.186047591962"/>
  </r>
  <r>
    <x v="2332"/>
    <n v="16043"/>
    <n v="14680.841717541585"/>
    <n v="14864.044782529863"/>
  </r>
  <r>
    <x v="2333"/>
    <n v="14188"/>
    <n v="14677.408370827969"/>
    <n v="14908.66321616964"/>
  </r>
  <r>
    <x v="2334"/>
    <n v="12746"/>
    <n v="14882.558197710294"/>
    <n v="14981.625392707361"/>
  </r>
  <r>
    <x v="2335"/>
    <n v="15399"/>
    <n v="14532.590035048579"/>
    <n v="14959.865209305406"/>
  </r>
  <r>
    <x v="2336"/>
    <n v="15962"/>
    <n v="14443.609114906874"/>
    <n v="14864.719617077053"/>
  </r>
  <r>
    <x v="2337"/>
    <n v="16176"/>
    <n v="14894.719041404449"/>
    <n v="14909.340068732115"/>
  </r>
  <r>
    <x v="2338"/>
    <n v="13035"/>
    <n v="15034.231734734467"/>
    <n v="14982.305550029218"/>
  </r>
  <r>
    <x v="2339"/>
    <n v="16066"/>
    <n v="14571.554954860099"/>
    <n v="14960.544371018848"/>
  </r>
  <r>
    <x v="2340"/>
    <n v="13956"/>
    <n v="15018.140795221956"/>
    <n v="14865.394451624241"/>
  </r>
  <r>
    <x v="2341"/>
    <n v="12965"/>
    <n v="14806.645587385277"/>
    <n v="14910.016921294589"/>
  </r>
  <r>
    <x v="2342"/>
    <n v="16305"/>
    <n v="14409.926169499431"/>
    <n v="14982.98570735107"/>
  </r>
  <r>
    <x v="2343"/>
    <n v="16975"/>
    <n v="14875.909799449295"/>
    <n v="14961.223532732291"/>
  </r>
  <r>
    <x v="2344"/>
    <n v="15828"/>
    <n v="15072.00913356118"/>
    <n v="14866.069286171431"/>
  </r>
  <r>
    <x v="2345"/>
    <n v="13254"/>
    <n v="15061.141288368439"/>
    <n v="14910.693773857065"/>
  </r>
  <r>
    <x v="2346"/>
    <n v="18382"/>
    <n v="15040.195327564519"/>
    <n v="14983.665864672927"/>
  </r>
  <r>
    <x v="2347"/>
    <n v="13980"/>
    <n v="15382.371255960239"/>
    <n v="14961.902694445733"/>
  </r>
  <r>
    <x v="2348"/>
    <n v="11789"/>
    <n v="15052.917888668037"/>
    <n v="14866.74412071862"/>
  </r>
  <r>
    <x v="2349"/>
    <n v="15421"/>
    <n v="14898.141534097369"/>
    <n v="14911.370626419541"/>
  </r>
  <r>
    <x v="2350"/>
    <n v="18330"/>
    <n v="14813.097452485192"/>
    <n v="14984.346021994779"/>
  </r>
  <r>
    <x v="2351"/>
    <n v="12551"/>
    <n v="15110.610116585744"/>
    <n v="14962.581856159175"/>
  </r>
  <r>
    <x v="2352"/>
    <n v="10759"/>
    <n v="15100.509916939152"/>
    <n v="14867.418955265808"/>
  </r>
  <r>
    <x v="2353"/>
    <n v="15858"/>
    <n v="14409.774815016917"/>
    <n v="14912.047478982015"/>
  </r>
  <r>
    <x v="2354"/>
    <n v="14050"/>
    <n v="14368.298918754845"/>
    <n v="14985.026179316636"/>
  </r>
  <r>
    <x v="2355"/>
    <n v="12690"/>
    <n v="14622.640235181694"/>
    <n v="14963.261017872617"/>
  </r>
  <r>
    <x v="2356"/>
    <n v="15643"/>
    <n v="14323.368888904639"/>
    <n v="14868.093789812998"/>
  </r>
  <r>
    <x v="2357"/>
    <n v="15936"/>
    <n v="14245.013038814881"/>
    <n v="14912.72433154449"/>
  </r>
  <r>
    <x v="2358"/>
    <n v="15683"/>
    <n v="14748.17959317223"/>
    <n v="14985.70633663849"/>
  </r>
  <r>
    <x v="2359"/>
    <n v="12563"/>
    <n v="14869.268166708231"/>
    <n v="14963.940179586061"/>
  </r>
  <r>
    <x v="2360"/>
    <n v="14659"/>
    <n v="14313.488240469958"/>
    <n v="14868.768624360186"/>
  </r>
  <r>
    <x v="2361"/>
    <n v="14012"/>
    <n v="14626.297043628376"/>
    <n v="14913.401184106966"/>
  </r>
  <r>
    <x v="2362"/>
    <n v="12677"/>
    <n v="14502.091153350566"/>
    <n v="14986.386493960343"/>
  </r>
  <r>
    <x v="2363"/>
    <n v="15355"/>
    <n v="14047.16359260303"/>
    <n v="14964.619341299502"/>
  </r>
  <r>
    <x v="2364"/>
    <n v="16191"/>
    <n v="14473.101419659773"/>
    <n v="14869.443458907375"/>
  </r>
  <r>
    <x v="2365"/>
    <n v="16164"/>
    <n v="14642.109581630657"/>
    <n v="14914.078036669442"/>
  </r>
  <r>
    <x v="2366"/>
    <n v="12621"/>
    <n v="14662.332917120746"/>
    <n v="14987.066651282199"/>
  </r>
  <r>
    <x v="2367"/>
    <n v="16248"/>
    <n v="14651.648515767636"/>
    <n v="14965.298503012946"/>
  </r>
  <r>
    <x v="2368"/>
    <n v="14605"/>
    <n v="14801.249248140461"/>
    <n v="14870.118293454563"/>
  </r>
  <r>
    <x v="2369"/>
    <n v="13155"/>
    <n v="14550.212297084116"/>
    <n v="14914.754889231916"/>
  </r>
  <r>
    <x v="2370"/>
    <n v="16341"/>
    <n v="14670.095873440752"/>
    <n v="14987.746808604052"/>
  </r>
  <r>
    <x v="2371"/>
    <n v="16643"/>
    <n v="14807.265305539315"/>
    <n v="14965.977664726386"/>
  </r>
  <r>
    <x v="2372"/>
    <n v="15978"/>
    <n v="14806.068620452439"/>
    <n v="14870.793128001751"/>
  </r>
  <r>
    <x v="2373"/>
    <n v="14341"/>
    <n v="15318.815022670344"/>
    <n v="14915.431741794391"/>
  </r>
  <r>
    <x v="2374"/>
    <n v="19154"/>
    <n v="15104.836451602903"/>
    <n v="14988.426965925908"/>
  </r>
  <r>
    <x v="2375"/>
    <n v="14295"/>
    <n v="15379.227220492296"/>
    <n v="14966.65682643983"/>
  </r>
  <r>
    <x v="2376"/>
    <n v="12299"/>
    <n v="15571.664525796996"/>
    <n v="14871.467962548941"/>
  </r>
  <r>
    <x v="2377"/>
    <n v="16327"/>
    <n v="15114.114082115264"/>
    <n v="14916.108594356867"/>
  </r>
  <r>
    <x v="2378"/>
    <n v="19834"/>
    <n v="14957.161003423931"/>
    <n v="14989.107123247763"/>
  </r>
  <r>
    <x v="2379"/>
    <n v="14434"/>
    <n v="15919.528275968749"/>
    <n v="14967.335988153272"/>
  </r>
  <r>
    <x v="2380"/>
    <n v="12743"/>
    <n v="15755.846713934483"/>
    <n v="14872.142797096129"/>
  </r>
  <r>
    <x v="2381"/>
    <n v="18490"/>
    <n v="15080.273533764121"/>
    <n v="14916.785446919341"/>
  </r>
  <r>
    <x v="2382"/>
    <n v="16394"/>
    <n v="15766.825402137343"/>
    <n v="14989.787280569617"/>
  </r>
  <r>
    <x v="2383"/>
    <n v="14803"/>
    <n v="15863.508630867098"/>
    <n v="14968.015149866715"/>
  </r>
  <r>
    <x v="2384"/>
    <n v="18240"/>
    <n v="15520.174453156118"/>
    <n v="14872.817631643318"/>
  </r>
  <r>
    <x v="2385"/>
    <n v="18462"/>
    <n v="16084.539344889203"/>
    <n v="14917.462299481816"/>
  </r>
  <r>
    <x v="2386"/>
    <n v="18402"/>
    <n v="16391.986804825538"/>
    <n v="14990.467437891471"/>
  </r>
  <r>
    <x v="2387"/>
    <n v="14606"/>
    <n v="16492.566515262642"/>
    <n v="14968.694311580157"/>
  </r>
  <r>
    <x v="2388"/>
    <n v="17992"/>
    <n v="16445.282196182168"/>
    <n v="14873.492466190508"/>
  </r>
  <r>
    <x v="2389"/>
    <n v="15938"/>
    <n v="16637.409704178714"/>
    <n v="14918.139152044292"/>
  </r>
  <r>
    <x v="2390"/>
    <n v="14500"/>
    <n v="16331.693245427761"/>
    <n v="14991.147595213324"/>
  </r>
  <r>
    <x v="2391"/>
    <n v="16943"/>
    <n v="16332.130759348585"/>
    <n v="14969.373473293597"/>
  </r>
  <r>
    <x v="2392"/>
    <n v="18434"/>
    <n v="16372.83687396686"/>
    <n v="14874.167300737696"/>
  </r>
  <r>
    <x v="2393"/>
    <n v="19552"/>
    <n v="16417.305776573219"/>
    <n v="14918.816004606768"/>
  </r>
  <r>
    <x v="2394"/>
    <n v="13175"/>
    <n v="17119.73001550289"/>
    <n v="14991.82775253518"/>
  </r>
  <r>
    <x v="2395"/>
    <n v="15138"/>
    <n v="16573.606139304677"/>
    <n v="14970.052635007041"/>
  </r>
  <r>
    <x v="2396"/>
    <n v="15355"/>
    <n v="16170.458160908982"/>
    <n v="14874.842135284885"/>
  </r>
  <r>
    <x v="2397"/>
    <n v="13844"/>
    <n v="16250.095881343976"/>
    <n v="14919.492857169244"/>
  </r>
  <r>
    <x v="2398"/>
    <n v="17089"/>
    <n v="15938.714577134811"/>
    <n v="14992.507909857035"/>
  </r>
  <r>
    <x v="2399"/>
    <n v="17743"/>
    <n v="15889.59437641584"/>
    <n v="14970.731796720484"/>
  </r>
  <r>
    <x v="2400"/>
    <n v="18112"/>
    <n v="16303.691055865274"/>
    <n v="14875.516969832073"/>
  </r>
  <r>
    <x v="2401"/>
    <n v="14324"/>
    <n v="16597.334613583298"/>
    <n v="14920.169709731717"/>
  </r>
  <r>
    <x v="2402"/>
    <n v="17404"/>
    <n v="16100.257897128084"/>
    <n v="14993.188067178889"/>
  </r>
  <r>
    <x v="2403"/>
    <n v="16961"/>
    <n v="16441.755330659202"/>
    <n v="14971.410958433926"/>
  </r>
  <r>
    <x v="2404"/>
    <n v="15367"/>
    <n v="16513.21394570054"/>
    <n v="14876.191804379263"/>
  </r>
  <r>
    <x v="2405"/>
    <n v="18420"/>
    <n v="16209.002275695761"/>
    <n v="14920.846562294193"/>
  </r>
  <r>
    <x v="2406"/>
    <n v="16926"/>
    <n v="16663.117460071448"/>
    <n v="14993.868224500744"/>
  </r>
  <r>
    <x v="2407"/>
    <n v="18527"/>
    <n v="16679.551028271977"/>
    <n v="14972.090120147368"/>
  </r>
  <r>
    <x v="2408"/>
    <n v="15772"/>
    <n v="16809.631535567132"/>
    <n v="14876.866638926453"/>
  </r>
  <r>
    <x v="2409"/>
    <n v="16612"/>
    <n v="16809.873664427047"/>
    <n v="14921.523414856667"/>
  </r>
  <r>
    <x v="2410"/>
    <n v="14201"/>
    <n v="16784.551536940817"/>
    <n v="14994.548381822598"/>
  </r>
  <r>
    <x v="2411"/>
    <n v="14971"/>
    <n v="16295.562830344927"/>
    <n v="14972.76928186081"/>
  </r>
  <r>
    <x v="2412"/>
    <n v="18377"/>
    <n v="16263.400416434641"/>
    <n v="14877.541473473641"/>
  </r>
  <r>
    <x v="2413"/>
    <n v="18870"/>
    <n v="16514.754967648663"/>
    <n v="14922.200267419143"/>
  </r>
  <r>
    <x v="2414"/>
    <n v="18975"/>
    <n v="16692.872703653258"/>
    <n v="14995.228539144453"/>
  </r>
  <r>
    <x v="2415"/>
    <n v="14769"/>
    <n v="17191.550689589956"/>
    <n v="14973.448443574252"/>
  </r>
  <r>
    <x v="2416"/>
    <n v="17093"/>
    <n v="16843.277516550275"/>
    <n v="14878.21630802083"/>
  </r>
  <r>
    <x v="2417"/>
    <n v="15260"/>
    <n v="16740.581504436755"/>
    <n v="14922.87711998162"/>
  </r>
  <r>
    <x v="2418"/>
    <n v="13840"/>
    <n v="16677.390574298726"/>
    <n v="14995.908696466307"/>
  </r>
  <r>
    <x v="2419"/>
    <n v="15849"/>
    <n v="16307.109686208069"/>
    <n v="14974.127605287696"/>
  </r>
  <r>
    <x v="2420"/>
    <n v="17193"/>
    <n v="16094.763088469384"/>
    <n v="14878.891142568018"/>
  </r>
  <r>
    <x v="2421"/>
    <n v="16028"/>
    <n v="16353.930874515563"/>
    <n v="14923.553972544094"/>
  </r>
  <r>
    <x v="2422"/>
    <n v="13847"/>
    <n v="16346.352717793761"/>
    <n v="14996.588853788162"/>
  </r>
  <r>
    <x v="2423"/>
    <n v="18802"/>
    <n v="15884.350823436091"/>
    <n v="14974.806767001137"/>
  </r>
  <r>
    <x v="2424"/>
    <n v="14859"/>
    <n v="16367.213590978714"/>
    <n v="14879.565977115208"/>
  </r>
  <r>
    <x v="2425"/>
    <n v="12984"/>
    <n v="16175.137501105421"/>
    <n v="14924.23082510657"/>
  </r>
  <r>
    <x v="2426"/>
    <n v="18161"/>
    <n v="15688.75185335216"/>
    <n v="14997.269011110016"/>
  </r>
  <r>
    <x v="2427"/>
    <n v="18706"/>
    <n v="16056.625347389845"/>
    <n v="14975.485928714581"/>
  </r>
  <r>
    <x v="2428"/>
    <n v="19300"/>
    <n v="16393.732724119716"/>
    <n v="14880.240811662397"/>
  </r>
  <r>
    <x v="2429"/>
    <n v="15723"/>
    <n v="16786.11212891668"/>
    <n v="14924.907677669044"/>
  </r>
  <r>
    <x v="2430"/>
    <n v="18186"/>
    <n v="16688.13477406614"/>
    <n v="14997.949168431871"/>
  </r>
  <r>
    <x v="2431"/>
    <n v="17005"/>
    <n v="16874.547285977969"/>
    <n v="14976.165090428021"/>
  </r>
  <r>
    <x v="2432"/>
    <n v="16561"/>
    <n v="16849.180775109824"/>
    <n v="14880.915646209585"/>
  </r>
  <r>
    <x v="2433"/>
    <n v="18911"/>
    <n v="16886.363102307558"/>
    <n v="14925.584530231519"/>
  </r>
  <r>
    <x v="2434"/>
    <n v="17641"/>
    <n v="17125.209796922136"/>
    <n v="14998.629325753725"/>
  </r>
  <r>
    <x v="2435"/>
    <n v="17629"/>
    <n v="17144.87706709922"/>
    <n v="14976.844252141465"/>
  </r>
  <r>
    <x v="2436"/>
    <n v="13772"/>
    <n v="17315.280727412341"/>
    <n v="14881.590480756775"/>
  </r>
  <r>
    <x v="2437"/>
    <n v="16026"/>
    <n v="16797.888424503093"/>
    <n v="14926.261382793995"/>
  </r>
  <r>
    <x v="2438"/>
    <n v="15254"/>
    <n v="16647.826762115954"/>
    <n v="14999.309483075582"/>
  </r>
  <r>
    <x v="2439"/>
    <n v="10634"/>
    <n v="16515.549964968875"/>
    <n v="14977.523413854908"/>
  </r>
  <r>
    <x v="2440"/>
    <n v="13090"/>
    <n v="15723.290355841156"/>
    <n v="14882.265315303961"/>
  </r>
  <r>
    <x v="2441"/>
    <n v="14471"/>
    <n v="15322.871306505842"/>
    <n v="14926.938235356469"/>
  </r>
  <r>
    <x v="2442"/>
    <n v="14962"/>
    <n v="15203.667276903092"/>
    <n v="14999.989640397434"/>
  </r>
  <r>
    <x v="2443"/>
    <n v="11219"/>
    <n v="15198.147365636813"/>
    <n v="14978.20257556835"/>
  </r>
  <r>
    <x v="2444"/>
    <n v="14106"/>
    <n v="14642.589840919174"/>
    <n v="14882.940149851151"/>
  </r>
  <r>
    <x v="2445"/>
    <n v="12250"/>
    <n v="14572.744147859286"/>
    <n v="14927.615087918946"/>
  </r>
  <r>
    <x v="2446"/>
    <n v="10071"/>
    <n v="14244.357987046198"/>
    <n v="15000.669797719289"/>
  </r>
  <r>
    <x v="2447"/>
    <n v="12705"/>
    <n v="13704.866227171218"/>
    <n v="14978.881737281792"/>
  </r>
  <r>
    <x v="2448"/>
    <n v="13252"/>
    <n v="13552.281247791188"/>
    <n v="14883.61498439834"/>
  </r>
  <r>
    <x v="2449"/>
    <n v="13545"/>
    <n v="13469.378374518225"/>
    <n v="14928.29194048142"/>
  </r>
  <r>
    <x v="2450"/>
    <n v="11807"/>
    <n v="13532.075618154529"/>
    <n v="15001.349955041143"/>
  </r>
  <r>
    <x v="2451"/>
    <n v="15313"/>
    <n v="13292.216840398871"/>
    <n v="14979.560898995234"/>
  </r>
  <r>
    <x v="2452"/>
    <n v="12028"/>
    <n v="13521.657763704039"/>
    <n v="14884.289818945528"/>
  </r>
  <r>
    <x v="2453"/>
    <n v="11918"/>
    <n v="13353.158774708285"/>
    <n v="14928.968793043896"/>
  </r>
  <r>
    <x v="2454"/>
    <n v="13491"/>
    <n v="13197.472969516411"/>
    <n v="15002.030112362998"/>
  </r>
  <r>
    <x v="2455"/>
    <n v="13943"/>
    <n v="13156.04890143887"/>
    <n v="14980.240060708677"/>
  </r>
  <r>
    <x v="2456"/>
    <n v="14168"/>
    <n v="13290.37932622546"/>
    <n v="14884.964653492718"/>
  </r>
  <r>
    <x v="2457"/>
    <n v="12261"/>
    <n v="13463.984272684651"/>
    <n v="14929.645645606372"/>
  </r>
  <r>
    <x v="2458"/>
    <n v="13459"/>
    <n v="13229.77698773613"/>
    <n v="15002.710269684854"/>
  </r>
  <r>
    <x v="2459"/>
    <n v="12835"/>
    <n v="13291.149030304619"/>
    <n v="14980.919222422121"/>
  </r>
  <r>
    <x v="2460"/>
    <n v="12460"/>
    <n v="13261.419080475562"/>
    <n v="14885.639488039906"/>
  </r>
  <r>
    <x v="2461"/>
    <n v="16638"/>
    <n v="13098.832851443492"/>
    <n v="14930.322498168845"/>
  </r>
  <r>
    <x v="2462"/>
    <n v="14637"/>
    <n v="13591.138539471653"/>
    <n v="15003.390427006707"/>
  </r>
  <r>
    <x v="2463"/>
    <n v="12938"/>
    <n v="13757.221472414343"/>
    <n v="14981.598384135561"/>
  </r>
  <r>
    <x v="2464"/>
    <n v="12759"/>
    <n v="13644.492290644626"/>
    <n v="14886.314322587095"/>
  </r>
  <r>
    <x v="2465"/>
    <n v="13936"/>
    <n v="13518.945332858933"/>
    <n v="14930.999350731321"/>
  </r>
  <r>
    <x v="2466"/>
    <n v="13104"/>
    <n v="13578.345109759015"/>
    <n v="15004.070584328561"/>
  </r>
  <r>
    <x v="2467"/>
    <n v="13946"/>
    <n v="13510.486635848953"/>
    <n v="14982.277545849005"/>
  </r>
  <r>
    <x v="2468"/>
    <n v="14659"/>
    <n v="13576.320384545625"/>
    <n v="14886.989157134285"/>
  </r>
  <r>
    <x v="2469"/>
    <n v="14842"/>
    <n v="13712.81787986885"/>
    <n v="14931.676203293795"/>
  </r>
  <r>
    <x v="2470"/>
    <n v="16352"/>
    <n v="13869.04865461022"/>
    <n v="15004.750741650416"/>
  </r>
  <r>
    <x v="2471"/>
    <n v="11457"/>
    <n v="14215.019820428795"/>
    <n v="14982.956707562445"/>
  </r>
  <r>
    <x v="2472"/>
    <n v="15176"/>
    <n v="13842.519975184068"/>
    <n v="14887.663991681473"/>
  </r>
  <r>
    <x v="2473"/>
    <n v="13126"/>
    <n v="14042.170313391714"/>
    <n v="14932.353055856272"/>
  </r>
  <r>
    <x v="2474"/>
    <n v="11562"/>
    <n v="13872.424483643388"/>
    <n v="15005.43089897227"/>
  </r>
  <r>
    <x v="2475"/>
    <n v="13964"/>
    <n v="13609.118005984379"/>
    <n v="14983.635869275889"/>
  </r>
  <r>
    <x v="2476"/>
    <n v="11174"/>
    <n v="13651.102528072177"/>
    <n v="14888.338826228663"/>
  </r>
  <r>
    <x v="2477"/>
    <n v="14385"/>
    <n v="13259.197322845002"/>
    <n v="14933.029908418748"/>
  </r>
  <r>
    <x v="2478"/>
    <n v="12733"/>
    <n v="13483.982109848959"/>
    <n v="15006.111056294127"/>
  </r>
  <r>
    <x v="2479"/>
    <n v="13650"/>
    <n v="13344.212933412889"/>
    <n v="14984.315030989332"/>
  </r>
  <r>
    <x v="2480"/>
    <n v="12891"/>
    <n v="13365.839890337205"/>
    <n v="14889.01366077585"/>
  </r>
  <r>
    <x v="2481"/>
    <n v="11651"/>
    <n v="13354.505029135844"/>
    <n v="14933.706760981222"/>
  </r>
  <r>
    <x v="2482"/>
    <n v="15559"/>
    <n v="13102.035737407896"/>
    <n v="15006.791213615979"/>
  </r>
  <r>
    <x v="2483"/>
    <n v="14081"/>
    <n v="13399.146179444309"/>
    <n v="14984.994192702774"/>
  </r>
  <r>
    <x v="2484"/>
    <n v="15220"/>
    <n v="13526.101181048556"/>
    <n v="14889.68849532304"/>
  </r>
  <r>
    <x v="2485"/>
    <n v="14243"/>
    <n v="13776.303059054766"/>
    <n v="14934.383613543698"/>
  </r>
  <r>
    <x v="2486"/>
    <n v="15320"/>
    <n v="13785.901250471101"/>
    <n v="15007.471370937836"/>
  </r>
  <r>
    <x v="2487"/>
    <n v="13411"/>
    <n v="14039.859701015541"/>
    <n v="14985.673354416216"/>
  </r>
  <r>
    <x v="2488"/>
    <n v="12812"/>
    <n v="13966.872550838136"/>
    <n v="14890.36332987023"/>
  </r>
  <r>
    <x v="2489"/>
    <n v="13616"/>
    <n v="13774.483252180677"/>
    <n v="14935.060466106172"/>
  </r>
  <r>
    <x v="2490"/>
    <n v="15364"/>
    <n v="13776.638226441106"/>
    <n v="15008.151528259688"/>
  </r>
  <r>
    <x v="2491"/>
    <n v="15358"/>
    <n v="13990.886801751563"/>
    <n v="14986.352516129658"/>
  </r>
  <r>
    <x v="2492"/>
    <n v="13472"/>
    <n v="14144.597939640111"/>
    <n v="14891.038164417418"/>
  </r>
  <r>
    <x v="2493"/>
    <n v="14219"/>
    <n v="14100.928148630768"/>
    <n v="14935.737318668647"/>
  </r>
  <r>
    <x v="2494"/>
    <n v="13498"/>
    <n v="14117.36434199187"/>
    <n v="15008.831685581543"/>
  </r>
  <r>
    <x v="2495"/>
    <n v="13647"/>
    <n v="13982.818773106674"/>
    <n v="14987.031677843101"/>
  </r>
  <r>
    <x v="2496"/>
    <n v="11353"/>
    <n v="13993.209173380041"/>
    <n v="14891.712998964607"/>
  </r>
  <r>
    <x v="2497"/>
    <n v="14978"/>
    <n v="13634.937823835622"/>
    <n v="14936.414171231123"/>
  </r>
  <r>
    <x v="2498"/>
    <n v="17953"/>
    <n v="13764.919696861787"/>
    <n v="15009.511842903399"/>
  </r>
  <r>
    <x v="2499"/>
    <n v="12248"/>
    <n v="14346.502019627742"/>
    <n v="14987.710839556545"/>
  </r>
  <r>
    <x v="2500"/>
    <n v="15384"/>
    <n v="14110.695315310568"/>
    <n v="14892.387833511795"/>
  </r>
  <r>
    <x v="2501"/>
    <n v="14603"/>
    <n v="14264.242099508821"/>
    <n v="14937.091023793599"/>
  </r>
  <r>
    <x v="2502"/>
    <n v="11620"/>
    <n v="14256.952188094636"/>
    <n v="15010.192000225252"/>
  </r>
  <r>
    <x v="2503"/>
    <n v="15601"/>
    <n v="13990.626589889634"/>
    <n v="14988.390001269985"/>
  </r>
  <r>
    <x v="2504"/>
    <n v="15496"/>
    <n v="14177.431129016308"/>
    <n v="14893.062668058985"/>
  </r>
  <r>
    <x v="2505"/>
    <n v="17307"/>
    <n v="14262.054575468463"/>
    <n v="14937.767876356074"/>
  </r>
  <r>
    <x v="2506"/>
    <n v="11996"/>
    <n v="14809.439314605095"/>
    <n v="15010.872157547108"/>
  </r>
  <r>
    <x v="2507"/>
    <n v="15914"/>
    <n v="14405.258399184624"/>
    <n v="14989.069162983429"/>
  </r>
  <r>
    <x v="2508"/>
    <n v="14168"/>
    <n v="14534.343246830394"/>
    <n v="14893.737502606175"/>
  </r>
  <r>
    <x v="2509"/>
    <n v="13052"/>
    <n v="14554.620178731642"/>
    <n v="14938.444728918548"/>
  </r>
  <r>
    <x v="2510"/>
    <n v="15798"/>
    <n v="14377.642119738373"/>
    <n v="15011.552314868961"/>
  </r>
  <r>
    <x v="2511"/>
    <n v="16246"/>
    <n v="14472.077029322316"/>
    <n v="14989.74832469687"/>
  </r>
  <r>
    <x v="2512"/>
    <n v="16732"/>
    <n v="14762.668259562968"/>
    <n v="14894.412337153361"/>
  </r>
  <r>
    <x v="2513"/>
    <n v="13235"/>
    <n v="15084.991551062532"/>
    <n v="14939.121581481024"/>
  </r>
  <r>
    <x v="2514"/>
    <n v="16931"/>
    <n v="14748.15536670067"/>
    <n v="15012.232472190817"/>
  </r>
  <r>
    <x v="2515"/>
    <n v="14991"/>
    <n v="15096.166436017002"/>
    <n v="14990.427486410314"/>
  </r>
  <r>
    <x v="2516"/>
    <n v="13714"/>
    <n v="15095.574625256222"/>
    <n v="14895.08717170055"/>
  </r>
  <r>
    <x v="2517"/>
    <n v="16636"/>
    <n v="14870.155359860186"/>
    <n v="14939.7984340435"/>
  </r>
  <r>
    <x v="2518"/>
    <n v="17236"/>
    <n v="15134.519970415544"/>
    <n v="15012.912629512672"/>
  </r>
  <r>
    <x v="2519"/>
    <n v="17272"/>
    <n v="15410.438730953272"/>
    <n v="14991.106648123756"/>
  </r>
  <r>
    <x v="2520"/>
    <n v="13814"/>
    <n v="15653.674377305944"/>
    <n v="14895.762006247738"/>
  </r>
  <r>
    <x v="2521"/>
    <n v="17553"/>
    <n v="15444.186508925597"/>
    <n v="14940.475286605973"/>
  </r>
  <r>
    <x v="2522"/>
    <n v="15947"/>
    <n v="15717.607925040444"/>
    <n v="15013.592786834524"/>
  </r>
  <r>
    <x v="2523"/>
    <n v="14447"/>
    <n v="15697.829096523379"/>
    <n v="14991.785809837198"/>
  </r>
  <r>
    <x v="2524"/>
    <n v="18268"/>
    <n v="15615.790028087056"/>
    <n v="14896.436840794928"/>
  </r>
  <r>
    <x v="2525"/>
    <n v="18392"/>
    <n v="15937.510159403926"/>
    <n v="14941.152139168449"/>
  </r>
  <r>
    <x v="2526"/>
    <n v="17972"/>
    <n v="16192.019511418848"/>
    <n v="15014.272944156381"/>
  </r>
  <r>
    <x v="2527"/>
    <n v="14499"/>
    <n v="16567.379056233018"/>
    <n v="14992.46497155064"/>
  </r>
  <r>
    <x v="2528"/>
    <n v="18214"/>
    <n v="16259.361397327762"/>
    <n v="14897.111675342117"/>
  </r>
  <r>
    <x v="2529"/>
    <n v="16502"/>
    <n v="16437.773443811824"/>
    <n v="14941.828991730925"/>
  </r>
  <r>
    <x v="2530"/>
    <n v="15260"/>
    <n v="16537.332051322002"/>
    <n v="15014.953101478233"/>
  </r>
  <r>
    <x v="2531"/>
    <n v="14403"/>
    <n v="16383.907215739244"/>
    <n v="14993.144133264082"/>
  </r>
  <r>
    <x v="2532"/>
    <n v="15111"/>
    <n v="16019.573528987163"/>
    <n v="14897.786509889305"/>
  </r>
  <r>
    <x v="2533"/>
    <n v="13877"/>
    <n v="15970.839448547267"/>
    <n v="14942.505844293401"/>
  </r>
  <r>
    <x v="2534"/>
    <n v="12889"/>
    <n v="15699.739303527489"/>
    <n v="15015.63325880009"/>
  </r>
  <r>
    <x v="2535"/>
    <n v="16489"/>
    <n v="15242.84342392166"/>
    <n v="14993.823294977525"/>
  </r>
  <r>
    <x v="2536"/>
    <n v="14891"/>
    <n v="15463.003876554347"/>
    <n v="14898.461344436495"/>
  </r>
  <r>
    <x v="2537"/>
    <n v="14052"/>
    <n v="15384.047653808619"/>
    <n v="14943.182696855876"/>
  </r>
  <r>
    <x v="2538"/>
    <n v="16744"/>
    <n v="15173.674671738234"/>
    <n v="15016.313416121944"/>
  </r>
  <r>
    <x v="2539"/>
    <n v="17064"/>
    <n v="15414.123484893762"/>
    <n v="14994.502456690965"/>
  </r>
  <r>
    <x v="2540"/>
    <n v="17562"/>
    <n v="15619.98470610709"/>
    <n v="14899.136178983683"/>
  </r>
  <r>
    <x v="2541"/>
    <n v="14581"/>
    <n v="15879.674111048054"/>
    <n v="14943.85954941835"/>
  </r>
  <r>
    <x v="2542"/>
    <n v="18294"/>
    <n v="15740.971631132246"/>
    <n v="15016.993573443799"/>
  </r>
  <r>
    <x v="2543"/>
    <n v="16481"/>
    <n v="16069.565408765291"/>
    <n v="14995.181618404409"/>
  </r>
  <r>
    <x v="2544"/>
    <n v="15046"/>
    <n v="16085.291730815932"/>
    <n v="14899.811013530873"/>
  </r>
  <r>
    <x v="2545"/>
    <n v="17395"/>
    <n v="16029.469403141225"/>
    <n v="14944.536401980826"/>
  </r>
  <r>
    <x v="2546"/>
    <n v="17748"/>
    <n v="16173.727140204594"/>
    <n v="15017.673730765653"/>
  </r>
  <r>
    <x v="2547"/>
    <n v="17208"/>
    <n v="16324.635505432581"/>
    <n v="14995.860780117851"/>
  </r>
  <r>
    <x v="2548"/>
    <n v="13066"/>
    <n v="16557.014393995632"/>
    <n v="14900.485848078062"/>
  </r>
  <r>
    <x v="2549"/>
    <n v="14428"/>
    <n v="16059.81994292269"/>
    <n v="14945.2132545433"/>
  </r>
  <r>
    <x v="2550"/>
    <n v="12659"/>
    <n v="15779.158746905379"/>
    <n v="15018.353888087506"/>
  </r>
  <r>
    <x v="2551"/>
    <n v="13631"/>
    <n v="15421.103330130225"/>
    <n v="14996.539941831294"/>
  </r>
  <r>
    <x v="2552"/>
    <n v="16511"/>
    <n v="15172.95493322121"/>
    <n v="14901.16068262525"/>
  </r>
  <r>
    <x v="2553"/>
    <n v="16433"/>
    <n v="15269.156027124209"/>
    <n v="14945.890107105775"/>
  </r>
  <r>
    <x v="2554"/>
    <n v="15969"/>
    <n v="15495.877279737702"/>
    <n v="15019.034045409362"/>
  </r>
  <r>
    <x v="2555"/>
    <n v="12669"/>
    <n v="15587.258716449558"/>
    <n v="14997.219103544736"/>
  </r>
  <r>
    <x v="2556"/>
    <n v="12197"/>
    <n v="15117.585793628057"/>
    <n v="14901.83551717244"/>
  </r>
  <r>
    <x v="2557"/>
    <n v="10376"/>
    <n v="14791.125971245594"/>
    <n v="14946.566959668253"/>
  </r>
  <r>
    <x v="2558"/>
    <n v="10982"/>
    <n v="14192.487642832026"/>
    <n v="15019.714202731217"/>
  </r>
  <r>
    <x v="2559"/>
    <n v="13796"/>
    <n v="13690.843484077317"/>
    <n v="14997.898265258178"/>
  </r>
  <r>
    <x v="2560"/>
    <n v="14346"/>
    <n v="13742.188801553908"/>
    <n v="14902.510351719628"/>
  </r>
  <r>
    <x v="2561"/>
    <n v="13717"/>
    <n v="13822.902535989877"/>
    <n v="14947.243812230727"/>
  </r>
  <r>
    <x v="2562"/>
    <n v="9015"/>
    <n v="13773.965646403325"/>
    <n v="15020.394360053071"/>
  </r>
  <r>
    <x v="2563"/>
    <n v="12750"/>
    <n v="13184.609031424889"/>
    <n v="14998.57742697162"/>
  </r>
  <r>
    <x v="2564"/>
    <n v="12175"/>
    <n v="13119.238463590109"/>
    <n v="14903.185186266817"/>
  </r>
  <r>
    <x v="2565"/>
    <n v="14659"/>
    <n v="12904.153321730768"/>
    <n v="14947.920664793202"/>
  </r>
  <r>
    <x v="2566"/>
    <n v="14229"/>
    <n v="13232.746066918005"/>
    <n v="15021.074517374926"/>
  </r>
  <r>
    <x v="2567"/>
    <n v="14395"/>
    <n v="13350.421210176555"/>
    <n v="14999.256588685064"/>
  </r>
  <r>
    <x v="2568"/>
    <n v="14351"/>
    <n v="13429.996459779333"/>
    <n v="14903.860020814007"/>
  </r>
  <r>
    <x v="2569"/>
    <n v="11469"/>
    <n v="13641.019391360142"/>
    <n v="14948.597517355676"/>
  </r>
  <r>
    <x v="2570"/>
    <n v="14303"/>
    <n v="13339.005119141022"/>
    <n v="15021.75467469678"/>
  </r>
  <r>
    <x v="2571"/>
    <n v="13837"/>
    <n v="13406.414301820532"/>
    <n v="14999.935750398505"/>
  </r>
  <r>
    <x v="2572"/>
    <n v="11143"/>
    <n v="13513.033839681297"/>
    <n v="14904.534855361195"/>
  </r>
  <r>
    <x v="2573"/>
    <n v="14430"/>
    <n v="13223.365701319153"/>
    <n v="14949.274369918152"/>
  </r>
  <r>
    <x v="2574"/>
    <n v="16041"/>
    <n v="13316.785824905543"/>
    <n v="15022.434832018635"/>
  </r>
  <r>
    <x v="2575"/>
    <n v="13797"/>
    <n v="13692.311392626261"/>
    <n v="15000.614912111949"/>
  </r>
  <r>
    <x v="2576"/>
    <n v="11693"/>
    <n v="13777.873962478376"/>
    <n v="14905.209689908384"/>
  </r>
  <r>
    <x v="2577"/>
    <n v="17422"/>
    <n v="13452.344239934164"/>
    <n v="14949.951222480628"/>
  </r>
  <r>
    <x v="2578"/>
    <n v="13899"/>
    <n v="13960.13541834034"/>
    <n v="15023.114989340489"/>
  </r>
  <r>
    <x v="2579"/>
    <n v="13161"/>
    <n v="13996.751511839893"/>
    <n v="15001.294073825389"/>
  </r>
  <r>
    <x v="2580"/>
    <n v="16978"/>
    <n v="13910.948972055063"/>
    <n v="14905.884524455572"/>
  </r>
  <r>
    <x v="2581"/>
    <n v="14989"/>
    <n v="14247.535517231467"/>
    <n v="14950.628075043101"/>
  </r>
  <r>
    <x v="2582"/>
    <n v="17344"/>
    <n v="14381.861381027613"/>
    <n v="15023.795146662344"/>
  </r>
  <r>
    <x v="2583"/>
    <n v="11773"/>
    <n v="14851.787145188326"/>
    <n v="15001.973235538833"/>
  </r>
  <r>
    <x v="2584"/>
    <n v="18055"/>
    <n v="14343.741436143844"/>
    <n v="14906.559359002762"/>
  </r>
  <r>
    <x v="2585"/>
    <n v="15883"/>
    <n v="14900.60640811436"/>
    <n v="14951.304927605579"/>
  </r>
  <r>
    <x v="2586"/>
    <n v="14726"/>
    <n v="15031.863814639479"/>
    <n v="15024.475303984198"/>
  </r>
  <r>
    <x v="2587"/>
    <n v="18884"/>
    <n v="14973.662475273544"/>
    <n v="15002.652397252275"/>
  </r>
  <r>
    <x v="2588"/>
    <n v="19053"/>
    <n v="15524.15904151109"/>
    <n v="14907.23419354995"/>
  </r>
  <r>
    <x v="2589"/>
    <n v="18917"/>
    <n v="15976.128760475995"/>
    <n v="14951.981780168053"/>
  </r>
  <r>
    <x v="2590"/>
    <n v="14999"/>
    <n v="16402.242891114642"/>
    <n v="15025.155461306053"/>
  </r>
  <r>
    <x v="2591"/>
    <n v="18338"/>
    <n v="16243.11541201177"/>
    <n v="15003.331558965718"/>
  </r>
  <r>
    <x v="2592"/>
    <n v="16197"/>
    <n v="16495.984885977126"/>
    <n v="14907.909028097138"/>
  </r>
  <r>
    <x v="2593"/>
    <n v="14746"/>
    <n v="16438.203415438988"/>
    <n v="14952.658632730529"/>
  </r>
  <r>
    <x v="2594"/>
    <n v="17676"/>
    <n v="16283.830187326799"/>
    <n v="15025.835618627907"/>
  </r>
  <r>
    <x v="2595"/>
    <n v="18331"/>
    <n v="16414.023893890862"/>
    <n v="15004.01072067916"/>
  </r>
  <r>
    <x v="2596"/>
    <n v="18196"/>
    <n v="16632.054795646789"/>
    <n v="14908.583862644327"/>
  </r>
  <r>
    <x v="2597"/>
    <n v="14469"/>
    <n v="16951.92865280691"/>
    <n v="14953.335485293004"/>
  </r>
  <r>
    <x v="2598"/>
    <n v="17886"/>
    <n v="16573.947648424728"/>
    <n v="15026.515775949763"/>
  </r>
  <r>
    <x v="2599"/>
    <n v="15811"/>
    <n v="16706.989134403015"/>
    <n v="15004.689882392602"/>
  </r>
  <r>
    <x v="2600"/>
    <n v="14712"/>
    <n v="16648.766473432828"/>
    <n v="14909.258697191515"/>
  </r>
  <r>
    <x v="2601"/>
    <n v="17724"/>
    <n v="16390.215260791749"/>
    <n v="14954.012337855478"/>
  </r>
  <r>
    <x v="2602"/>
    <n v="18539"/>
    <n v="16499.446453528937"/>
    <n v="15027.195933271616"/>
  </r>
  <r>
    <x v="2603"/>
    <n v="18343"/>
    <n v="16817.779826812901"/>
    <n v="15005.369044106044"/>
  </r>
  <r>
    <x v="2604"/>
    <n v="14639"/>
    <n v="17060.328133519746"/>
    <n v="14909.933531738705"/>
  </r>
  <r>
    <x v="2605"/>
    <n v="17852"/>
    <n v="16679.343655669323"/>
    <n v="14954.689190417954"/>
  </r>
  <r>
    <x v="2606"/>
    <n v="15929"/>
    <n v="16876.189294211945"/>
    <n v="15027.876090593471"/>
  </r>
  <r>
    <x v="2607"/>
    <n v="14262"/>
    <n v="16741.414122415928"/>
    <n v="15006.048205819488"/>
  </r>
  <r>
    <x v="2608"/>
    <n v="17052"/>
    <n v="16397.51660768066"/>
    <n v="14910.608366285895"/>
  </r>
  <r>
    <x v="2609"/>
    <n v="14705"/>
    <n v="16498.913998210715"/>
    <n v="14955.366042980428"/>
  </r>
  <r>
    <x v="2610"/>
    <n v="16769"/>
    <n v="16233.037223306266"/>
    <n v="15028.556247915325"/>
  </r>
  <r>
    <x v="2611"/>
    <n v="11334"/>
    <n v="16327.818588225766"/>
    <n v="15006.727367532929"/>
  </r>
  <r>
    <x v="2612"/>
    <n v="14039"/>
    <n v="15650.231970176284"/>
    <n v="14911.283200833082"/>
  </r>
  <r>
    <x v="2613"/>
    <n v="13595"/>
    <n v="15437.479465140337"/>
    <n v="14956.042895542905"/>
  </r>
  <r>
    <x v="2614"/>
    <n v="10650"/>
    <n v="15148.827625394144"/>
    <n v="15029.236405237179"/>
  </r>
  <r>
    <x v="2615"/>
    <n v="15227"/>
    <n v="14576.889114590012"/>
    <n v="15007.406529246373"/>
  </r>
  <r>
    <x v="2616"/>
    <n v="17723"/>
    <n v="14660.94580144519"/>
    <n v="14911.958035380272"/>
  </r>
  <r>
    <x v="2617"/>
    <n v="18192"/>
    <n v="14988.004025605762"/>
    <n v="14956.719748105381"/>
  </r>
  <r>
    <x v="2618"/>
    <n v="14872"/>
    <n v="15507.097631239965"/>
    <n v="15029.916562559036"/>
  </r>
  <r>
    <x v="2619"/>
    <n v="18552"/>
    <n v="15450.977885034454"/>
    <n v="15008.085690959813"/>
  </r>
  <r>
    <x v="2620"/>
    <n v="15811"/>
    <n v="15779.907960708031"/>
    <n v="14912.63286992746"/>
  </r>
  <r>
    <x v="2621"/>
    <n v="14344"/>
    <n v="15831.457762428379"/>
    <n v="14957.396600667855"/>
  </r>
  <r>
    <x v="2622"/>
    <n v="16846"/>
    <n v="15708.739405767559"/>
    <n v="15030.596719880888"/>
  </r>
  <r>
    <x v="2623"/>
    <n v="17629"/>
    <n v="15739.413760071051"/>
    <n v="15008.764852673257"/>
  </r>
  <r>
    <x v="2624"/>
    <n v="17764"/>
    <n v="16018.706346389645"/>
    <n v="14913.30770447465"/>
  </r>
  <r>
    <x v="2625"/>
    <n v="14002"/>
    <n v="16361.509939199039"/>
    <n v="14958.07345323033"/>
  </r>
  <r>
    <x v="2626"/>
    <n v="17643"/>
    <n v="15936.179738124049"/>
    <n v="15031.276877202745"/>
  </r>
  <r>
    <x v="2627"/>
    <n v="15668"/>
    <n v="16189.373763302861"/>
    <n v="15009.4440143867"/>
  </r>
  <r>
    <x v="2628"/>
    <n v="14077"/>
    <n v="16179.459616085738"/>
    <n v="14913.982539021839"/>
  </r>
  <r>
    <x v="2629"/>
    <n v="17230"/>
    <n v="15838.8961882327"/>
    <n v="14958.750305792804"/>
  </r>
  <r>
    <x v="2630"/>
    <n v="17447"/>
    <n v="16022.530565954541"/>
    <n v="15031.957034524597"/>
  </r>
  <r>
    <x v="2631"/>
    <n v="17340"/>
    <n v="16250.814929031349"/>
    <n v="15010.123176100142"/>
  </r>
  <r>
    <x v="2632"/>
    <n v="13452"/>
    <n v="16376.098222030385"/>
    <n v="14914.657373569027"/>
  </r>
  <r>
    <x v="2633"/>
    <n v="13996"/>
    <n v="15987.65408383274"/>
    <n v="14959.42715835528"/>
  </r>
  <r>
    <x v="2634"/>
    <n v="14034"/>
    <n v="15757.529202495827"/>
    <n v="15032.637191846452"/>
  </r>
  <r>
    <x v="2635"/>
    <n v="11017"/>
    <n v="15462.838693578959"/>
    <n v="15010.802337813584"/>
  </r>
  <r>
    <x v="2636"/>
    <n v="13666"/>
    <n v="14883.078165022833"/>
    <n v="14915.332208116217"/>
  </r>
  <r>
    <x v="2637"/>
    <n v="15417"/>
    <n v="14756.431563628481"/>
    <n v="14960.104010917756"/>
  </r>
  <r>
    <x v="2638"/>
    <n v="13509"/>
    <n v="14746.320028125963"/>
    <n v="15033.317349168308"/>
  </r>
  <r>
    <x v="2639"/>
    <n v="12501"/>
    <n v="14631.23664691217"/>
    <n v="15011.481499527026"/>
  </r>
  <r>
    <x v="2640"/>
    <n v="16656"/>
    <n v="14405.362916049089"/>
    <n v="14916.007042663405"/>
  </r>
  <r>
    <x v="2641"/>
    <n v="14585"/>
    <n v="14583.603419661567"/>
    <n v="14960.780863480231"/>
  </r>
  <r>
    <x v="2642"/>
    <n v="12734"/>
    <n v="14621.232112378719"/>
    <n v="15033.997506490161"/>
  </r>
  <r>
    <x v="2643"/>
    <n v="16002"/>
    <n v="14481.80635337286"/>
    <n v="15012.160661240468"/>
  </r>
  <r>
    <x v="2644"/>
    <n v="16293"/>
    <n v="14535.72519912481"/>
    <n v="14916.681877210594"/>
  </r>
  <r>
    <x v="2645"/>
    <n v="16298"/>
    <n v="14782.519119214219"/>
    <n v="14961.457716042707"/>
  </r>
  <r>
    <x v="2646"/>
    <n v="12776"/>
    <n v="15143.181404510484"/>
    <n v="15034.677663812017"/>
  </r>
  <r>
    <x v="2647"/>
    <n v="14659"/>
    <n v="14682.890307965519"/>
    <n v="15012.839822953913"/>
  </r>
  <r>
    <x v="2648"/>
    <n v="15461"/>
    <n v="14690.133015373147"/>
    <n v="14917.356711757784"/>
  </r>
  <r>
    <x v="2649"/>
    <n v="12199"/>
    <n v="14901.652779106626"/>
    <n v="14962.134568605181"/>
  </r>
  <r>
    <x v="2650"/>
    <n v="16966"/>
    <n v="14428.021004130993"/>
    <n v="15035.35782113387"/>
  </r>
  <r>
    <x v="2651"/>
    <n v="14866"/>
    <n v="14784.943018731286"/>
    <n v="15013.518984667353"/>
  </r>
  <r>
    <x v="2652"/>
    <n v="15038"/>
    <n v="14860.979852787332"/>
    <n v="14918.031546304972"/>
  </r>
  <r>
    <x v="2653"/>
    <n v="12907"/>
    <n v="14832.300831841369"/>
    <n v="14962.811421167657"/>
  </r>
  <r>
    <x v="2654"/>
    <n v="13951"/>
    <n v="14566.936284384026"/>
    <n v="15036.037978455724"/>
  </r>
  <r>
    <x v="2655"/>
    <n v="14077"/>
    <n v="14550.339822864787"/>
    <n v="15014.198146380797"/>
  </r>
  <r>
    <x v="2656"/>
    <n v="13912"/>
    <n v="14411.004505343662"/>
    <n v="14918.706380852162"/>
  </r>
  <r>
    <x v="2657"/>
    <n v="16894"/>
    <n v="14350.939640385932"/>
    <n v="14963.488273730132"/>
  </r>
  <r>
    <x v="2658"/>
    <n v="17265"/>
    <n v="14756.004089805045"/>
    <n v="15036.718135777581"/>
  </r>
  <r>
    <x v="2659"/>
    <n v="17246"/>
    <n v="15008.593048680923"/>
    <n v="15014.877308094237"/>
  </r>
  <r>
    <x v="2660"/>
    <n v="13868"/>
    <n v="15351.36226314044"/>
    <n v="14919.381215399348"/>
  </r>
  <r>
    <x v="2661"/>
    <n v="17162"/>
    <n v="15223.273990675736"/>
    <n v="14964.165126292606"/>
  </r>
  <r>
    <x v="2662"/>
    <n v="15272"/>
    <n v="15394.300097493766"/>
    <n v="15037.398293099433"/>
  </r>
  <r>
    <x v="2663"/>
    <n v="11102"/>
    <n v="15377.662385021913"/>
    <n v="15015.556469807681"/>
  </r>
  <r>
    <x v="2664"/>
    <n v="16607"/>
    <n v="14918.991201419733"/>
    <n v="14920.056049946537"/>
  </r>
  <r>
    <x v="2665"/>
    <n v="16949"/>
    <n v="15033.785906290901"/>
    <n v="14964.841978855082"/>
  </r>
  <r>
    <x v="2666"/>
    <n v="16513"/>
    <n v="15234.061592893117"/>
    <n v="15038.07845042129"/>
  </r>
  <r>
    <x v="2667"/>
    <n v="11414"/>
    <n v="15593.762960997816"/>
    <n v="15016.235631521124"/>
  </r>
  <r>
    <x v="2668"/>
    <n v="13202"/>
    <n v="14933.668746805775"/>
    <n v="14920.730884493727"/>
  </r>
  <r>
    <x v="2669"/>
    <n v="13697"/>
    <n v="14644.687979392367"/>
    <n v="14965.518831417558"/>
  </r>
  <r>
    <x v="2670"/>
    <n v="12847"/>
    <n v="14632.38316635465"/>
    <n v="15038.758607743142"/>
  </r>
  <r>
    <x v="2671"/>
    <n v="14549"/>
    <n v="14322.924043280991"/>
    <n v="15016.914793234566"/>
  </r>
  <r>
    <x v="2672"/>
    <n v="16465"/>
    <n v="14304.349660455591"/>
    <n v="14921.405719040915"/>
  </r>
  <r>
    <x v="2673"/>
    <n v="16715"/>
    <n v="14694.097363255632"/>
    <n v="14966.195683980033"/>
  </r>
  <r>
    <x v="2674"/>
    <n v="13559"/>
    <n v="14912.433035462946"/>
    <n v="15039.438765064999"/>
  </r>
  <r>
    <x v="2675"/>
    <n v="17100"/>
    <n v="14707.207074902715"/>
    <n v="15017.593954948008"/>
  </r>
  <r>
    <x v="2676"/>
    <n v="15024"/>
    <n v="15128.349005810414"/>
    <n v="14922.080553588105"/>
  </r>
  <r>
    <x v="2677"/>
    <n v="13592"/>
    <n v="15021.926909330845"/>
    <n v="14966.872536542509"/>
  </r>
  <r>
    <x v="2678"/>
    <n v="14947"/>
    <n v="14852.613894401136"/>
    <n v="15040.118922386853"/>
  </r>
  <r>
    <x v="2679"/>
    <n v="16780"/>
    <n v="14937.012380696966"/>
    <n v="15018.273116661449"/>
  </r>
  <r>
    <x v="2680"/>
    <n v="16950"/>
    <n v="15071.661891242595"/>
    <n v="14922.755388135292"/>
  </r>
  <r>
    <x v="2681"/>
    <n v="13391"/>
    <n v="15361.348928374862"/>
    <n v="14967.549389104983"/>
  </r>
  <r>
    <x v="2682"/>
    <n v="16738"/>
    <n v="15194.723844286906"/>
    <n v="15040.799079708706"/>
  </r>
  <r>
    <x v="2683"/>
    <n v="14969"/>
    <n v="15288.268558215146"/>
    <n v="15018.952278374893"/>
  </r>
  <r>
    <x v="2684"/>
    <n v="13478"/>
    <n v="15238.329954515048"/>
    <n v="14923.430222682482"/>
  </r>
  <r>
    <x v="2685"/>
    <n v="16711"/>
    <n v="15142.301351251563"/>
    <n v="14968.226241667458"/>
  </r>
  <r>
    <x v="2686"/>
    <n v="17239"/>
    <n v="15216.66920028031"/>
    <n v="15041.479237030562"/>
  </r>
  <r>
    <x v="2687"/>
    <n v="17406"/>
    <n v="15458.616512554396"/>
    <n v="15019.631440088335"/>
  </r>
  <r>
    <x v="2688"/>
    <n v="13918"/>
    <n v="15904.108768332844"/>
    <n v="14924.105057229672"/>
  </r>
  <r>
    <x v="2689"/>
    <n v="17351"/>
    <n v="15509.95404182431"/>
    <n v="14968.903094229932"/>
  </r>
  <r>
    <x v="2690"/>
    <n v="15507"/>
    <n v="15726.08587043644"/>
    <n v="15042.159394352415"/>
  </r>
  <r>
    <x v="2691"/>
    <n v="13757"/>
    <n v="15834.599394540168"/>
    <n v="15020.310601801777"/>
  </r>
  <r>
    <x v="2692"/>
    <n v="16710"/>
    <n v="15475.800645713131"/>
    <n v="14924.77989177686"/>
  </r>
  <r>
    <x v="2693"/>
    <n v="17203"/>
    <n v="15586.330666002135"/>
    <n v="14969.579946792408"/>
  </r>
  <r>
    <x v="2694"/>
    <n v="17442"/>
    <n v="15915.533148293513"/>
    <n v="15042.839551674271"/>
  </r>
  <r>
    <x v="2695"/>
    <n v="13893"/>
    <n v="16074.07114279581"/>
    <n v="15020.989763515219"/>
  </r>
  <r>
    <x v="2696"/>
    <n v="16965"/>
    <n v="15735.729274469955"/>
    <n v="14925.454726324049"/>
  </r>
  <r>
    <x v="2697"/>
    <n v="15202"/>
    <n v="16012.751137741143"/>
    <n v="14970.256799354886"/>
  </r>
  <r>
    <x v="2698"/>
    <n v="13762"/>
    <n v="15816.08342651997"/>
    <n v="15043.519708996126"/>
  </r>
  <r>
    <x v="2699"/>
    <n v="17155"/>
    <n v="15536.888455925395"/>
    <n v="15021.668925228661"/>
  </r>
  <r>
    <x v="2700"/>
    <n v="17852"/>
    <n v="15839.174290137997"/>
    <n v="14926.129560871237"/>
  </r>
  <r>
    <x v="2701"/>
    <n v="18243"/>
    <n v="15999.681850635714"/>
    <n v="14970.933651917359"/>
  </r>
  <r>
    <x v="2702"/>
    <n v="14626"/>
    <n v="16337.657509408571"/>
    <n v="15044.19986631798"/>
  </r>
  <r>
    <x v="2703"/>
    <n v="12594"/>
    <n v="16204.797970083078"/>
    <n v="15022.348086942104"/>
  </r>
  <r>
    <x v="2704"/>
    <n v="12126"/>
    <n v="15624.47438328104"/>
    <n v="14926.804395418427"/>
  </r>
  <r>
    <x v="2705"/>
    <n v="12017"/>
    <n v="15152.224694287832"/>
    <n v="14971.610504479835"/>
  </r>
  <r>
    <x v="2706"/>
    <n v="15751"/>
    <n v="14799.85232473088"/>
    <n v="15044.880023639835"/>
  </r>
  <r>
    <x v="2707"/>
    <n v="14659"/>
    <n v="14829.522923362249"/>
    <n v="15023.027248655548"/>
  </r>
  <r>
    <x v="2708"/>
    <n v="14651"/>
    <n v="14802.159621512603"/>
    <n v="14927.479229965616"/>
  </r>
  <r>
    <x v="2709"/>
    <n v="11885"/>
    <n v="14896.849800060212"/>
    <n v="14972.287357042309"/>
  </r>
  <r>
    <x v="2710"/>
    <n v="16106"/>
    <n v="14390.278778687749"/>
    <n v="15045.560180961687"/>
  </r>
  <r>
    <x v="2711"/>
    <n v="12432"/>
    <n v="14613.376454752319"/>
    <n v="15023.706410368988"/>
  </r>
  <r>
    <x v="2712"/>
    <n v="12129"/>
    <n v="14399.860018282348"/>
    <n v="14928.154064512804"/>
  </r>
  <r>
    <x v="2713"/>
    <n v="17034"/>
    <n v="14051.184251855009"/>
    <n v="14972.964209604785"/>
  </r>
  <r>
    <x v="2714"/>
    <n v="12079"/>
    <n v="14394.084355266981"/>
    <n v="15046.240338283544"/>
  </r>
  <r>
    <x v="2715"/>
    <n v="13286"/>
    <n v="14160.043565563887"/>
    <n v="15024.385572082432"/>
  </r>
  <r>
    <x v="2716"/>
    <n v="11570"/>
    <n v="14060.827312508713"/>
    <n v="14928.828899059994"/>
  </r>
  <r>
    <x v="2717"/>
    <n v="15873"/>
    <n v="13617.600230596134"/>
    <n v="14973.64106216726"/>
  </r>
  <r>
    <x v="2718"/>
    <n v="15252"/>
    <n v="14006.608268054861"/>
    <n v="15046.920495605398"/>
  </r>
  <r>
    <x v="2719"/>
    <n v="12008"/>
    <n v="14167.60236472655"/>
    <n v="15025.064733795873"/>
  </r>
  <r>
    <x v="2720"/>
    <n v="14311"/>
    <n v="13825.921384816422"/>
    <n v="14929.503733607182"/>
  </r>
  <r>
    <x v="2721"/>
    <n v="16799"/>
    <n v="13967.121408691011"/>
    <n v="14974.317914729734"/>
  </r>
  <r>
    <x v="2722"/>
    <n v="14776"/>
    <n v="14295.149631338169"/>
    <n v="15047.600652927253"/>
  </r>
  <r>
    <x v="2723"/>
    <n v="12672"/>
    <n v="14335.630585987796"/>
    <n v="15025.743895509317"/>
  </r>
  <r>
    <x v="2724"/>
    <n v="18220"/>
    <n v="14221.736209564717"/>
    <n v="14930.178568154372"/>
  </r>
  <r>
    <x v="2725"/>
    <n v="14926"/>
    <n v="14673.209420479872"/>
    <n v="14974.994767292212"/>
  </r>
  <r>
    <x v="2726"/>
    <n v="10423"/>
    <n v="14655.273584602259"/>
    <n v="15048.280810249107"/>
  </r>
  <r>
    <x v="2727"/>
    <n v="14265"/>
    <n v="14269.256815150671"/>
    <n v="15026.423057222759"/>
  </r>
  <r>
    <x v="2728"/>
    <n v="16320"/>
    <n v="14147.914352701966"/>
    <n v="14930.853402701561"/>
  </r>
  <r>
    <x v="2729"/>
    <n v="17564"/>
    <n v="14328.764135386877"/>
    <n v="14975.671619854686"/>
  </r>
  <r>
    <x v="2730"/>
    <n v="14061"/>
    <n v="14997.20772272551"/>
    <n v="15048.960967570962"/>
  </r>
  <r>
    <x v="2731"/>
    <n v="14600"/>
    <n v="14774.739617415411"/>
    <n v="15027.102218936201"/>
  </r>
  <r>
    <x v="2732"/>
    <n v="14259"/>
    <n v="14654.472963456768"/>
    <n v="14931.528237248747"/>
  </r>
  <r>
    <x v="2733"/>
    <n v="14537"/>
    <n v="14787.020250886941"/>
    <n v="14976.348472417161"/>
  </r>
  <r>
    <x v="2734"/>
    <n v="15592"/>
    <n v="14665.658350095033"/>
    <n v="15049.641124892816"/>
  </r>
  <r>
    <x v="2735"/>
    <n v="17027"/>
    <n v="14688.39345384951"/>
    <n v="15027.781380649643"/>
  </r>
  <r>
    <x v="2736"/>
    <n v="19307"/>
    <n v="15190.458232160407"/>
    <n v="14932.203071795937"/>
  </r>
  <r>
    <x v="2737"/>
    <n v="15415"/>
    <n v="15657.746180877237"/>
    <n v="14977.025324979637"/>
  </r>
  <r>
    <x v="2738"/>
    <n v="19328"/>
    <n v="15537.698632635449"/>
    <n v="15050.321282214671"/>
  </r>
  <r>
    <x v="2739"/>
    <n v="12262"/>
    <n v="16266.857143098448"/>
    <n v="15028.460542363086"/>
  </r>
  <r>
    <x v="2740"/>
    <n v="12043"/>
    <n v="15603.353794304059"/>
    <n v="14932.877906343125"/>
  </r>
  <r>
    <x v="2741"/>
    <n v="15440"/>
    <n v="15093.19199482948"/>
    <n v="14977.702177542111"/>
  </r>
  <r>
    <x v="2742"/>
    <n v="17644"/>
    <n v="15259.661341868263"/>
    <n v="15051.001439536525"/>
  </r>
  <r>
    <x v="2743"/>
    <n v="19176"/>
    <n v="15448.552316222196"/>
    <n v="15029.139704076528"/>
  </r>
  <r>
    <x v="2744"/>
    <n v="12822"/>
    <n v="15953.991205039274"/>
    <n v="14933.552740890314"/>
  </r>
  <r>
    <x v="2745"/>
    <n v="16074"/>
    <n v="15687.572182907965"/>
    <n v="14978.379030104586"/>
  </r>
  <r>
    <x v="2746"/>
    <n v="15592"/>
    <n v="15625.779840951802"/>
    <n v="15051.68159685838"/>
  </r>
  <r>
    <x v="2747"/>
    <n v="12124"/>
    <n v="15547.900865990719"/>
    <n v="15029.818865789972"/>
  </r>
  <r>
    <x v="2748"/>
    <n v="16153"/>
    <n v="15281.427404291866"/>
    <n v="14934.227575437504"/>
  </r>
  <r>
    <x v="2749"/>
    <n v="18500"/>
    <n v="15281.374805385412"/>
    <n v="14979.05588266706"/>
  </r>
  <r>
    <x v="2750"/>
    <n v="18500"/>
    <n v="15590.79195759514"/>
    <n v="15052.361754180234"/>
  </r>
  <r>
    <x v="2751"/>
    <n v="14777"/>
    <n v="16232.268597401027"/>
    <n v="15030.498027503412"/>
  </r>
  <r>
    <x v="2752"/>
    <n v="14988"/>
    <n v="15948.075153223614"/>
    <n v="14934.902409984692"/>
  </r>
  <r>
    <x v="2753"/>
    <n v="14395"/>
    <n v="15698.022773965813"/>
    <n v="14979.732735229538"/>
  </r>
  <r>
    <x v="2754"/>
    <n v="14893"/>
    <n v="15720.330263164898"/>
    <n v="15053.041911502089"/>
  </r>
  <r>
    <x v="2755"/>
    <n v="12549"/>
    <n v="15527.669154715781"/>
    <n v="15031.177189216856"/>
  </r>
  <r>
    <x v="2756"/>
    <n v="14149"/>
    <n v="15010.934469458722"/>
    <n v="14935.577244531882"/>
  </r>
  <r>
    <x v="2757"/>
    <n v="15569"/>
    <n v="15089.667874368441"/>
    <n v="14980.409587792014"/>
  </r>
  <r>
    <x v="2758"/>
    <n v="13737"/>
    <n v="15045.80129948481"/>
    <n v="15053.722068823945"/>
  </r>
  <r>
    <x v="2759"/>
    <n v="17933"/>
    <n v="14778.160584799209"/>
    <n v="15031.856350930297"/>
  </r>
  <r>
    <x v="2760"/>
    <n v="13604"/>
    <n v="15410.603269337893"/>
    <n v="14936.25207907907"/>
  </r>
  <r>
    <x v="2761"/>
    <n v="11485"/>
    <n v="15041.069497022587"/>
    <n v="14981.086440354487"/>
  </r>
  <r>
    <x v="2762"/>
    <n v="14306"/>
    <n v="14530.533491346401"/>
    <n v="15054.402226145798"/>
  </r>
  <r>
    <x v="2763"/>
    <n v="18556"/>
    <n v="14645.513567187018"/>
    <n v="15032.535512643741"/>
  </r>
  <r>
    <x v="2764"/>
    <n v="13075"/>
    <n v="15010.874442432903"/>
    <n v="14936.926913626259"/>
  </r>
  <r>
    <x v="2765"/>
    <n v="11581"/>
    <n v="14756.615168056103"/>
    <n v="14981.763292916963"/>
  </r>
  <r>
    <x v="2766"/>
    <n v="15623"/>
    <n v="14527.744058446864"/>
    <n v="15055.082383467652"/>
  </r>
  <r>
    <x v="2767"/>
    <n v="14815"/>
    <n v="14454.75948892077"/>
    <n v="15033.214674357183"/>
  </r>
  <r>
    <x v="2768"/>
    <n v="14386"/>
    <n v="14488.685981184473"/>
    <n v="14937.601748173449"/>
  </r>
  <r>
    <x v="2769"/>
    <n v="16502"/>
    <n v="14723.329108346557"/>
    <n v="14982.440145479437"/>
  </r>
  <r>
    <x v="2770"/>
    <n v="16684"/>
    <n v="14727.603033517949"/>
    <n v="15055.762540789507"/>
  </r>
  <r>
    <x v="2771"/>
    <n v="18226"/>
    <n v="14966.793349523956"/>
    <n v="15033.893836070625"/>
  </r>
  <r>
    <x v="2772"/>
    <n v="11289"/>
    <n v="15687.615946093392"/>
    <n v="14938.276582720637"/>
  </r>
  <r>
    <x v="2773"/>
    <n v="14142"/>
    <n v="14872.540405612632"/>
    <n v="14983.116998041913"/>
  </r>
  <r>
    <x v="2774"/>
    <n v="13796"/>
    <n v="14770.521766883068"/>
    <n v="15056.442698111361"/>
  </r>
  <r>
    <x v="2775"/>
    <n v="13805"/>
    <n v="14822.773069839968"/>
    <n v="15034.572997784067"/>
  </r>
  <r>
    <x v="2776"/>
    <n v="14844"/>
    <n v="14506.066524115238"/>
    <n v="14938.951417267826"/>
  </r>
  <r>
    <x v="2777"/>
    <n v="14899"/>
    <n v="14542.744326106027"/>
    <n v="14983.793850604388"/>
  </r>
  <r>
    <x v="2778"/>
    <n v="15192"/>
    <n v="14770.350150413171"/>
    <n v="15057.122855433217"/>
  </r>
  <r>
    <x v="2779"/>
    <n v="11212"/>
    <n v="14659.664097903447"/>
    <n v="15035.25215949751"/>
  </r>
  <r>
    <x v="2780"/>
    <n v="13903"/>
    <n v="14194.709508215406"/>
    <n v="14939.626251815014"/>
  </r>
  <r>
    <x v="2781"/>
    <n v="12405"/>
    <n v="14331.752097178216"/>
    <n v="14984.470703166864"/>
  </r>
  <r>
    <x v="2782"/>
    <n v="11430"/>
    <n v="13871.212865695783"/>
    <n v="15057.80301275507"/>
  </r>
  <r>
    <x v="2783"/>
    <n v="12770"/>
    <n v="13577.594036292272"/>
    <n v="15035.931321210952"/>
  </r>
  <r>
    <x v="2784"/>
    <n v="16568"/>
    <n v="13618.040462323383"/>
    <n v="14940.301086362204"/>
  </r>
  <r>
    <x v="2785"/>
    <n v="15536"/>
    <n v="13797.797597821966"/>
    <n v="14985.14755572934"/>
  </r>
  <r>
    <x v="2786"/>
    <n v="13683"/>
    <n v="14080.551790222798"/>
    <n v="15058.483170076926"/>
  </r>
  <r>
    <x v="2787"/>
    <n v="15921"/>
    <n v="14229.142918574518"/>
    <n v="15036.610482924396"/>
  </r>
  <r>
    <x v="2788"/>
    <n v="14635"/>
    <n v="14220.038753384204"/>
    <n v="14940.975920909394"/>
  </r>
  <r>
    <x v="2789"/>
    <n v="13151"/>
    <n v="14301.156333305236"/>
    <n v="14985.824408291814"/>
  </r>
  <r>
    <x v="2790"/>
    <n v="16788"/>
    <n v="14377.590313633276"/>
    <n v="15059.163327398779"/>
  </r>
  <r>
    <x v="2791"/>
    <n v="15874"/>
    <n v="14444.054708120857"/>
    <n v="15037.289644637836"/>
  </r>
  <r>
    <x v="2792"/>
    <n v="17330"/>
    <n v="14640.331596753958"/>
    <n v="14941.650755456581"/>
  </r>
  <r>
    <x v="2793"/>
    <n v="14999"/>
    <n v="15286.179113173992"/>
    <n v="14986.501260854289"/>
  </r>
  <r>
    <x v="2794"/>
    <n v="19471"/>
    <n v="14973.057035953821"/>
    <n v="15059.843484720634"/>
  </r>
  <r>
    <x v="2795"/>
    <n v="14603"/>
    <n v="15592.375160542242"/>
    <n v="15037.96880635128"/>
  </r>
  <r>
    <x v="2796"/>
    <n v="13803"/>
    <n v="15720.522550301801"/>
    <n v="14942.325590003771"/>
  </r>
  <r>
    <x v="2797"/>
    <n v="18469"/>
    <n v="15245.299783800307"/>
    <n v="14987.178113416765"/>
  </r>
  <r>
    <x v="2798"/>
    <n v="16397"/>
    <n v="15627.22354728217"/>
    <n v="15060.52364204249"/>
  </r>
  <r>
    <x v="2799"/>
    <n v="17735"/>
    <n v="15981.232685605344"/>
    <n v="15038.647968064721"/>
  </r>
  <r>
    <x v="2800"/>
    <n v="14920"/>
    <n v="16047.736572449339"/>
    <n v="14943.000424550959"/>
  </r>
  <r>
    <x v="2801"/>
    <n v="15433"/>
    <n v="15821.115829407603"/>
    <n v="14987.854965979239"/>
  </r>
  <r>
    <x v="2802"/>
    <n v="13305"/>
    <n v="16033.986907519873"/>
    <n v="15061.203799364343"/>
  </r>
  <r>
    <x v="2803"/>
    <n v="13186"/>
    <n v="15477.090859888993"/>
    <n v="15039.327129778165"/>
  </r>
  <r>
    <x v="2804"/>
    <n v="14009"/>
    <n v="15108.422870630422"/>
    <n v="14943.675259098149"/>
  </r>
  <r>
    <x v="2805"/>
    <n v="15694"/>
    <n v="15185.202786293685"/>
    <n v="14988.531818541715"/>
  </r>
  <r>
    <x v="2806"/>
    <n v="15926"/>
    <n v="15067.280150311344"/>
    <n v="15061.883956686199"/>
  </r>
  <r>
    <x v="2807"/>
    <n v="12672"/>
    <n v="15130.893060447448"/>
    <n v="15040.006291491607"/>
  </r>
  <r>
    <x v="2808"/>
    <n v="16973"/>
    <n v="15044.992273732179"/>
    <n v="14944.350093645337"/>
  </r>
  <r>
    <x v="2809"/>
    <n v="14659"/>
    <n v="15119.057937166855"/>
    <n v="14989.20867110419"/>
  </r>
  <r>
    <x v="2810"/>
    <n v="12705"/>
    <n v="14966.708698030112"/>
    <n v="15062.564114008052"/>
  </r>
  <r>
    <x v="2811"/>
    <n v="17068"/>
    <n v="14958.911754295526"/>
    <n v="15040.685453205049"/>
  </r>
  <r>
    <x v="2812"/>
    <n v="15230"/>
    <n v="15028.497409268837"/>
    <n v="14945.024928192524"/>
  </r>
  <r>
    <x v="2813"/>
    <n v="16420"/>
    <n v="14940.91096973664"/>
    <n v="14989.885523666666"/>
  </r>
  <r>
    <x v="2814"/>
    <n v="13152"/>
    <n v="15494.790851390086"/>
    <n v="15063.244271329908"/>
  </r>
  <r>
    <x v="2815"/>
    <n v="17635"/>
    <n v="14951.500879158148"/>
    <n v="15041.364614918491"/>
  </r>
  <r>
    <x v="2816"/>
    <n v="13257"/>
    <n v="15207.065509931448"/>
    <n v="14945.699762739714"/>
  </r>
  <r>
    <x v="2817"/>
    <n v="12471"/>
    <n v="15253.877011087408"/>
    <n v="14990.562376229142"/>
  </r>
  <r>
    <x v="2818"/>
    <n v="17197"/>
    <n v="14716.937204712014"/>
    <n v="15063.924428651762"/>
  </r>
  <r>
    <x v="2819"/>
    <n v="15080"/>
    <n v="14890.605077943817"/>
    <n v="15042.043776631934"/>
  </r>
  <r>
    <x v="2820"/>
    <n v="15369"/>
    <n v="15209.787759890118"/>
    <n v="14946.374597286902"/>
  </r>
  <r>
    <x v="2821"/>
    <n v="13465"/>
    <n v="15125.069175576431"/>
    <n v="14991.239228791615"/>
  </r>
  <r>
    <x v="2822"/>
    <n v="14373"/>
    <n v="14723.30816093192"/>
    <n v="15064.604585973615"/>
  </r>
  <r>
    <x v="2823"/>
    <n v="13180"/>
    <n v="14965.798645535731"/>
    <n v="15042.722938345376"/>
  </r>
  <r>
    <x v="2824"/>
    <n v="11841"/>
    <n v="14604.507814344897"/>
    <n v="14947.049431834092"/>
  </r>
  <r>
    <x v="2825"/>
    <n v="16103"/>
    <n v="14079.8691909682"/>
    <n v="14991.916081354091"/>
  </r>
  <r>
    <x v="2826"/>
    <n v="14430"/>
    <n v="14612.97337348263"/>
    <n v="15065.284743295471"/>
  </r>
  <r>
    <x v="2827"/>
    <n v="15423"/>
    <n v="14452.334106705328"/>
    <n v="15043.402100058818"/>
  </r>
  <r>
    <x v="2828"/>
    <n v="13260"/>
    <n v="14479.261781913841"/>
    <n v="14947.724266381281"/>
  </r>
  <r>
    <x v="2829"/>
    <n v="14223"/>
    <n v="14554.029394994137"/>
    <n v="14992.592933916565"/>
  </r>
  <r>
    <x v="2830"/>
    <n v="13348"/>
    <n v="14388.619935943278"/>
    <n v="15065.964900617324"/>
  </r>
  <r>
    <x v="2831"/>
    <n v="14152"/>
    <n v="14124.482189589655"/>
    <n v="15044.08126177226"/>
  </r>
  <r>
    <x v="2832"/>
    <n v="14792"/>
    <n v="14372.612905482063"/>
    <n v="14948.399100928469"/>
  </r>
  <r>
    <x v="2833"/>
    <n v="15133"/>
    <n v="14298.489363072753"/>
    <n v="14993.269786479041"/>
  </r>
  <r>
    <x v="2834"/>
    <n v="16570"/>
    <n v="14294.935199892874"/>
    <n v="15066.64505793918"/>
  </r>
  <r>
    <x v="2835"/>
    <n v="11467"/>
    <n v="14854.227403718814"/>
    <n v="15044.760423485703"/>
  </r>
  <r>
    <x v="2836"/>
    <n v="15012"/>
    <n v="14280.586247574205"/>
    <n v="14949.073935475659"/>
  </r>
  <r>
    <x v="2837"/>
    <n v="12872"/>
    <n v="14280.951860168776"/>
    <n v="14993.946639041518"/>
  </r>
  <r>
    <x v="2838"/>
    <n v="12694"/>
    <n v="14273.29537014275"/>
    <n v="15067.325215261035"/>
  </r>
  <r>
    <x v="2839"/>
    <n v="13510"/>
    <n v="13992.062668357106"/>
    <n v="15045.439585199145"/>
  </r>
  <r>
    <x v="2840"/>
    <n v="14812"/>
    <n v="13808.633142054194"/>
    <n v="14949.748770022847"/>
  </r>
  <r>
    <x v="2841"/>
    <n v="12458"/>
    <n v="14116.807693969195"/>
    <n v="14994.623491603992"/>
  </r>
  <r>
    <x v="2842"/>
    <n v="11536"/>
    <n v="13839.248769618902"/>
    <n v="15068.005372582888"/>
  </r>
  <r>
    <x v="2843"/>
    <n v="14580"/>
    <n v="13435.461694264332"/>
    <n v="15046.118746912587"/>
  </r>
  <r>
    <x v="2844"/>
    <n v="13018"/>
    <n v="13725.257323452166"/>
    <n v="14950.423604570036"/>
  </r>
  <r>
    <x v="2845"/>
    <n v="11801"/>
    <n v="13566.424413940467"/>
    <n v="14995.300344166468"/>
  </r>
  <r>
    <x v="2846"/>
    <n v="14548"/>
    <n v="13277.351573982683"/>
    <n v="15068.685529904744"/>
  </r>
  <r>
    <x v="2847"/>
    <n v="14753"/>
    <n v="13559.503476832537"/>
    <n v="15046.797908626031"/>
  </r>
  <r>
    <x v="2848"/>
    <n v="14837"/>
    <n v="13638.670840021574"/>
    <n v="14951.098439117226"/>
  </r>
  <r>
    <x v="2849"/>
    <n v="11767"/>
    <n v="13779.507909249689"/>
    <n v="14995.977196728942"/>
  </r>
  <r>
    <x v="2850"/>
    <n v="14746"/>
    <n v="13625.534758079388"/>
    <n v="15069.365687226596"/>
  </r>
  <r>
    <x v="2851"/>
    <n v="13095"/>
    <n v="13694.663577277244"/>
    <n v="15047.477070339472"/>
  </r>
  <r>
    <x v="2852"/>
    <n v="11763"/>
    <n v="13557.516637758756"/>
    <n v="14951.773273664414"/>
  </r>
  <r>
    <x v="2853"/>
    <n v="14169"/>
    <n v="13469.336098449588"/>
    <n v="14996.654049291417"/>
  </r>
  <r>
    <x v="2854"/>
    <n v="14245"/>
    <n v="13462.912168034574"/>
    <n v="15070.045844548453"/>
  </r>
  <r>
    <x v="2855"/>
    <n v="14893"/>
    <n v="13493.998353269235"/>
    <n v="15048.156232052916"/>
  </r>
  <r>
    <x v="2856"/>
    <n v="12069"/>
    <n v="13865.446208514479"/>
    <n v="14952.448108211604"/>
  </r>
  <r>
    <x v="2857"/>
    <n v="14765"/>
    <n v="13528.521455831833"/>
    <n v="14997.330901853893"/>
  </r>
  <r>
    <x v="2858"/>
    <n v="13170"/>
    <n v="13626.733226888729"/>
    <n v="15070.726001870305"/>
  </r>
  <r>
    <x v="2859"/>
    <n v="12342"/>
    <n v="13710.603491109898"/>
    <n v="15048.835393766356"/>
  </r>
  <r>
    <x v="2860"/>
    <n v="13202"/>
    <n v="13468.252439068556"/>
    <n v="14953.122942758791"/>
  </r>
  <r>
    <x v="2861"/>
    <n v="12056"/>
    <n v="13347.867083624402"/>
    <n v="14998.007754416367"/>
  </r>
  <r>
    <x v="2862"/>
    <n v="14555"/>
    <n v="13305.682203991564"/>
    <n v="15071.406159192162"/>
  </r>
  <r>
    <x v="2863"/>
    <n v="11879"/>
    <n v="13424.352983858274"/>
    <n v="15049.5145554798"/>
  </r>
  <r>
    <x v="2864"/>
    <n v="15029"/>
    <n v="13122.927771818015"/>
    <n v="14953.797777305981"/>
  </r>
  <r>
    <x v="2865"/>
    <n v="13229"/>
    <n v="13538.847332173977"/>
    <n v="14998.684606978844"/>
  </r>
  <r>
    <x v="2866"/>
    <n v="12142"/>
    <n v="13415.661833727436"/>
    <n v="15072.086316514016"/>
  </r>
  <r>
    <x v="2867"/>
    <n v="14972"/>
    <n v="13192.498345468206"/>
    <n v="15050.193717193242"/>
  </r>
  <r>
    <x v="2868"/>
    <n v="15195"/>
    <n v="13564.389534014119"/>
    <n v="14954.472611853171"/>
  </r>
  <r>
    <x v="2869"/>
    <n v="15182"/>
    <n v="13684.361162490297"/>
    <n v="14999.361459541318"/>
  </r>
  <r>
    <x v="2870"/>
    <n v="12217"/>
    <n v="13865.411498148482"/>
    <n v="15072.766473835869"/>
  </r>
  <r>
    <x v="2871"/>
    <n v="15015"/>
    <n v="13782.459229909813"/>
    <n v="15050.872878906684"/>
  </r>
  <r>
    <x v="2872"/>
    <n v="13298"/>
    <n v="13846.681340138461"/>
    <n v="14955.147446400359"/>
  </r>
  <r>
    <x v="2873"/>
    <n v="12229"/>
    <n v="13717.46898928317"/>
    <n v="15000.038312103794"/>
  </r>
  <r>
    <x v="2874"/>
    <n v="15082"/>
    <n v="13690.002935763057"/>
    <n v="15073.446631157725"/>
  </r>
  <r>
    <x v="2875"/>
    <n v="15263"/>
    <n v="13753.969404484624"/>
    <n v="15051.552040620127"/>
  </r>
  <r>
    <x v="2876"/>
    <n v="15222"/>
    <n v="13884.774207111186"/>
    <n v="14955.822280947548"/>
  </r>
  <r>
    <x v="2877"/>
    <n v="12302"/>
    <n v="14276.108795700939"/>
    <n v="15000.71516466627"/>
  </r>
  <r>
    <x v="2878"/>
    <n v="15354"/>
    <n v="13893.781765805117"/>
    <n v="15074.126788479578"/>
  </r>
  <r>
    <x v="2879"/>
    <n v="13728"/>
    <n v="14015.176303906928"/>
    <n v="15052.231202333569"/>
  </r>
  <r>
    <x v="2880"/>
    <n v="12519"/>
    <n v="14148.251690602547"/>
    <n v="14956.497115494734"/>
  </r>
  <r>
    <x v="2881"/>
    <n v="15213"/>
    <n v="13854.392794048794"/>
    <n v="15001.392017228743"/>
  </r>
  <r>
    <x v="2882"/>
    <n v="15550"/>
    <n v="13941.073909912588"/>
    <n v="15074.806945801434"/>
  </r>
  <r>
    <x v="2883"/>
    <n v="15318"/>
    <n v="14310.618312386952"/>
    <n v="15052.910364047011"/>
  </r>
  <r>
    <x v="2884"/>
    <n v="12386"/>
    <n v="14401.7404563566"/>
    <n v="14957.171950041924"/>
  </r>
  <r>
    <x v="2885"/>
    <n v="15354"/>
    <n v="14043.177117715317"/>
    <n v="15002.068869791219"/>
  </r>
  <r>
    <x v="2886"/>
    <n v="13635"/>
    <n v="14366.043343956722"/>
    <n v="15075.487103123289"/>
  </r>
  <r>
    <x v="2887"/>
    <n v="12740"/>
    <n v="14189.642036320825"/>
    <n v="15053.589525760455"/>
  </r>
  <r>
    <x v="2888"/>
    <n v="15759"/>
    <n v="13947.678688147716"/>
    <n v="14957.846784589114"/>
  </r>
  <r>
    <x v="2889"/>
    <n v="16070"/>
    <n v="14311.106410712755"/>
    <n v="15002.745722353693"/>
  </r>
  <r>
    <x v="2890"/>
    <n v="14659"/>
    <n v="14453.972231050742"/>
    <n v="15076.167260445143"/>
  </r>
  <r>
    <x v="2891"/>
    <n v="12871"/>
    <n v="14471.209833930157"/>
    <n v="15054.268687473896"/>
  </r>
  <r>
    <x v="2892"/>
    <n v="15893"/>
    <n v="14381.607155251022"/>
    <n v="14958.521619136302"/>
  </r>
  <r>
    <x v="2893"/>
    <n v="14268"/>
    <n v="14472.223765457149"/>
    <n v="15003.422574916171"/>
  </r>
  <r>
    <x v="2894"/>
    <n v="13014"/>
    <n v="14412.55585157287"/>
    <n v="15076.847417766998"/>
  </r>
  <r>
    <x v="2895"/>
    <n v="14959"/>
    <n v="14387.952297975084"/>
    <n v="15054.94784918734"/>
  </r>
  <r>
    <x v="2896"/>
    <n v="13765"/>
    <n v="14333.782125463062"/>
    <n v="14959.196453683491"/>
  </r>
  <r>
    <x v="2897"/>
    <n v="15073"/>
    <n v="14211.320877060311"/>
    <n v="15004.099427478646"/>
  </r>
  <r>
    <x v="2898"/>
    <n v="10875"/>
    <n v="14512.407332667075"/>
    <n v="15077.52757508885"/>
  </r>
  <r>
    <x v="2899"/>
    <n v="15019"/>
    <n v="13890.317472394458"/>
    <n v="15055.62701090078"/>
  </r>
  <r>
    <x v="2900"/>
    <n v="14294"/>
    <n v="14011.104678759637"/>
    <n v="14959.871288230679"/>
  </r>
  <r>
    <x v="2901"/>
    <n v="13582"/>
    <n v="14175.412878903915"/>
    <n v="15004.77628004112"/>
  </r>
  <r>
    <x v="2902"/>
    <n v="16146"/>
    <n v="14015.42307130508"/>
    <n v="15078.207732410707"/>
  </r>
  <r>
    <x v="2903"/>
    <n v="16345"/>
    <n v="14257.873018914166"/>
    <n v="15056.306172614224"/>
  </r>
  <r>
    <x v="2904"/>
    <n v="17547"/>
    <n v="14654.492118573928"/>
    <n v="14960.546122777869"/>
  </r>
  <r>
    <x v="2905"/>
    <n v="12093"/>
    <n v="14986.84797166247"/>
    <n v="15005.453132603596"/>
  </r>
  <r>
    <x v="2906"/>
    <n v="16246"/>
    <n v="14561.101615925705"/>
    <n v="15078.887889732561"/>
  </r>
  <r>
    <x v="2907"/>
    <n v="15582"/>
    <n v="14915.435808398888"/>
    <n v="15056.985334327666"/>
  </r>
  <r>
    <x v="2908"/>
    <n v="12785"/>
    <n v="14880.346798740529"/>
    <n v="14961.220957325058"/>
  </r>
  <r>
    <x v="2909"/>
    <n v="16598"/>
    <n v="14617.088984927679"/>
    <n v="15006.12998516607"/>
  </r>
  <r>
    <x v="2910"/>
    <n v="19653"/>
    <n v="14998.57342454844"/>
    <n v="15079.568047054416"/>
  </r>
  <r>
    <x v="2911"/>
    <n v="16110"/>
    <n v="15451.169620262668"/>
    <n v="15057.664496041109"/>
  </r>
  <r>
    <x v="2912"/>
    <n v="12749"/>
    <n v="15607.607734420955"/>
    <n v="14961.895791872246"/>
  </r>
  <r>
    <x v="2913"/>
    <n v="16743"/>
    <n v="15381.427671550415"/>
    <n v="15006.806837728545"/>
  </r>
  <r>
    <x v="2914"/>
    <n v="12248"/>
    <n v="15349.175643380428"/>
    <n v="15080.24820437627"/>
  </r>
  <r>
    <x v="2915"/>
    <n v="12618"/>
    <n v="14961.447323204762"/>
    <n v="15058.343657754551"/>
  </r>
  <r>
    <x v="2916"/>
    <n v="12743"/>
    <n v="14848.511919096949"/>
    <n v="14962.570626419436"/>
  </r>
  <r>
    <x v="2917"/>
    <n v="17710"/>
    <n v="14317.453104627444"/>
    <n v="15007.483690291021"/>
  </r>
  <r>
    <x v="2918"/>
    <n v="17726"/>
    <n v="14799.449277303374"/>
    <n v="15080.928361698125"/>
  </r>
  <r>
    <x v="2919"/>
    <n v="14023"/>
    <n v="15395.614438345798"/>
    <n v="15059.022819467993"/>
  </r>
  <r>
    <x v="2920"/>
    <n v="17268"/>
    <n v="15020.210166611552"/>
    <n v="14963.245460966624"/>
  </r>
  <r>
    <x v="2921"/>
    <n v="15595"/>
    <n v="15344.517328583415"/>
    <n v="15008.160542853497"/>
  </r>
  <r>
    <x v="2922"/>
    <n v="11668"/>
    <n v="15533.726770641772"/>
    <n v="15081.608519019979"/>
  </r>
  <r>
    <x v="2923"/>
    <n v="14207"/>
    <n v="14873.833679614978"/>
    <n v="15059.701981181435"/>
  </r>
  <r>
    <x v="2924"/>
    <n v="15509"/>
    <n v="14786.756075919866"/>
    <n v="14963.920295513813"/>
  </r>
  <r>
    <x v="2925"/>
    <n v="15797"/>
    <n v="14982.44314097417"/>
    <n v="15008.837395415972"/>
  </r>
  <r>
    <x v="2926"/>
    <n v="12204"/>
    <n v="14982.093968977048"/>
    <n v="15082.288676341834"/>
  </r>
  <r>
    <x v="2927"/>
    <n v="12743"/>
    <n v="14632.014630683405"/>
    <n v="15060.381142894879"/>
  </r>
  <r>
    <x v="2928"/>
    <n v="13585"/>
    <n v="14479.030011160336"/>
    <n v="14964.595130061003"/>
  </r>
  <r>
    <x v="2929"/>
    <n v="13377"/>
    <n v="14214.164875681276"/>
    <n v="15009.514247978446"/>
  </r>
  <r>
    <x v="2930"/>
    <n v="16264"/>
    <n v="14131.205207338133"/>
    <n v="15082.968833663688"/>
  </r>
  <r>
    <x v="2931"/>
    <n v="16970"/>
    <n v="14524.294163061253"/>
    <n v="15061.06030460832"/>
  </r>
  <r>
    <x v="2932"/>
    <n v="17174"/>
    <n v="14697.884336392442"/>
    <n v="14965.269964608191"/>
  </r>
  <r>
    <x v="2933"/>
    <n v="13823"/>
    <n v="15094.932734686719"/>
    <n v="15010.191100540922"/>
  </r>
  <r>
    <x v="2934"/>
    <n v="17229"/>
    <n v="15043.496064813877"/>
    <n v="15083.648990985543"/>
  </r>
  <r>
    <x v="2935"/>
    <n v="15288"/>
    <n v="15177.650535610324"/>
    <n v="15061.739466321764"/>
  </r>
  <r>
    <x v="2936"/>
    <n v="14345"/>
    <n v="15214.404396339765"/>
    <n v="14965.944799155381"/>
  </r>
  <r>
    <x v="2937"/>
    <n v="17269"/>
    <n v="15260.795052096491"/>
    <n v="15010.867953103398"/>
  </r>
  <r>
    <x v="2938"/>
    <n v="17247"/>
    <n v="15343.683252128536"/>
    <n v="15084.329148307397"/>
  </r>
  <r>
    <x v="2939"/>
    <n v="17205"/>
    <n v="15606.215979341459"/>
    <n v="15062.418628035204"/>
  </r>
  <r>
    <x v="2940"/>
    <n v="13649"/>
    <n v="16024.755797682132"/>
    <n v="14966.619633702569"/>
  </r>
  <r>
    <x v="2941"/>
    <n v="16607"/>
    <n v="15522.665677153685"/>
    <n v="15011.544805665872"/>
  </r>
  <r>
    <x v="2942"/>
    <n v="12658"/>
    <n v="15672.550628710156"/>
    <n v="15085.009305629252"/>
  </r>
  <r>
    <x v="2943"/>
    <n v="13650"/>
    <n v="15423.737197516592"/>
    <n v="15063.097789748648"/>
  </r>
  <r>
    <x v="2944"/>
    <n v="13862"/>
    <n v="15048.883036992669"/>
    <n v="14967.294468249758"/>
  </r>
  <r>
    <x v="2945"/>
    <n v="14248"/>
    <n v="14847.999622135731"/>
    <n v="15012.221658228347"/>
  </r>
  <r>
    <x v="2946"/>
    <n v="15620"/>
    <n v="14929.411707153666"/>
    <n v="15085.689462951108"/>
  </r>
  <r>
    <x v="2947"/>
    <n v="10848"/>
    <n v="14889.792077245162"/>
    <n v="15063.77695146209"/>
  </r>
  <r>
    <x v="2948"/>
    <n v="15640"/>
    <n v="14318.831060653556"/>
    <n v="14967.969302796948"/>
  </r>
  <r>
    <x v="2949"/>
    <n v="15002"/>
    <n v="14667.822586842414"/>
    <n v="15012.898510790823"/>
  </r>
  <r>
    <x v="2950"/>
    <n v="13854"/>
    <n v="14524.346079700343"/>
    <n v="15086.369620272961"/>
  </r>
  <r>
    <x v="2951"/>
    <n v="16734"/>
    <n v="14467.2118418931"/>
    <n v="15064.456113175533"/>
  </r>
  <r>
    <x v="2952"/>
    <n v="17297"/>
    <n v="14932.194263386562"/>
    <n v="14968.644137344134"/>
  </r>
  <r>
    <x v="2953"/>
    <n v="18373"/>
    <n v="15038.263498337552"/>
    <n v="15013.575363353299"/>
  </r>
  <r>
    <x v="2954"/>
    <n v="15102"/>
    <n v="15553.093108709103"/>
    <n v="15087.049777594815"/>
  </r>
  <r>
    <x v="2955"/>
    <n v="19048"/>
    <n v="15665.980222124408"/>
    <n v="15065.135274888975"/>
  </r>
  <r>
    <x v="2956"/>
    <n v="17418"/>
    <n v="15906.97444255958"/>
    <n v="14969.318971891324"/>
  </r>
  <r>
    <x v="2957"/>
    <n v="16252"/>
    <n v="16133.832187174179"/>
    <n v="15014.252215915774"/>
  </r>
  <r>
    <x v="2958"/>
    <n v="18457"/>
    <n v="16377.993582756399"/>
    <n v="15087.72993491667"/>
  </r>
  <r>
    <x v="2959"/>
    <n v="18595"/>
    <n v="16415.576969209756"/>
    <n v="15065.814436602417"/>
  </r>
  <r>
    <x v="2960"/>
    <n v="19186"/>
    <n v="16714.081669039497"/>
    <n v="14969.993806438511"/>
  </r>
  <r>
    <x v="2961"/>
    <n v="15454"/>
    <n v="17308.217015630482"/>
    <n v="15014.929068478248"/>
  </r>
  <r>
    <x v="2962"/>
    <n v="18948"/>
    <n v="16819.484643424428"/>
    <n v="15088.410092238524"/>
  </r>
  <r>
    <x v="2963"/>
    <n v="16819"/>
    <n v="17114.542148403707"/>
    <n v="15066.493598315859"/>
  </r>
  <r>
    <x v="2964"/>
    <n v="15862"/>
    <n v="17287.618523418208"/>
    <n v="14970.668640985701"/>
  </r>
  <r>
    <x v="2965"/>
    <n v="19089"/>
    <n v="16904.084051793921"/>
    <n v="15015.605921040724"/>
  </r>
  <r>
    <x v="2966"/>
    <n v="16490"/>
    <n v="17176.435065812795"/>
    <n v="15089.09024956038"/>
  </r>
  <r>
    <x v="2967"/>
    <n v="18793"/>
    <n v="17283.596685129123"/>
    <n v="15067.172760029303"/>
  </r>
  <r>
    <x v="2968"/>
    <n v="12642"/>
    <n v="17330.143542174494"/>
    <n v="14971.343475532891"/>
  </r>
  <r>
    <x v="2969"/>
    <n v="15647"/>
    <n v="16656.866168884786"/>
    <n v="15016.282773603198"/>
  </r>
  <r>
    <x v="2970"/>
    <n v="15108"/>
    <n v="16740.908400871911"/>
    <n v="15089.770406882233"/>
  </r>
  <r>
    <x v="2971"/>
    <n v="11873"/>
    <n v="16304.616153592617"/>
    <n v="15067.851921742744"/>
  </r>
  <r>
    <x v="2972"/>
    <n v="16317"/>
    <n v="15711.316201242835"/>
    <n v="14972.018310080079"/>
  </r>
  <r>
    <x v="2973"/>
    <n v="17935"/>
    <n v="15992.500329365632"/>
    <n v="15016.959626165673"/>
  </r>
  <r>
    <x v="2974"/>
    <n v="18025"/>
    <n v="15997.523098143138"/>
    <n v="15090.450564204089"/>
  </r>
  <r>
    <x v="2975"/>
    <n v="14215"/>
    <n v="16325.544004020865"/>
    <n v="15068.531083456186"/>
  </r>
  <r>
    <x v="2976"/>
    <n v="17255"/>
    <n v="16266.09426002735"/>
    <n v="14972.693144627268"/>
  </r>
  <r>
    <x v="2977"/>
    <n v="15368"/>
    <n v="16143.379336302885"/>
    <n v="15017.636478728151"/>
  </r>
  <r>
    <x v="2978"/>
    <n v="13950"/>
    <n v="16047.722490752167"/>
    <n v="15091.130721525942"/>
  </r>
  <r>
    <x v="2979"/>
    <n v="16349"/>
    <n v="16024.345265633176"/>
    <n v="15069.210245169628"/>
  </r>
  <r>
    <x v="2980"/>
    <n v="16392"/>
    <n v="15797.325210378147"/>
    <n v="14973.367979174456"/>
  </r>
  <r>
    <x v="2981"/>
    <n v="16527"/>
    <n v="15866.583556288489"/>
    <n v="15018.313331290625"/>
  </r>
  <r>
    <x v="2982"/>
    <n v="11395"/>
    <n v="16242.877786206365"/>
    <n v="15091.810878847797"/>
  </r>
  <r>
    <x v="2983"/>
    <n v="16751"/>
    <n v="15341.028442327504"/>
    <n v="15069.88940688307"/>
  </r>
  <r>
    <x v="2984"/>
    <n v="12593"/>
    <n v="15519.397407644143"/>
    <n v="14974.042813721646"/>
  </r>
  <r>
    <x v="2985"/>
    <n v="11701"/>
    <n v="15337.796179545066"/>
    <n v="15018.9901838531"/>
  </r>
  <r>
    <x v="2986"/>
    <n v="15019"/>
    <n v="14682.09692280237"/>
    <n v="15092.491036169653"/>
  </r>
  <r>
    <x v="2987"/>
    <n v="13478"/>
    <n v="14666.734513302816"/>
    <n v="15070.568568596515"/>
  </r>
  <r>
    <x v="2988"/>
    <n v="15736"/>
    <n v="14697.706059190397"/>
    <n v="14974.717648268836"/>
  </r>
  <r>
    <x v="2989"/>
    <n v="13512"/>
    <n v="14711.159856623459"/>
    <n v="15019.667036415574"/>
  </r>
  <r>
    <x v="2990"/>
    <n v="16628"/>
    <n v="14473.940352681348"/>
    <n v="15093.171193491506"/>
  </r>
  <r>
    <x v="2991"/>
    <n v="14770"/>
    <n v="14979.726519815511"/>
    <n v="15071.247730309955"/>
  </r>
  <r>
    <x v="2992"/>
    <n v="13513"/>
    <n v="14798.644589349715"/>
    <n v="14975.392482816023"/>
  </r>
  <r>
    <x v="2993"/>
    <n v="15878"/>
    <n v="14590.851591029461"/>
    <n v="15020.34388897805"/>
  </r>
  <r>
    <x v="2994"/>
    <n v="16161"/>
    <n v="14951.981987165485"/>
    <n v="15093.851350813362"/>
  </r>
  <r>
    <x v="2995"/>
    <n v="15909"/>
    <n v="14943.680549761541"/>
    <n v="15071.926892023399"/>
  </r>
  <r>
    <x v="2996"/>
    <n v="10251"/>
    <n v="15065.992194630691"/>
    <n v="14976.067317363213"/>
  </r>
  <r>
    <x v="2997"/>
    <n v="15906"/>
    <n v="14612.245183359442"/>
    <n v="15021.020741540526"/>
  </r>
  <r>
    <x v="2998"/>
    <n v="14272"/>
    <n v="14615.968710027817"/>
    <n v="15094.531508135215"/>
  </r>
  <r>
    <x v="2999"/>
    <n v="13097"/>
    <n v="14492.946499831531"/>
    <n v="15072.606053736839"/>
  </r>
  <r>
    <x v="3000"/>
    <n v="14674"/>
    <n v="14567.248627358749"/>
    <n v="14976.742151910401"/>
  </r>
  <r>
    <x v="3001"/>
    <n v="16708"/>
    <n v="14395.982296150716"/>
    <n v="15021.697594103"/>
  </r>
  <r>
    <x v="3002"/>
    <n v="17118"/>
    <n v="14611.055367123256"/>
    <n v="15095.211665457071"/>
  </r>
  <r>
    <x v="3003"/>
    <n v="13319"/>
    <n v="15234.308561124544"/>
    <n v="15073.285215450283"/>
  </r>
  <r>
    <x v="3004"/>
    <n v="16295"/>
    <n v="14817.322015451764"/>
    <n v="14977.416986457591"/>
  </r>
  <r>
    <x v="3005"/>
    <n v="14422"/>
    <n v="14921.739596796653"/>
    <n v="15022.374446665477"/>
  </r>
  <r>
    <x v="3006"/>
    <n v="12376"/>
    <n v="15089.039387351562"/>
    <n v="15095.891822778925"/>
  </r>
  <r>
    <x v="3007"/>
    <n v="15438"/>
    <n v="14610.010405625699"/>
    <n v="15073.964377163726"/>
  </r>
  <r>
    <x v="3008"/>
    <n v="15733"/>
    <n v="14606.099100868794"/>
    <n v="14978.09182100478"/>
  </r>
  <r>
    <x v="3009"/>
    <n v="15361"/>
    <n v="14959.521920513538"/>
    <n v="15023.051299227951"/>
  </r>
  <r>
    <x v="3010"/>
    <n v="10571"/>
    <n v="14935.812529407622"/>
    <n v="15096.571980100778"/>
  </r>
  <r>
    <x v="3011"/>
    <n v="14746"/>
    <n v="14249.599261766794"/>
    <n v="15074.643538877168"/>
  </r>
  <r>
    <x v="3012"/>
    <n v="15080"/>
    <n v="14504.402570610753"/>
    <n v="14978.766655551968"/>
  </r>
  <r>
    <x v="3013"/>
    <n v="13660"/>
    <n v="14446.442787419712"/>
    <n v="15023.728151790427"/>
  </r>
  <r>
    <x v="3014"/>
    <n v="16440"/>
    <n v="14295.021335855539"/>
    <n v="15097.252137422634"/>
  </r>
  <r>
    <x v="3015"/>
    <n v="16975"/>
    <n v="14772.816510439967"/>
    <n v="15075.32270059061"/>
  </r>
  <r>
    <x v="3016"/>
    <n v="16944"/>
    <n v="14908.620737167605"/>
    <n v="14979.441490099158"/>
  </r>
  <r>
    <x v="3017"/>
    <n v="11876"/>
    <n v="15166.623917664803"/>
    <n v="15024.405004352902"/>
  </r>
  <r>
    <x v="3018"/>
    <n v="13707"/>
    <n v="14925.356506005723"/>
    <n v="15097.932294744487"/>
  </r>
  <r>
    <x v="3019"/>
    <n v="14369"/>
    <n v="14608.470083182476"/>
    <n v="15076.001862304052"/>
  </r>
  <r>
    <x v="3020"/>
    <n v="14659"/>
    <n v="14500.711552121567"/>
    <n v="14980.116324646346"/>
  </r>
  <r>
    <x v="3021"/>
    <n v="14685"/>
    <n v="14739.908712784243"/>
    <n v="15025.081856915376"/>
  </r>
  <r>
    <x v="3022"/>
    <n v="16870"/>
    <n v="14589.629506692747"/>
    <n v="15098.612452066343"/>
  </r>
  <r>
    <x v="3023"/>
    <n v="17311"/>
    <n v="14819.428524856614"/>
    <n v="15076.681024017495"/>
  </r>
  <r>
    <x v="3024"/>
    <n v="13995"/>
    <n v="15374.686885011844"/>
    <n v="14980.791159193534"/>
  </r>
  <r>
    <x v="3025"/>
    <n v="17426"/>
    <n v="15073.547599244583"/>
    <n v="15025.758709477852"/>
  </r>
  <r>
    <x v="3026"/>
    <n v="15734"/>
    <n v="15312.630340001064"/>
    <n v="15099.292609388198"/>
  </r>
  <r>
    <x v="3027"/>
    <n v="14544"/>
    <n v="15547.217646868785"/>
    <n v="15077.360185730939"/>
  </r>
  <r>
    <x v="3028"/>
    <n v="17407"/>
    <n v="15340.616834752911"/>
    <n v="14981.465993740723"/>
  </r>
  <r>
    <x v="3029"/>
    <n v="17886"/>
    <n v="15516.490235824231"/>
    <n v="15026.435562040326"/>
  </r>
  <r>
    <x v="3030"/>
    <n v="18043"/>
    <n v="15996.404641748733"/>
    <n v="15099.972766710051"/>
  </r>
  <r>
    <x v="3031"/>
    <n v="14487"/>
    <n v="16229.897969336072"/>
    <n v="15078.039347444379"/>
  </r>
  <r>
    <x v="3032"/>
    <n v="17765"/>
    <n v="15901.565270711451"/>
    <n v="14982.140828287911"/>
  </r>
  <r>
    <x v="3033"/>
    <n v="15625"/>
    <n v="16312.848768483314"/>
    <n v="15027.112414602803"/>
  </r>
  <r>
    <x v="3034"/>
    <n v="14162"/>
    <n v="16136.690695612493"/>
    <n v="15100.652924031907"/>
  </r>
  <r>
    <x v="3035"/>
    <n v="16722"/>
    <n v="15822.398863984376"/>
    <n v="15078.718509157823"/>
  </r>
  <r>
    <x v="3036"/>
    <n v="12252"/>
    <n v="16072.244680988091"/>
    <n v="14982.815662835101"/>
  </r>
  <r>
    <x v="3037"/>
    <n v="13523"/>
    <n v="15468.346484923402"/>
    <n v="15027.789267165279"/>
  </r>
  <r>
    <x v="3038"/>
    <n v="11913"/>
    <n v="15194.268704088232"/>
    <n v="15101.33308135376"/>
  </r>
  <r>
    <x v="3039"/>
    <n v="15989"/>
    <n v="14824.253940718838"/>
    <n v="15079.397670871263"/>
  </r>
  <r>
    <x v="3040"/>
    <n v="15477"/>
    <n v="14906.962060112326"/>
    <n v="14983.490497382289"/>
  </r>
  <r>
    <x v="3041"/>
    <n v="12031"/>
    <n v="14949.147916220996"/>
    <n v="15028.466119727753"/>
  </r>
  <r>
    <x v="3042"/>
    <n v="13396"/>
    <n v="14681.096444963097"/>
    <n v="15102.013238675616"/>
  </r>
  <r>
    <x v="3043"/>
    <n v="12577"/>
    <n v="14434.048741737904"/>
    <n v="15080.076832584708"/>
  </r>
  <r>
    <x v="3044"/>
    <n v="12939"/>
    <n v="14114.251923825774"/>
    <n v="14984.165331929478"/>
  </r>
  <r>
    <x v="3045"/>
    <n v="11778"/>
    <n v="14092.036946556391"/>
    <n v="15029.142972290228"/>
  </r>
  <r>
    <x v="3046"/>
    <n v="17121"/>
    <n v="13705.174999503464"/>
    <n v="15102.69339599747"/>
  </r>
  <r>
    <x v="3047"/>
    <n v="10739"/>
    <n v="14093.013461390537"/>
    <n v="15080.75599429815"/>
  </r>
  <r>
    <x v="3048"/>
    <n v="10571"/>
    <n v="13764.556364078915"/>
    <n v="14984.840166476668"/>
  </r>
  <r>
    <x v="3049"/>
    <n v="13987"/>
    <n v="13331.190128861461"/>
    <n v="15029.819824852702"/>
  </r>
  <r>
    <x v="3050"/>
    <n v="15755"/>
    <n v="13275.879992950498"/>
    <n v="15103.373553319325"/>
  </r>
  <r>
    <x v="3051"/>
    <n v="16727"/>
    <n v="13721.742903369433"/>
    <n v="15081.435156011592"/>
  </r>
  <r>
    <x v="3052"/>
    <n v="11572"/>
    <n v="14160.530115517273"/>
    <n v="14985.515001023856"/>
  </r>
  <r>
    <x v="3053"/>
    <n v="14592"/>
    <n v="13693.327469794422"/>
    <n v="15030.496677415178"/>
  </r>
  <r>
    <x v="3054"/>
    <n v="14153"/>
    <n v="13936.652311783859"/>
    <n v="15104.053710641179"/>
  </r>
  <r>
    <x v="3055"/>
    <n v="11208"/>
    <n v="13935.707110157866"/>
    <n v="15082.114317725034"/>
  </r>
  <r>
    <x v="3056"/>
    <n v="14391"/>
    <n v="13494.510380434052"/>
    <n v="14986.189835571045"/>
  </r>
  <r>
    <x v="3057"/>
    <n v="16893"/>
    <n v="13727.316000000301"/>
    <n v="15031.173529977654"/>
  </r>
  <r>
    <x v="3058"/>
    <n v="15764"/>
    <n v="14079.178033617625"/>
    <n v="15104.733867963032"/>
  </r>
  <r>
    <x v="3059"/>
    <n v="9642"/>
    <n v="14266.116912114348"/>
    <n v="15082.793479438476"/>
  </r>
  <r>
    <x v="3060"/>
    <n v="13199"/>
    <n v="13794.078257779012"/>
    <n v="14986.864670118233"/>
  </r>
  <r>
    <x v="3061"/>
    <n v="12743"/>
    <n v="13631.362130040483"/>
    <n v="15031.850382540129"/>
  </r>
  <r>
    <x v="3062"/>
    <n v="12483"/>
    <n v="13402.776519871752"/>
    <n v="15105.414025284888"/>
  </r>
  <r>
    <x v="3063"/>
    <n v="16248"/>
    <n v="13467.607165617192"/>
    <n v="15083.472641151919"/>
  </r>
  <r>
    <x v="3064"/>
    <n v="14431"/>
    <n v="13747.986638708579"/>
    <n v="14987.539504665423"/>
  </r>
  <r>
    <x v="3065"/>
    <n v="14489"/>
    <n v="13724.519336693069"/>
    <n v="15032.527235102605"/>
  </r>
  <r>
    <x v="3066"/>
    <n v="12632"/>
    <n v="14067.454791904871"/>
    <n v="15106.094182606743"/>
  </r>
  <r>
    <x v="3067"/>
    <n v="13563"/>
    <n v="13762.56145460629"/>
    <n v="15084.151802865363"/>
  </r>
  <r>
    <x v="3068"/>
    <n v="12858"/>
    <n v="13623.899150196166"/>
    <n v="14988.214339212613"/>
  </r>
  <r>
    <x v="3069"/>
    <n v="13618"/>
    <n v="13731.475791369008"/>
    <n v="15033.204087665079"/>
  </r>
  <r>
    <x v="3070"/>
    <n v="16264"/>
    <n v="13618.281098218289"/>
    <n v="15106.774339928597"/>
  </r>
  <r>
    <x v="3071"/>
    <n v="17092"/>
    <n v="13847.80242874141"/>
    <n v="15084.830964578803"/>
  </r>
  <r>
    <x v="3072"/>
    <n v="12272"/>
    <n v="14507.573868098583"/>
    <n v="14988.889173759801"/>
  </r>
  <r>
    <x v="3073"/>
    <n v="10981"/>
    <n v="14144.024038662194"/>
    <n v="15033.880940227555"/>
  </r>
  <r>
    <x v="3074"/>
    <n v="15033"/>
    <n v="13611.692104451713"/>
    <n v="15107.454497250452"/>
  </r>
  <r>
    <x v="3075"/>
    <n v="14449"/>
    <n v="13955.267447356771"/>
    <n v="15085.510126292247"/>
  </r>
  <r>
    <x v="3076"/>
    <n v="13948"/>
    <n v="13941.88546711506"/>
    <n v="14989.56400830699"/>
  </r>
  <r>
    <x v="3077"/>
    <n v="14497"/>
    <n v="13885.483017375695"/>
    <n v="15034.55779279003"/>
  </r>
  <r>
    <x v="3078"/>
    <n v="15375"/>
    <n v="14111.650024328243"/>
    <n v="15108.134654572306"/>
  </r>
  <r>
    <x v="3079"/>
    <n v="16987"/>
    <n v="14192.740133357855"/>
    <n v="15086.189288005688"/>
  </r>
  <r>
    <x v="3080"/>
    <n v="11526"/>
    <n v="14511.339642221643"/>
    <n v="14990.238842854178"/>
  </r>
  <r>
    <x v="3081"/>
    <n v="14995"/>
    <n v="14269.935656450643"/>
    <n v="15035.234645352504"/>
  </r>
  <r>
    <x v="3082"/>
    <n v="15450"/>
    <n v="14297.425653916571"/>
    <n v="15108.814811894161"/>
  </r>
  <r>
    <x v="3083"/>
    <n v="14238"/>
    <n v="14326.743379423102"/>
    <n v="15086.868449719132"/>
  </r>
  <r>
    <x v="3084"/>
    <n v="17335"/>
    <n v="14518.877883201916"/>
    <n v="14990.913677401368"/>
  </r>
  <r>
    <x v="3085"/>
    <n v="13918"/>
    <n v="14826.537581908007"/>
    <n v="15035.91149791498"/>
  </r>
  <r>
    <x v="3086"/>
    <n v="14932"/>
    <n v="14564.756582194163"/>
    <n v="15109.494969216015"/>
  </r>
  <r>
    <x v="3087"/>
    <n v="13989"/>
    <n v="14857.55927419478"/>
    <n v="15087.547611432574"/>
  </r>
  <r>
    <x v="3088"/>
    <n v="12637"/>
    <n v="14631.591037507413"/>
    <n v="14991.588511948556"/>
  </r>
  <r>
    <x v="3089"/>
    <n v="12323"/>
    <n v="14244.41901940784"/>
    <n v="15036.588350477456"/>
  </r>
  <r>
    <x v="3090"/>
    <n v="12349"/>
    <n v="14208.459142505304"/>
    <n v="15110.17512653787"/>
  </r>
  <r>
    <x v="3091"/>
    <n v="16134"/>
    <n v="13843.210852710217"/>
    <n v="15088.226773146016"/>
  </r>
  <r>
    <x v="3092"/>
    <n v="17732"/>
    <n v="14026.521368503645"/>
    <n v="14992.263346495745"/>
  </r>
  <r>
    <x v="3093"/>
    <n v="15155"/>
    <n v="14745.815822878589"/>
    <n v="15037.265203039931"/>
  </r>
  <r>
    <x v="3094"/>
    <n v="11515"/>
    <n v="14728.153549826335"/>
    <n v="15110.855283859724"/>
  </r>
  <r>
    <x v="3095"/>
    <n v="15187"/>
    <n v="14196.594849007126"/>
    <n v="15088.905934859458"/>
  </r>
  <r>
    <x v="3096"/>
    <n v="16020"/>
    <n v="14511.830841539306"/>
    <n v="14992.938181042935"/>
  </r>
  <r>
    <x v="3097"/>
    <n v="10437"/>
    <n v="14594.485052285687"/>
    <n v="15037.942055602407"/>
  </r>
  <r>
    <x v="3098"/>
    <n v="14230"/>
    <n v="13990.615361092696"/>
    <n v="15111.535441181579"/>
  </r>
  <r>
    <x v="3099"/>
    <n v="16435"/>
    <n v="14208.227609991096"/>
    <n v="15089.585096572901"/>
  </r>
  <r>
    <x v="3100"/>
    <n v="18194"/>
    <n v="14316.7193280347"/>
    <n v="14993.613015590121"/>
  </r>
  <r>
    <x v="3101"/>
    <n v="15675"/>
    <n v="14833.130168417569"/>
    <n v="15038.618908164881"/>
  </r>
  <r>
    <x v="3102"/>
    <n v="16018"/>
    <n v="15168.488924216628"/>
    <n v="15112.215598503433"/>
  </r>
  <r>
    <x v="3103"/>
    <n v="14157"/>
    <n v="15104.451846438607"/>
    <n v="15090.264258286343"/>
  </r>
  <r>
    <x v="3104"/>
    <n v="13687"/>
    <n v="14942.973057966896"/>
    <n v="14994.287850137311"/>
  </r>
  <r>
    <x v="3105"/>
    <n v="12188"/>
    <n v="14997.461404127253"/>
    <n v="15039.295760727357"/>
  </r>
  <r>
    <x v="3106"/>
    <n v="12711"/>
    <n v="14434.457376063343"/>
    <n v="15112.89575582529"/>
  </r>
  <r>
    <x v="3107"/>
    <n v="14211"/>
    <n v="14168.114625796459"/>
    <n v="15090.943419999787"/>
  </r>
  <r>
    <x v="3108"/>
    <n v="12280"/>
    <n v="14366.714018890076"/>
    <n v="14994.962684684499"/>
  </r>
  <r>
    <x v="3109"/>
    <n v="13788"/>
    <n v="13918.804546168905"/>
    <n v="15039.97261328983"/>
  </r>
  <r>
    <x v="3110"/>
    <n v="12483"/>
    <n v="13885.951284310742"/>
    <n v="15113.575913147142"/>
  </r>
  <r>
    <x v="3111"/>
    <n v="11343"/>
    <n v="13860.30790963887"/>
    <n v="15091.622581713227"/>
  </r>
  <r>
    <x v="3112"/>
    <n v="12552"/>
    <n v="13385.223877867826"/>
    <n v="14995.637519231688"/>
  </r>
  <r>
    <x v="3113"/>
    <n v="12909"/>
    <n v="13244.624831544907"/>
    <n v="15040.649465852306"/>
  </r>
  <r>
    <x v="3114"/>
    <n v="12912"/>
    <n v="13340.802981538167"/>
    <n v="15114.256070468997"/>
  </r>
  <r>
    <x v="3115"/>
    <n v="10355"/>
    <n v="13165.427690363627"/>
    <n v="15092.301743426669"/>
  </r>
  <r>
    <x v="3116"/>
    <n v="14557"/>
    <n v="12769.648771209122"/>
    <n v="14996.312353778878"/>
  </r>
  <r>
    <x v="3117"/>
    <n v="13852"/>
    <n v="13144.209052699543"/>
    <n v="15041.326318414784"/>
  </r>
  <r>
    <x v="3118"/>
    <n v="11307"/>
    <n v="13089.429348195699"/>
    <n v="15114.936227790851"/>
  </r>
  <r>
    <x v="3119"/>
    <n v="14947"/>
    <n v="12886.93593953072"/>
    <n v="15092.980905140112"/>
  </r>
  <r>
    <x v="3120"/>
    <n v="14486"/>
    <n v="13285.435420355869"/>
    <n v="14996.987188326066"/>
  </r>
  <r>
    <x v="3121"/>
    <n v="14809"/>
    <n v="13261.973188213187"/>
    <n v="15042.003170977257"/>
  </r>
  <r>
    <x v="3122"/>
    <n v="11919"/>
    <n v="13552.223323164035"/>
    <n v="15115.616385112706"/>
  </r>
  <r>
    <x v="3123"/>
    <n v="16055"/>
    <n v="13451.352219322735"/>
    <n v="15093.660066853554"/>
  </r>
  <r>
    <x v="3124"/>
    <n v="12980"/>
    <n v="13613.489127382201"/>
    <n v="14997.662022873255"/>
  </r>
  <r>
    <x v="3125"/>
    <n v="12840"/>
    <n v="13574.866167866145"/>
    <n v="15042.680023539733"/>
  </r>
  <r>
    <x v="3126"/>
    <n v="14659"/>
    <n v="13646.984584159482"/>
    <n v="15116.296542434562"/>
  </r>
  <r>
    <x v="3127"/>
    <n v="18227"/>
    <n v="13558.553299151121"/>
    <n v="15094.339228566998"/>
  </r>
  <r>
    <x v="3128"/>
    <n v="15500"/>
    <n v="14223.864868234799"/>
    <n v="14998.336857420443"/>
  </r>
  <r>
    <x v="3129"/>
    <n v="12700"/>
    <n v="14597.341647624258"/>
    <n v="15043.356876102207"/>
  </r>
  <r>
    <x v="3130"/>
    <n v="16816"/>
    <n v="14158.729709180669"/>
    <n v="15116.976699756415"/>
  </r>
  <r>
    <x v="3131"/>
    <n v="12845"/>
    <n v="14515.054574669704"/>
    <n v="15095.018390280438"/>
  </r>
  <r>
    <x v="3132"/>
    <n v="12472"/>
    <n v="14456.65953088632"/>
    <n v="14999.011691967633"/>
  </r>
  <r>
    <x v="3133"/>
    <n v="17550"/>
    <n v="14063.4231625667"/>
    <n v="15044.033728664683"/>
  </r>
  <r>
    <x v="3134"/>
    <n v="15339"/>
    <n v="14475.725716103299"/>
    <n v="15117.656857078271"/>
  </r>
  <r>
    <x v="3135"/>
    <n v="15860"/>
    <n v="14752.455934447125"/>
    <n v="15095.697551993882"/>
  </r>
  <r>
    <x v="3136"/>
    <n v="13679"/>
    <n v="14832.587398193535"/>
    <n v="14999.686526514823"/>
  </r>
  <r>
    <x v="3137"/>
    <n v="14437"/>
    <n v="14596.201213671045"/>
    <n v="15044.710581227158"/>
  </r>
  <r>
    <x v="3138"/>
    <n v="13690"/>
    <n v="14739.935855347354"/>
    <n v="15118.337014400124"/>
  </r>
  <r>
    <x v="3139"/>
    <n v="12160"/>
    <n v="14507.707038124552"/>
    <n v="15096.376713707323"/>
  </r>
  <r>
    <x v="3140"/>
    <n v="14179"/>
    <n v="14127.595456544739"/>
    <n v="15000.36136106201"/>
  </r>
  <r>
    <x v="3141"/>
    <n v="15776"/>
    <n v="14283.467499059059"/>
    <n v="15045.387433789632"/>
  </r>
  <r>
    <x v="3142"/>
    <n v="14050"/>
    <n v="14372.471168440514"/>
    <n v="15119.017171721978"/>
  </r>
  <r>
    <x v="3143"/>
    <n v="12537"/>
    <n v="14290.294928427178"/>
    <n v="15097.055875420767"/>
  </r>
  <r>
    <x v="3144"/>
    <n v="17228"/>
    <n v="14223.562931049322"/>
    <n v="15001.0361956092"/>
  </r>
  <r>
    <x v="3145"/>
    <n v="13429"/>
    <n v="14489.409989663955"/>
    <n v="15046.06428635211"/>
  </r>
  <r>
    <x v="3146"/>
    <n v="12650"/>
    <n v="14291.140667246189"/>
    <n v="15119.697329043835"/>
  </r>
  <r>
    <x v="3147"/>
    <n v="14515"/>
    <n v="14297.957485334167"/>
    <n v="15097.735037134209"/>
  </r>
  <r>
    <x v="3148"/>
    <n v="15924"/>
    <n v="14147.688454303561"/>
    <n v="15001.711030156388"/>
  </r>
  <r>
    <x v="3149"/>
    <n v="11936"/>
    <n v="14317.883740770312"/>
    <n v="15046.741138914584"/>
  </r>
  <r>
    <x v="3150"/>
    <n v="11613"/>
    <n v="14248.63869834109"/>
    <n v="15120.377486365687"/>
  </r>
  <r>
    <x v="3151"/>
    <n v="17517"/>
    <n v="13743.873870634789"/>
    <n v="15098.414198847651"/>
  </r>
  <r>
    <x v="3152"/>
    <n v="13854"/>
    <n v="14127.898163552865"/>
    <n v="15002.385864703578"/>
  </r>
  <r>
    <x v="3153"/>
    <n v="13225"/>
    <n v="14336.307301703591"/>
    <n v="15047.417991477059"/>
  </r>
  <r>
    <x v="3154"/>
    <n v="17181"/>
    <n v="14109.845830034697"/>
    <n v="15121.057643687544"/>
  </r>
  <r>
    <x v="3155"/>
    <n v="15311"/>
    <n v="14347.850690598691"/>
    <n v="15099.093360561094"/>
  </r>
  <r>
    <x v="3156"/>
    <n v="14659"/>
    <n v="14716.196459296803"/>
    <n v="15003.060699250767"/>
  </r>
  <r>
    <x v="3157"/>
    <n v="12756"/>
    <n v="14679.326588026914"/>
    <n v="15048.094844039535"/>
  </r>
  <r>
    <x v="3158"/>
    <n v="16946"/>
    <n v="14230.430985383618"/>
    <n v="15121.737801009396"/>
  </r>
  <r>
    <x v="3159"/>
    <n v="13055"/>
    <n v="14820.128495603369"/>
    <n v="15099.772522274536"/>
  </r>
  <r>
    <x v="3160"/>
    <n v="12704"/>
    <n v="14533.591389304649"/>
    <n v="15003.735533797955"/>
  </r>
  <r>
    <x v="3161"/>
    <n v="16735"/>
    <n v="14154.96006634444"/>
    <n v="15048.771696602009"/>
  </r>
  <r>
    <x v="3162"/>
    <n v="14851"/>
    <n v="14669.173887162317"/>
    <n v="15122.417958331253"/>
  </r>
  <r>
    <x v="3163"/>
    <n v="16001"/>
    <n v="14639.177825886942"/>
    <n v="15100.451683987978"/>
  </r>
  <r>
    <x v="3164"/>
    <n v="14571"/>
    <n v="14734.619205434439"/>
    <n v="15004.410368345145"/>
  </r>
  <r>
    <x v="3165"/>
    <n v="14825"/>
    <n v="14856.962063681267"/>
    <n v="15049.448549164485"/>
  </r>
  <r>
    <x v="3166"/>
    <n v="13258"/>
    <n v="14812.632112510804"/>
    <n v="15123.098115653107"/>
  </r>
  <r>
    <x v="3167"/>
    <n v="13089"/>
    <n v="14503.962958865441"/>
    <n v="15101.130845701422"/>
  </r>
  <r>
    <x v="3168"/>
    <n v="13614"/>
    <n v="14458.09576195101"/>
    <n v="15005.085202892333"/>
  </r>
  <r>
    <x v="3169"/>
    <n v="15090"/>
    <n v="14288.916372237578"/>
    <n v="15050.125401726958"/>
  </r>
  <r>
    <x v="3170"/>
    <n v="15184"/>
    <n v="14295.509421232806"/>
    <n v="15123.77827297496"/>
  </r>
  <r>
    <x v="3171"/>
    <n v="13379"/>
    <n v="14563.327201948006"/>
    <n v="15101.810007414862"/>
  </r>
  <r>
    <x v="3172"/>
    <n v="14451"/>
    <n v="14369.201926496533"/>
    <n v="15005.760037439521"/>
  </r>
  <r>
    <x v="3173"/>
    <n v="13681"/>
    <n v="14281.570041465033"/>
    <n v="15050.802254289436"/>
  </r>
  <r>
    <x v="3174"/>
    <n v="12428"/>
    <n v="14324.095602816331"/>
    <n v="15124.458430296816"/>
  </r>
  <r>
    <x v="3175"/>
    <n v="14630"/>
    <n v="14051.787288049431"/>
    <n v="15102.489169128306"/>
  </r>
  <r>
    <x v="3176"/>
    <n v="14672"/>
    <n v="14023.36447695985"/>
    <n v="15006.43487198671"/>
  </r>
  <r>
    <x v="3177"/>
    <n v="15424"/>
    <n v="14214.420568749858"/>
    <n v="15051.479106851912"/>
  </r>
  <r>
    <x v="3178"/>
    <n v="12139"/>
    <n v="14384.90039726453"/>
    <n v="15125.138587618669"/>
  </r>
  <r>
    <x v="3179"/>
    <n v="14897"/>
    <n v="13983.124298236911"/>
    <n v="15103.168330841747"/>
  </r>
  <r>
    <x v="3180"/>
    <n v="13266"/>
    <n v="14216.053551383209"/>
    <n v="15007.109706533898"/>
  </r>
  <r>
    <x v="3181"/>
    <n v="12294"/>
    <n v="14057.319098335309"/>
    <n v="15052.155959414386"/>
  </r>
  <r>
    <x v="3182"/>
    <n v="14829"/>
    <n v="13759.790591167473"/>
    <n v="15125.818744940525"/>
  </r>
  <r>
    <x v="3183"/>
    <n v="15329"/>
    <n v="13988.731644487085"/>
    <n v="15103.847492555191"/>
  </r>
  <r>
    <x v="3184"/>
    <n v="15329"/>
    <n v="14122.997480875143"/>
    <n v="15007.784541081088"/>
  </r>
  <r>
    <x v="3185"/>
    <n v="12195"/>
    <n v="14253.292056774299"/>
    <n v="15052.832811976861"/>
  </r>
  <r>
    <x v="3186"/>
    <n v="15132"/>
    <n v="14071.036827612596"/>
    <n v="15126.498902262379"/>
  </r>
  <r>
    <x v="3187"/>
    <n v="13449"/>
    <n v="14166.332401981055"/>
    <n v="15104.526654268633"/>
  </r>
  <r>
    <x v="3188"/>
    <n v="12191"/>
    <n v="14001.637110668791"/>
    <n v="15008.459375628276"/>
  </r>
  <r>
    <x v="3189"/>
    <n v="14245"/>
    <n v="13889.05816028918"/>
    <n v="15053.509664539335"/>
  </r>
  <r>
    <x v="3190"/>
    <n v="14548"/>
    <n v="13870.08853532154"/>
    <n v="15127.179059584234"/>
  </r>
  <r>
    <x v="3191"/>
    <n v="14139"/>
    <n v="13877.07359119749"/>
    <n v="15105.205815982075"/>
  </r>
  <r>
    <x v="3192"/>
    <n v="11247"/>
    <n v="14068.192262024382"/>
    <n v="15009.134210175465"/>
  </r>
  <r>
    <x v="3193"/>
    <n v="14150"/>
    <n v="13632.9222313758"/>
    <n v="15054.186517101811"/>
  </r>
  <r>
    <x v="3194"/>
    <n v="12514"/>
    <n v="13615.098202133011"/>
    <n v="15127.859216906088"/>
  </r>
  <r>
    <x v="3195"/>
    <n v="11443"/>
    <n v="13582.464449176634"/>
    <n v="15105.884977695518"/>
  </r>
  <r>
    <x v="3196"/>
    <n v="13718"/>
    <n v="13279.575584479224"/>
    <n v="15009.809044722655"/>
  </r>
  <r>
    <x v="3197"/>
    <n v="14276"/>
    <n v="13233.970921989203"/>
    <n v="15054.863369664286"/>
  </r>
  <r>
    <x v="3198"/>
    <n v="14364"/>
    <n v="13471.484762259428"/>
    <n v="15128.539374227941"/>
  </r>
  <r>
    <x v="3199"/>
    <n v="11594"/>
    <n v="13602.990880728717"/>
    <n v="15106.56413940896"/>
  </r>
  <r>
    <x v="3200"/>
    <n v="14336"/>
    <n v="13240.216552040565"/>
    <n v="15010.483879269843"/>
  </r>
  <r>
    <x v="3201"/>
    <n v="12739"/>
    <n v="13482.908872912754"/>
    <n v="15055.540222226762"/>
  </r>
  <r>
    <x v="3202"/>
    <n v="11700"/>
    <n v="13361.234574344875"/>
    <n v="15129.219531549797"/>
  </r>
  <r>
    <x v="3203"/>
    <n v="14159"/>
    <n v="13083.747918828023"/>
    <n v="15107.243301122402"/>
  </r>
  <r>
    <x v="3204"/>
    <n v="14411"/>
    <n v="13299.847049658902"/>
    <n v="15011.158713817033"/>
  </r>
  <r>
    <x v="3205"/>
    <n v="14750"/>
    <n v="13412.263747551218"/>
    <n v="15056.217074789238"/>
  </r>
  <r>
    <x v="3206"/>
    <n v="11550"/>
    <n v="13565.494272109674"/>
    <n v="15129.899688871652"/>
  </r>
  <r>
    <x v="3207"/>
    <n v="11892"/>
    <n v="13372.309909146361"/>
    <n v="15107.922462835846"/>
  </r>
  <r>
    <x v="3208"/>
    <n v="11867"/>
    <n v="13144.337920010483"/>
    <n v="15011.83354836422"/>
  </r>
  <r>
    <x v="3209"/>
    <n v="11338"/>
    <n v="12911.707384195759"/>
    <n v="15056.893927351712"/>
  </r>
  <r>
    <x v="3210"/>
    <n v="13637"/>
    <n v="12780.058405407928"/>
    <n v="15130.579846193506"/>
  </r>
  <r>
    <x v="3211"/>
    <n v="14121"/>
    <n v="12864.973238324801"/>
    <n v="15108.601624549286"/>
  </r>
  <r>
    <x v="3212"/>
    <n v="14257"/>
    <n v="12963.940748775742"/>
    <n v="15012.50838291141"/>
  </r>
  <r>
    <x v="3213"/>
    <n v="11600"/>
    <n v="13246.380127690769"/>
    <n v="15057.570779914187"/>
  </r>
  <r>
    <x v="3214"/>
    <n v="14436"/>
    <n v="13003.820613735261"/>
    <n v="15131.260003515361"/>
  </r>
  <r>
    <x v="3215"/>
    <n v="12682"/>
    <n v="13125.635804692974"/>
    <n v="15109.280786262731"/>
  </r>
  <r>
    <x v="3216"/>
    <n v="11541"/>
    <n v="13140.424980534186"/>
    <n v="15013.1832174586"/>
  </r>
  <r>
    <x v="3217"/>
    <n v="14659"/>
    <n v="12941.995295864628"/>
    <n v="15058.247632476663"/>
  </r>
  <r>
    <x v="3218"/>
    <n v="14211"/>
    <n v="13078.552187985566"/>
    <n v="15131.940160837214"/>
  </r>
  <r>
    <x v="3219"/>
    <n v="14290"/>
    <n v="13288.430100964944"/>
    <n v="15109.959947976171"/>
  </r>
  <r>
    <x v="3220"/>
    <n v="11276"/>
    <n v="13477.913236134813"/>
    <n v="15013.858052005788"/>
  </r>
  <r>
    <x v="3221"/>
    <n v="13838"/>
    <n v="13087.35335719481"/>
    <n v="15058.924485039137"/>
  </r>
  <r>
    <x v="3222"/>
    <n v="12370"/>
    <n v="13244.605488107609"/>
    <n v="15132.62031815907"/>
  </r>
  <r>
    <x v="3223"/>
    <n v="11968"/>
    <n v="13144.516409467191"/>
    <n v="15110.639109689615"/>
  </r>
  <r>
    <x v="3224"/>
    <n v="14187"/>
    <n v="12927.358855410475"/>
    <n v="15014.532886552977"/>
  </r>
  <r>
    <x v="3225"/>
    <n v="15011"/>
    <n v="13131.548263640654"/>
    <n v="15059.601337601613"/>
  </r>
  <r>
    <x v="3226"/>
    <n v="14855"/>
    <n v="13393.009265013807"/>
    <n v="15133.300475480924"/>
  </r>
  <r>
    <x v="3227"/>
    <n v="9984"/>
    <n v="13554.336418453644"/>
    <n v="15111.318271403057"/>
  </r>
  <r>
    <x v="3228"/>
    <n v="13224"/>
    <n v="13125.130398486772"/>
    <n v="15015.207721100165"/>
  </r>
  <r>
    <x v="3229"/>
    <n v="12729"/>
    <n v="13144.881629671803"/>
    <n v="15060.278190164088"/>
  </r>
  <r>
    <x v="3230"/>
    <n v="11865"/>
    <n v="12996.737096730603"/>
    <n v="15133.980632802779"/>
  </r>
  <r>
    <x v="3231"/>
    <n v="14192"/>
    <n v="12935.217768056267"/>
    <n v="15111.997433116499"/>
  </r>
  <r>
    <x v="3232"/>
    <n v="14952"/>
    <n v="13102.119606301083"/>
    <n v="15015.882555647355"/>
  </r>
  <r>
    <x v="3233"/>
    <n v="15393"/>
    <n v="13243.345775796912"/>
    <n v="15060.955042726564"/>
  </r>
  <r>
    <x v="3234"/>
    <n v="12260"/>
    <n v="13652.845115844833"/>
    <n v="15134.660790124633"/>
  </r>
  <r>
    <x v="3235"/>
    <n v="14942"/>
    <n v="13475.46613007451"/>
    <n v="15112.676594829942"/>
  </r>
  <r>
    <x v="3236"/>
    <n v="13325"/>
    <n v="13566.736561205884"/>
    <n v="15016.557390194544"/>
  </r>
  <r>
    <x v="3237"/>
    <n v="13489"/>
    <n v="13614.726347161471"/>
    <n v="15061.63189528904"/>
  </r>
  <r>
    <x v="3238"/>
    <n v="14074"/>
    <n v="13641.111161680154"/>
    <n v="15135.340947446488"/>
  </r>
  <r>
    <x v="3239"/>
    <n v="15326"/>
    <n v="13573.977507597483"/>
    <n v="15113.355756543384"/>
  </r>
  <r>
    <x v="3240"/>
    <n v="14659"/>
    <n v="13889.463300747893"/>
    <n v="15017.232224741732"/>
  </r>
  <r>
    <x v="3241"/>
    <n v="11026"/>
    <n v="14042.928273006046"/>
    <n v="15062.308747851514"/>
  </r>
  <r>
    <x v="3242"/>
    <n v="14852"/>
    <n v="13534.777964931025"/>
    <n v="15136.021104768342"/>
  </r>
  <r>
    <x v="3243"/>
    <n v="15477"/>
    <n v="13779.724410568273"/>
    <n v="15114.034918256826"/>
  </r>
  <r>
    <x v="3244"/>
    <n v="12102"/>
    <n v="14008.098434873353"/>
    <n v="15017.90705928892"/>
  </r>
  <r>
    <x v="3245"/>
    <n v="14726"/>
    <n v="13700.287185229126"/>
    <n v="15062.985600413989"/>
  </r>
  <r>
    <x v="3246"/>
    <n v="16430"/>
    <n v="13911.550251477214"/>
    <n v="15136.701262090197"/>
  </r>
  <r>
    <x v="3247"/>
    <n v="14230"/>
    <n v="14202.971025989258"/>
    <n v="15114.71407997027"/>
  </r>
  <r>
    <x v="3248"/>
    <n v="13224"/>
    <n v="14187.154858921071"/>
    <n v="15018.581893836108"/>
  </r>
  <r>
    <x v="3249"/>
    <n v="14151"/>
    <n v="14153.86091422531"/>
    <n v="15063.662452976463"/>
  </r>
  <r>
    <x v="3250"/>
    <n v="15647"/>
    <n v="14080.595467660634"/>
    <n v="15137.381419412051"/>
  </r>
  <r>
    <x v="3251"/>
    <n v="14412"/>
    <n v="14256.340666313637"/>
    <n v="15115.393241683711"/>
  </r>
  <r>
    <x v="3252"/>
    <n v="17450"/>
    <n v="14385.080996621222"/>
    <n v="15019.256728383298"/>
  </r>
  <r>
    <x v="3253"/>
    <n v="18239"/>
    <n v="14735.429629913815"/>
    <n v="15064.339305538939"/>
  </r>
  <r>
    <x v="3254"/>
    <n v="18841"/>
    <n v="15147.430584049414"/>
    <n v="15138.061576733906"/>
  </r>
  <r>
    <x v="3255"/>
    <n v="15121"/>
    <n v="15794.022947902646"/>
    <n v="15116.072403397155"/>
  </r>
  <r>
    <x v="3256"/>
    <n v="19024"/>
    <n v="15649.647451230921"/>
    <n v="15019.931562930487"/>
  </r>
  <r>
    <x v="3257"/>
    <n v="17227"/>
    <n v="16042.500341506813"/>
    <n v="15065.016158101416"/>
  </r>
  <r>
    <x v="3258"/>
    <n v="16243"/>
    <n v="16305.401941490709"/>
    <n v="15138.74173405576"/>
  </r>
  <r>
    <x v="3259"/>
    <n v="18953"/>
    <n v="16290.859440484672"/>
    <n v="15116.751565110595"/>
  </r>
  <r>
    <x v="3260"/>
    <n v="19265"/>
    <n v="16559.328681766321"/>
    <n v="15020.606397477675"/>
  </r>
  <r>
    <x v="3261"/>
    <n v="14659"/>
    <n v="17012.374971749112"/>
    <n v="15065.69301066389"/>
  </r>
  <r>
    <x v="3262"/>
    <n v="13523"/>
    <n v="16727.788150389999"/>
    <n v="15139.421891377615"/>
  </r>
  <r>
    <x v="3263"/>
    <n v="17682"/>
    <n v="16219.917979994048"/>
    <n v="15117.430726824037"/>
  </r>
  <r>
    <x v="3264"/>
    <n v="15982"/>
    <n v="16443.695520719841"/>
    <n v="15021.281232024865"/>
  </r>
  <r>
    <x v="3265"/>
    <n v="15679"/>
    <n v="16398.110265191379"/>
    <n v="15066.369863226366"/>
  </r>
  <r>
    <x v="3266"/>
    <n v="19134"/>
    <n v="16277.585052866982"/>
    <n v="15140.102048699471"/>
  </r>
  <r>
    <x v="3267"/>
    <n v="19723"/>
    <n v="16662.437658779134"/>
    <n v="15118.109888537481"/>
  </r>
  <r>
    <x v="3268"/>
    <n v="19851"/>
    <n v="17081.227228153224"/>
    <n v="15021.956066572053"/>
  </r>
  <r>
    <x v="3269"/>
    <n v="15775"/>
    <n v="17468.269275494375"/>
    <n v="15067.04671578884"/>
  </r>
  <r>
    <x v="3270"/>
    <n v="19321"/>
    <n v="17251.596050783039"/>
    <n v="15140.782206021324"/>
  </r>
  <r>
    <x v="3271"/>
    <n v="16768"/>
    <n v="17534.793440205201"/>
    <n v="15118.789050250922"/>
  </r>
  <r>
    <x v="3272"/>
    <n v="15438"/>
    <n v="17397.204391453412"/>
    <n v="15022.630901119242"/>
  </r>
  <r>
    <x v="3273"/>
    <n v="18079"/>
    <n v="17191.330344089325"/>
    <n v="15067.723568351315"/>
  </r>
  <r>
    <x v="3274"/>
    <n v="18531"/>
    <n v="17282.896157818359"/>
    <n v="15141.462363343178"/>
  </r>
  <r>
    <x v="3275"/>
    <n v="15825"/>
    <n v="17397.273405115269"/>
    <n v="15119.468211964366"/>
  </r>
  <r>
    <x v="3276"/>
    <n v="14442"/>
    <n v="17278.392617370908"/>
    <n v="15023.305735666432"/>
  </r>
  <r>
    <x v="3277"/>
    <n v="14707"/>
    <n v="16880.938216926697"/>
    <n v="15068.400420913791"/>
  </r>
  <r>
    <x v="3278"/>
    <n v="13238"/>
    <n v="16510.55337532577"/>
    <n v="15142.142520665033"/>
  </r>
  <r>
    <x v="3279"/>
    <n v="13389"/>
    <n v="16145.079475389944"/>
    <n v="15120.147373677806"/>
  </r>
  <r>
    <x v="3280"/>
    <n v="11642"/>
    <n v="15766.950749895977"/>
    <n v="15023.98057021362"/>
  </r>
  <r>
    <x v="3281"/>
    <n v="11972"/>
    <n v="15130.994480766729"/>
    <n v="15069.077273476265"/>
  </r>
  <r>
    <x v="3282"/>
    <n v="15075"/>
    <n v="14780.135927670875"/>
    <n v="15142.822677986887"/>
  </r>
  <r>
    <x v="3283"/>
    <n v="13053"/>
    <n v="14789.674868522385"/>
    <n v="15120.82653539125"/>
  </r>
  <r>
    <x v="3284"/>
    <n v="16368"/>
    <n v="14484.497868148392"/>
    <n v="15024.65540476081"/>
  </r>
  <r>
    <x v="3285"/>
    <n v="15454"/>
    <n v="14845.738367739097"/>
    <n v="15069.754126038742"/>
  </r>
  <r>
    <x v="3286"/>
    <n v="14549"/>
    <n v="14870.876265116356"/>
    <n v="15143.502835308744"/>
  </r>
  <r>
    <x v="3287"/>
    <n v="14659"/>
    <n v="14797.283763059693"/>
    <n v="15121.505697104691"/>
  </r>
  <r>
    <x v="3288"/>
    <n v="14207"/>
    <n v="14874.647033662071"/>
    <n v="15025.330239307998"/>
  </r>
  <r>
    <x v="3289"/>
    <n v="15509"/>
    <n v="14719.677514858789"/>
    <n v="15070.430978601216"/>
  </r>
  <r>
    <x v="3290"/>
    <n v="12637"/>
    <n v="14795.732422783583"/>
    <n v="15144.182992630596"/>
  </r>
  <r>
    <x v="3291"/>
    <n v="15255"/>
    <n v="14596.912631613481"/>
    <n v="15122.184858818135"/>
  </r>
  <r>
    <x v="3292"/>
    <n v="12743"/>
    <n v="14636.103242367959"/>
    <n v="15026.005073855187"/>
  </r>
  <r>
    <x v="3293"/>
    <n v="13585"/>
    <n v="14321.274178756899"/>
    <n v="15071.107831163692"/>
  </r>
  <r>
    <x v="3294"/>
    <n v="13377"/>
    <n v="14343.865429891632"/>
    <n v="15144.863149952453"/>
  </r>
  <r>
    <x v="3295"/>
    <n v="16264"/>
    <n v="14138.07630286426"/>
    <n v="15122.864020531577"/>
  </r>
  <r>
    <x v="3296"/>
    <n v="16970"/>
    <n v="14370.36088290652"/>
    <n v="15026.679908402377"/>
  </r>
  <r>
    <x v="3297"/>
    <n v="13739"/>
    <n v="14836.50204322251"/>
    <n v="15071.784683726168"/>
  </r>
  <r>
    <x v="3298"/>
    <n v="17278"/>
    <n v="14649.902866316857"/>
    <n v="15145.543307274305"/>
  </r>
  <r>
    <x v="3299"/>
    <n v="14785"/>
    <n v="14952.187108064567"/>
    <n v="15123.543182245019"/>
  </r>
  <r>
    <x v="3300"/>
    <n v="15288"/>
    <n v="15006.253353719316"/>
    <n v="15027.354742949565"/>
  </r>
  <r>
    <x v="3301"/>
    <n v="12208"/>
    <n v="15048.184615168519"/>
    <n v="15072.461536288642"/>
  </r>
  <r>
    <x v="3302"/>
    <n v="14820"/>
    <n v="14592.484097411216"/>
    <n v="15146.22346459616"/>
  </r>
  <r>
    <x v="3303"/>
    <n v="16024"/>
    <n v="14702.804855909964"/>
    <n v="15124.222343958461"/>
  </r>
  <r>
    <x v="3304"/>
    <n v="11031"/>
    <n v="14843.309159968745"/>
    <n v="15028.029577496754"/>
  </r>
  <r>
    <x v="3305"/>
    <n v="15851"/>
    <n v="14297.629650456505"/>
    <n v="15073.138388851117"/>
  </r>
  <r>
    <x v="3306"/>
    <n v="16607"/>
    <n v="14596.40552128297"/>
    <n v="15146.903621918016"/>
  </r>
  <r>
    <x v="3307"/>
    <n v="14751"/>
    <n v="14763.119232621231"/>
    <n v="15124.901505671904"/>
  </r>
  <r>
    <x v="3308"/>
    <n v="13650"/>
    <n v="14788.646150669914"/>
    <n v="15028.704412043942"/>
  </r>
  <r>
    <x v="3309"/>
    <n v="16287"/>
    <n v="14736.400966995754"/>
    <n v="15073.815241413591"/>
  </r>
  <r>
    <x v="3310"/>
    <n v="16603"/>
    <n v="14816.529027643266"/>
    <n v="15147.583779239869"/>
  </r>
  <r>
    <x v="3311"/>
    <n v="13450"/>
    <n v="15066.694326454483"/>
    <n v="15125.580667385346"/>
  </r>
  <r>
    <x v="3312"/>
    <n v="16920"/>
    <n v="14986.240355732136"/>
    <n v="15029.379246591132"/>
  </r>
  <r>
    <x v="3313"/>
    <n v="16834"/>
    <n v="15117.439769071465"/>
    <n v="15074.492093976069"/>
  </r>
  <r>
    <x v="3314"/>
    <n v="15002"/>
    <n v="15315.237161803892"/>
    <n v="15148.263936561725"/>
  </r>
  <r>
    <x v="3315"/>
    <n v="11889"/>
    <n v="15456.614014402579"/>
    <n v="15126.25982909879"/>
  </r>
  <r>
    <x v="3316"/>
    <n v="16734"/>
    <n v="14857.587959962617"/>
    <n v="15030.054081138322"/>
  </r>
  <r>
    <x v="3317"/>
    <n v="14721"/>
    <n v="15052.305808928615"/>
    <n v="15075.168946538544"/>
  </r>
  <r>
    <x v="3318"/>
    <n v="12613"/>
    <n v="15147.060477584884"/>
    <n v="15148.944093883578"/>
  </r>
  <r>
    <x v="3319"/>
    <n v="17539"/>
    <n v="14752.851095408421"/>
    <n v="15126.93899081223"/>
  </r>
  <r>
    <x v="3320"/>
    <n v="15266"/>
    <n v="15040.826422690125"/>
    <n v="15030.728915685508"/>
  </r>
  <r>
    <x v="3321"/>
    <n v="16183"/>
    <n v="15181.794990758686"/>
    <n v="15075.845799101018"/>
  </r>
  <r>
    <x v="3322"/>
    <n v="16252"/>
    <n v="15321.908880803569"/>
    <n v="15149.624251205434"/>
  </r>
  <r>
    <x v="3323"/>
    <n v="18457"/>
    <n v="15329.746259749998"/>
    <n v="15127.618152525674"/>
  </r>
  <r>
    <x v="3324"/>
    <n v="18595"/>
    <n v="15870.466327871784"/>
    <n v="15031.403750232697"/>
  </r>
  <r>
    <x v="3325"/>
    <n v="14659"/>
    <n v="16238.491795590364"/>
    <n v="15076.522651663494"/>
  </r>
  <r>
    <x v="3326"/>
    <n v="19317"/>
    <n v="15936.442115450824"/>
    <n v="15150.304408527289"/>
  </r>
  <r>
    <x v="3327"/>
    <n v="18948"/>
    <n v="16509.556084616994"/>
    <n v="15128.297314239115"/>
  </r>
  <r>
    <x v="3328"/>
    <n v="16819"/>
    <n v="16784.260047659234"/>
    <n v="15032.078584779885"/>
  </r>
  <r>
    <x v="3329"/>
    <n v="12712"/>
    <n v="16755.156364011375"/>
    <n v="15077.199504225968"/>
  </r>
  <r>
    <x v="3330"/>
    <n v="19089"/>
    <n v="16330.023400828124"/>
    <n v="15150.984565849141"/>
  </r>
  <r>
    <x v="3331"/>
    <n v="19215"/>
    <n v="16618.166700710361"/>
    <n v="15128.976475952559"/>
  </r>
  <r>
    <x v="3332"/>
    <n v="15034"/>
    <n v="16875.647092683594"/>
    <n v="15032.753419327075"/>
  </r>
  <r>
    <x v="3333"/>
    <n v="18568"/>
    <n v="16831.776016319178"/>
    <n v="15077.876356788443"/>
  </r>
  <r>
    <x v="3334"/>
    <n v="18234"/>
    <n v="16980.002324835812"/>
    <n v="15151.664723170998"/>
  </r>
  <r>
    <x v="3335"/>
    <n v="16262"/>
    <n v="17002.652077520303"/>
    <n v="15129.655637666001"/>
  </r>
  <r>
    <x v="3336"/>
    <n v="14815"/>
    <n v="17153.290962856267"/>
    <n v="15033.428253874265"/>
  </r>
  <r>
    <x v="3337"/>
    <n v="17562"/>
    <n v="16756.256219661376"/>
    <n v="15078.553209350919"/>
  </r>
  <r>
    <x v="3338"/>
    <n v="17935"/>
    <n v="16697.573538799097"/>
    <n v="15152.34488049285"/>
  </r>
  <r>
    <x v="3339"/>
    <n v="14421"/>
    <n v="17089.718180089334"/>
    <n v="15130.334799379443"/>
  </r>
  <r>
    <x v="3340"/>
    <n v="17769"/>
    <n v="16688.076329797088"/>
    <n v="15034.103088421452"/>
  </r>
  <r>
    <x v="3341"/>
    <n v="17255"/>
    <n v="16671.49868847492"/>
    <n v="15079.230061913395"/>
  </r>
  <r>
    <x v="3342"/>
    <n v="15368"/>
    <n v="16926.346672778658"/>
    <n v="15153.025037814707"/>
  </r>
  <r>
    <x v="3343"/>
    <n v="13950"/>
    <n v="16718.422227993076"/>
    <n v="15131.013961092885"/>
  </r>
  <r>
    <x v="3344"/>
    <n v="16349"/>
    <n v="16190.012240741182"/>
    <n v="15034.777922968642"/>
  </r>
  <r>
    <x v="3345"/>
    <n v="16392"/>
    <n v="16356.83995375156"/>
    <n v="15079.906914475871"/>
  </r>
  <r>
    <x v="3346"/>
    <n v="13222"/>
    <n v="16344.806960692935"/>
    <n v="15153.705195136561"/>
  </r>
  <r>
    <x v="3347"/>
    <n v="16599"/>
    <n v="15808.728365233372"/>
    <n v="15131.693122806328"/>
  </r>
  <r>
    <x v="3348"/>
    <n v="16751"/>
    <n v="16055.08830504198"/>
    <n v="15035.45275751583"/>
  </r>
  <r>
    <x v="3349"/>
    <n v="14797"/>
    <n v="16091.20767820555"/>
    <n v="15080.583767038344"/>
  </r>
  <r>
    <x v="3350"/>
    <n v="13635"/>
    <n v="15846.051965152223"/>
    <n v="15154.385352458416"/>
  </r>
  <r>
    <x v="3351"/>
    <n v="16165"/>
    <n v="15689.898821240278"/>
    <n v="15132.37228451977"/>
  </r>
  <r>
    <x v="3352"/>
    <n v="16818"/>
    <n v="15673.880839007837"/>
    <n v="15036.12759206302"/>
  </r>
  <r>
    <x v="3353"/>
    <n v="13550"/>
    <n v="15740.616814999483"/>
    <n v="15081.26061960082"/>
  </r>
  <r>
    <x v="3354"/>
    <n v="16890"/>
    <n v="15619.691773442582"/>
    <n v="15155.06550978027"/>
  </r>
  <r>
    <x v="3355"/>
    <n v="16628"/>
    <n v="15717.176134236199"/>
    <n v="15133.051446233214"/>
  </r>
  <r>
    <x v="3356"/>
    <n v="14770"/>
    <n v="15711.054872031953"/>
    <n v="15036.802426610209"/>
  </r>
  <r>
    <x v="3357"/>
    <n v="13513"/>
    <n v="15800.911707755611"/>
    <n v="15081.937472163296"/>
  </r>
  <r>
    <x v="3358"/>
    <n v="15878"/>
    <n v="15423.423873095842"/>
    <n v="15155.745667102123"/>
  </r>
  <r>
    <x v="3359"/>
    <n v="16161"/>
    <n v="15337.17389686213"/>
    <n v="15133.730607946654"/>
  </r>
  <r>
    <x v="3360"/>
    <n v="12728"/>
    <n v="15642.189074627549"/>
    <n v="15037.477261157397"/>
  </r>
  <r>
    <x v="3361"/>
    <n v="15990"/>
    <n v="15216.246417919372"/>
    <n v="15082.61432472577"/>
  </r>
  <r>
    <x v="3362"/>
    <n v="15906"/>
    <n v="15178.411023637653"/>
    <n v="15156.425824423979"/>
  </r>
  <r>
    <x v="3363"/>
    <n v="14272"/>
    <n v="15421.579171807924"/>
    <n v="15134.409769660098"/>
  </r>
  <r>
    <x v="3364"/>
    <n v="13097"/>
    <n v="15275.424260106411"/>
    <n v="15038.152095704587"/>
  </r>
  <r>
    <x v="3365"/>
    <n v="14674"/>
    <n v="14848.596559663138"/>
    <n v="15083.291177288245"/>
  </r>
  <r>
    <x v="3366"/>
    <n v="16708"/>
    <n v="14944.980034374912"/>
    <n v="15157.105981745834"/>
  </r>
  <r>
    <x v="3367"/>
    <n v="13694"/>
    <n v="15171.837484292624"/>
    <n v="15135.088931373539"/>
  </r>
  <r>
    <x v="3368"/>
    <n v="16649"/>
    <n v="14862.684493227283"/>
    <n v="15038.826930251775"/>
  </r>
  <r>
    <x v="3369"/>
    <n v="11557"/>
    <n v="15245.515976205277"/>
    <n v="15083.968029850721"/>
  </r>
  <r>
    <x v="3370"/>
    <n v="11251"/>
    <n v="14710.291456787429"/>
    <n v="15157.786139067688"/>
  </r>
  <r>
    <x v="3371"/>
    <n v="10533"/>
    <n v="14182.024671529412"/>
    <n v="15135.768093086983"/>
  </r>
  <r>
    <x v="3372"/>
    <n v="14234"/>
    <n v="13767.358295600663"/>
    <n v="15039.501764798964"/>
  </r>
  <r>
    <x v="3373"/>
    <n v="15621"/>
    <n v="13787.37410037938"/>
    <n v="15084.644882413197"/>
  </r>
  <r>
    <x v="3374"/>
    <n v="10459"/>
    <n v="13958.035470996942"/>
    <n v="15158.466296389543"/>
  </r>
  <r>
    <x v="3375"/>
    <n v="11340"/>
    <n v="13612.963277697934"/>
    <n v="15136.447254800425"/>
  </r>
  <r>
    <x v="3376"/>
    <n v="13701"/>
    <n v="13287.213490964894"/>
    <n v="15040.176599346154"/>
  </r>
  <r>
    <x v="3377"/>
    <n v="12085"/>
    <n v="13208.973128719128"/>
    <n v="15085.321734975672"/>
  </r>
  <r>
    <x v="3378"/>
    <n v="14659"/>
    <n v="13189.616693019474"/>
    <n v="15159.146453711397"/>
  </r>
  <r>
    <x v="3379"/>
    <n v="16440"/>
    <n v="13393.599255127725"/>
    <n v="15137.126416513867"/>
  </r>
  <r>
    <x v="3380"/>
    <n v="12039"/>
    <n v="13640.077894647504"/>
    <n v="15040.851433893342"/>
  </r>
  <r>
    <x v="3381"/>
    <n v="10575"/>
    <n v="13594.104200069181"/>
    <n v="15085.998587538146"/>
  </r>
  <r>
    <x v="3382"/>
    <n v="12635"/>
    <n v="13220.874316739564"/>
    <n v="15159.826611033252"/>
  </r>
  <r>
    <x v="3383"/>
    <n v="12637"/>
    <n v="12938.412707111942"/>
    <n v="15137.80557822731"/>
  </r>
  <r>
    <x v="3384"/>
    <n v="14268"/>
    <n v="13040.469010036421"/>
    <n v="15041.526268440532"/>
  </r>
  <r>
    <x v="3385"/>
    <n v="11468"/>
    <n v="13260.819374331733"/>
    <n v="15086.675440100622"/>
  </r>
  <r>
    <x v="3386"/>
    <n v="12602"/>
    <n v="12823.546296486802"/>
    <n v="15160.506768355106"/>
  </r>
  <r>
    <x v="3387"/>
    <n v="15673"/>
    <n v="12953.748808182319"/>
    <n v="15138.484739940752"/>
  </r>
  <r>
    <x v="3388"/>
    <n v="11099"/>
    <n v="13334.149698395988"/>
    <n v="15042.201102987719"/>
  </r>
  <r>
    <x v="3389"/>
    <n v="15012"/>
    <n v="12857.210916736138"/>
    <n v="15087.352292663096"/>
  </r>
  <r>
    <x v="3390"/>
    <n v="17426"/>
    <n v="13343.527101672491"/>
    <n v="15161.186925676961"/>
  </r>
  <r>
    <x v="3391"/>
    <n v="14507"/>
    <n v="13840.819997306242"/>
    <n v="15139.163901654194"/>
  </r>
  <r>
    <x v="3392"/>
    <n v="10315"/>
    <n v="13793.617774378255"/>
    <n v="15042.875937534907"/>
  </r>
  <r>
    <x v="3393"/>
    <n v="13580"/>
    <n v="13557.523827864497"/>
    <n v="15088.029145225571"/>
  </r>
  <r>
    <x v="3394"/>
    <n v="15222"/>
    <n v="13476.235356522189"/>
    <n v="15161.867082998815"/>
  </r>
  <r>
    <x v="3395"/>
    <n v="13308"/>
    <n v="13522.350345064373"/>
    <n v="15139.843063367638"/>
  </r>
  <r>
    <x v="3396"/>
    <n v="17980"/>
    <n v="13766.789290196295"/>
    <n v="15043.550772082097"/>
  </r>
  <r>
    <x v="3397"/>
    <n v="15119"/>
    <n v="14258.719729221151"/>
    <n v="15088.705997788049"/>
  </r>
  <r>
    <x v="3398"/>
    <n v="13409"/>
    <n v="14153.187544396758"/>
    <n v="15162.54724032067"/>
  </r>
  <r>
    <x v="3399"/>
    <n v="13158"/>
    <n v="14393.88567970331"/>
    <n v="15140.522225081078"/>
  </r>
  <r>
    <x v="3400"/>
    <n v="13401"/>
    <n v="14122.53806039001"/>
    <n v="15044.225606629285"/>
  </r>
  <r>
    <x v="3401"/>
    <n v="14825"/>
    <n v="13793.185806975522"/>
    <n v="15089.382850350523"/>
  </r>
  <r>
    <x v="3402"/>
    <n v="13867"/>
    <n v="14260.409661769778"/>
    <n v="15163.227397642524"/>
  </r>
  <r>
    <x v="3403"/>
    <n v="17497"/>
    <n v="14107.1662715948"/>
    <n v="15141.201386794522"/>
  </r>
  <r>
    <x v="3404"/>
    <n v="17342"/>
    <n v="14336.550141960721"/>
    <n v="15044.900441176474"/>
  </r>
  <r>
    <x v="3405"/>
    <n v="11055"/>
    <n v="15065.529852482707"/>
    <n v="15090.059702912999"/>
  </r>
  <r>
    <x v="3406"/>
    <n v="11028"/>
    <n v="14476.964038391296"/>
    <n v="15163.907554964379"/>
  </r>
  <r>
    <x v="3407"/>
    <n v="16075"/>
    <n v="13802.580659550677"/>
    <n v="15141.880548507963"/>
  </r>
  <r>
    <x v="3408"/>
    <n v="15101"/>
    <n v="14334.481397866151"/>
    <n v="15045.575275723662"/>
  </r>
  <r>
    <x v="3409"/>
    <n v="15517"/>
    <n v="14385.205619082175"/>
    <n v="15090.736555475472"/>
  </r>
  <r>
    <x v="3410"/>
    <n v="17667"/>
    <n v="14382.911686722629"/>
    <n v="15164.587712286233"/>
  </r>
  <r>
    <x v="3411"/>
    <n v="17778"/>
    <n v="15040.460960868608"/>
    <n v="15142.559710221405"/>
  </r>
  <r>
    <x v="3412"/>
    <n v="17022"/>
    <n v="15353.847569603615"/>
    <n v="15046.250110270852"/>
  </r>
  <r>
    <x v="3413"/>
    <n v="13140"/>
    <n v="15439.230844717975"/>
    <n v="15091.413408037948"/>
  </r>
  <r>
    <x v="3414"/>
    <n v="17065"/>
    <n v="15352.675231506944"/>
    <n v="15165.267869608087"/>
  </r>
  <r>
    <x v="3415"/>
    <n v="20676"/>
    <n v="15515.929777752544"/>
    <n v="15143.238871934849"/>
  </r>
  <r>
    <x v="3416"/>
    <n v="16308"/>
    <n v="16007.341360166436"/>
    <n v="15046.924944818042"/>
  </r>
  <r>
    <x v="3417"/>
    <n v="20566"/>
    <n v="16331.760093342828"/>
    <n v="15092.090260600424"/>
  </r>
  <r>
    <x v="3418"/>
    <n v="16488"/>
    <n v="16867.572469921703"/>
    <n v="15165.948026929942"/>
  </r>
  <r>
    <x v="3419"/>
    <n v="15818"/>
    <n v="16555.304874621208"/>
    <n v="15143.91803364829"/>
  </r>
  <r>
    <x v="3420"/>
    <n v="16922"/>
    <n v="16797.560873520542"/>
    <n v="15047.59977936523"/>
  </r>
  <r>
    <x v="3421"/>
    <n v="14391"/>
    <n v="16731.652561122599"/>
    <n v="15092.767113162898"/>
  </r>
  <r>
    <x v="3422"/>
    <n v="15947"/>
    <n v="16161.020729240594"/>
    <n v="15166.628184251796"/>
  </r>
  <r>
    <x v="3423"/>
    <n v="14086"/>
    <n v="16476.658340427715"/>
    <n v="15144.597195361734"/>
  </r>
  <r>
    <x v="3424"/>
    <n v="18958"/>
    <n v="16050.48140216078"/>
    <n v="15048.274613912419"/>
  </r>
  <r>
    <x v="3425"/>
    <n v="20327"/>
    <n v="16201.654688970073"/>
    <n v="15093.443965725375"/>
  </r>
  <r>
    <x v="3426"/>
    <n v="15419"/>
    <n v="17077.281859434199"/>
    <n v="15167.308341573653"/>
  </r>
  <r>
    <x v="3427"/>
    <n v="13129"/>
    <n v="16811.173141424973"/>
    <n v="15145.276357075174"/>
  </r>
  <r>
    <x v="3428"/>
    <n v="16992"/>
    <n v="16103.870182835413"/>
    <n v="15048.949448459607"/>
  </r>
  <r>
    <x v="3429"/>
    <n v="20517"/>
    <n v="16469.260623753897"/>
    <n v="15094.120818287849"/>
  </r>
  <r>
    <x v="3430"/>
    <n v="14659"/>
    <n v="16932.651699289396"/>
    <n v="15167.988498895505"/>
  </r>
  <r>
    <x v="3431"/>
    <n v="16043"/>
    <n v="16465.293118421545"/>
    <n v="15145.955518788618"/>
  </r>
  <r>
    <x v="3432"/>
    <n v="17428"/>
    <n v="16697.646827209261"/>
    <n v="15049.624283006797"/>
  </r>
  <r>
    <x v="3433"/>
    <n v="16716"/>
    <n v="16644.400621747202"/>
    <n v="15094.797670850325"/>
  </r>
  <r>
    <x v="3434"/>
    <n v="16361"/>
    <n v="16510.610753699009"/>
    <n v="15168.66865621736"/>
  </r>
  <r>
    <x v="3435"/>
    <n v="16748"/>
    <n v="16794.989126983251"/>
    <n v="15146.63468050206"/>
  </r>
  <r>
    <x v="3436"/>
    <n v="17748"/>
    <n v="16630.607558121224"/>
    <n v="15050.299117553986"/>
  </r>
  <r>
    <x v="3437"/>
    <n v="15561"/>
    <n v="16631.670751291676"/>
    <n v="15095.4745234128"/>
  </r>
  <r>
    <x v="3438"/>
    <n v="13726"/>
    <n v="16795.184817207522"/>
    <n v="15169.348813539214"/>
  </r>
  <r>
    <x v="3439"/>
    <n v="15033"/>
    <n v="16247.776114454864"/>
    <n v="15147.313842215503"/>
  </r>
  <r>
    <x v="3440"/>
    <n v="14449"/>
    <n v="15919.610924899682"/>
    <n v="15050.973952101174"/>
  </r>
  <r>
    <x v="3441"/>
    <n v="13948"/>
    <n v="15991.580397614358"/>
    <n v="15096.151375975274"/>
  </r>
  <r>
    <x v="3442"/>
    <n v="14497"/>
    <n v="15607.620621858498"/>
    <n v="15170.028970861069"/>
  </r>
  <r>
    <x v="3443"/>
    <n v="14358"/>
    <n v="15296.372906146629"/>
    <n v="15147.993003928945"/>
  </r>
  <r>
    <x v="3444"/>
    <n v="12552"/>
    <n v="15422.569916190878"/>
    <n v="15051.648786648364"/>
  </r>
  <r>
    <x v="3445"/>
    <n v="17978"/>
    <n v="14944.641667077653"/>
    <n v="15096.82822853775"/>
  </r>
  <r>
    <x v="3446"/>
    <n v="12392"/>
    <n v="15186.069211064567"/>
    <n v="15170.709128182925"/>
  </r>
  <r>
    <x v="3447"/>
    <n v="12053"/>
    <n v="15036.13955868123"/>
    <n v="15148.672165642387"/>
  </r>
  <r>
    <x v="3448"/>
    <n v="12118"/>
    <n v="14616.249292734536"/>
    <n v="15052.323621195552"/>
  </r>
  <r>
    <x v="3449"/>
    <n v="15983"/>
    <n v="14067.594956951441"/>
    <n v="15097.505081100224"/>
  </r>
  <r>
    <x v="3450"/>
    <n v="13548"/>
    <n v="14532.166627482322"/>
    <n v="15171.389285504778"/>
  </r>
  <r>
    <x v="3451"/>
    <n v="11847"/>
    <n v="14382.958574988172"/>
    <n v="15149.351327355829"/>
  </r>
  <r>
    <x v="3452"/>
    <n v="14659"/>
    <n v="13886.081481786176"/>
    <n v="15052.998455742741"/>
  </r>
  <r>
    <x v="3453"/>
    <n v="17691"/>
    <n v="14158.686264216332"/>
    <n v="15098.181933662701"/>
  </r>
  <r>
    <x v="3454"/>
    <n v="13444"/>
    <n v="14587.783766492006"/>
    <n v="15172.069442826634"/>
  </r>
  <r>
    <x v="3455"/>
    <n v="11628"/>
    <n v="14312.958822575041"/>
    <n v="15150.030489069273"/>
  </r>
  <r>
    <x v="3456"/>
    <n v="15017"/>
    <n v="14159.244675500871"/>
    <n v="15053.673290289931"/>
  </r>
  <r>
    <x v="3457"/>
    <n v="17858"/>
    <n v="14178.071861591512"/>
    <n v="15098.858786225177"/>
  </r>
  <r>
    <x v="3458"/>
    <n v="10103"/>
    <n v="14520.549044611957"/>
    <n v="15172.749600148487"/>
  </r>
  <r>
    <x v="3459"/>
    <n v="14012"/>
    <n v="14181.170842316023"/>
    <n v="15150.709650782714"/>
  </r>
  <r>
    <x v="3460"/>
    <n v="15061"/>
    <n v="14097.880670939874"/>
    <n v="15054.348124837119"/>
  </r>
  <r>
    <x v="3461"/>
    <n v="14770"/>
    <n v="13985.396699231313"/>
    <n v="15099.535638787651"/>
  </r>
  <r>
    <x v="3462"/>
    <n v="11480"/>
    <n v="14393.213834263599"/>
    <n v="15173.429757470341"/>
  </r>
  <r>
    <x v="3463"/>
    <n v="15523"/>
    <n v="13960.462873011102"/>
    <n v="15151.388812496158"/>
  </r>
  <r>
    <x v="3464"/>
    <n v="17805"/>
    <n v="13926.37917997801"/>
    <n v="15055.022959384307"/>
  </r>
  <r>
    <x v="3465"/>
    <n v="15674"/>
    <n v="14703.808949022919"/>
    <n v="15100.212491350127"/>
  </r>
  <r>
    <x v="3466"/>
    <n v="16794"/>
    <n v="14841.900827108002"/>
    <n v="15174.109914792198"/>
  </r>
  <r>
    <x v="3467"/>
    <n v="15084"/>
    <n v="14872.692038172585"/>
    <n v="15152.067974209598"/>
  </r>
  <r>
    <x v="3468"/>
    <n v="14157"/>
    <n v="15133.952082789534"/>
    <n v="15055.697793931495"/>
  </r>
  <r>
    <x v="3469"/>
    <n v="14731"/>
    <n v="15025.811396831932"/>
    <n v="15100.8893439126"/>
  </r>
  <r>
    <x v="3470"/>
    <n v="12188"/>
    <n v="14739.275432943345"/>
    <n v="15174.79007211405"/>
  </r>
  <r>
    <x v="3471"/>
    <n v="13982"/>
    <n v="14611.952682444133"/>
    <n v="15152.747135923042"/>
  </r>
  <r>
    <x v="3472"/>
    <n v="12402"/>
    <n v="14557.391064815365"/>
    <n v="15056.372628478684"/>
  </r>
  <r>
    <x v="3473"/>
    <n v="16630"/>
    <n v="14008.477107851297"/>
    <n v="15101.566196475076"/>
  </r>
  <r>
    <x v="3474"/>
    <n v="16295"/>
    <n v="14590.787999127288"/>
    <n v="15175.470229435907"/>
  </r>
  <r>
    <x v="3475"/>
    <n v="14752"/>
    <n v="14826.484768277249"/>
    <n v="15153.426297636484"/>
  </r>
  <r>
    <x v="3476"/>
    <n v="13405"/>
    <n v="14603.853401105705"/>
    <n v="15057.047463025874"/>
  </r>
  <r>
    <x v="3477"/>
    <n v="16317"/>
    <n v="14668.648600016124"/>
    <n v="15102.243049037552"/>
  </r>
  <r>
    <x v="3478"/>
    <n v="16781"/>
    <n v="14874.799930821313"/>
    <n v="15176.150386757759"/>
  </r>
  <r>
    <x v="3479"/>
    <n v="13429"/>
    <n v="14895.930973848392"/>
    <n v="15154.105459349927"/>
  </r>
  <r>
    <x v="3480"/>
    <n v="16828"/>
    <n v="14965.093584611312"/>
    <n v="15057.722297573062"/>
  </r>
  <r>
    <x v="3481"/>
    <n v="17204"/>
    <n v="15202.29595745133"/>
    <n v="15102.919901600028"/>
  </r>
  <r>
    <x v="3482"/>
    <n v="15006"/>
    <n v="15188.22126781008"/>
    <n v="15176.830544079616"/>
  </r>
  <r>
    <x v="3483"/>
    <n v="13362"/>
    <n v="15478.705642644187"/>
    <n v="15154.784621063369"/>
  </r>
  <r>
    <x v="3484"/>
    <n v="16192"/>
    <n v="15189.443471686558"/>
    <n v="15058.397132120252"/>
  </r>
  <r>
    <x v="3485"/>
    <n v="17119"/>
    <n v="15019.106629728545"/>
    <n v="15103.596754162503"/>
  </r>
  <r>
    <x v="3486"/>
    <n v="14001"/>
    <n v="15590.328943359189"/>
    <n v="15177.51070140147"/>
  </r>
  <r>
    <x v="3487"/>
    <n v="17609"/>
    <n v="15410.047679056221"/>
    <n v="15155.463782776811"/>
  </r>
  <r>
    <x v="3488"/>
    <n v="14659"/>
    <n v="15404.578243268299"/>
    <n v="15059.071966667439"/>
  </r>
  <r>
    <x v="3489"/>
    <n v="15340"/>
    <n v="15552.045507170464"/>
    <n v="15104.273606724977"/>
  </r>
  <r>
    <x v="3490"/>
    <n v="13910"/>
    <n v="15601.785045385337"/>
    <n v="15178.190858723323"/>
  </r>
  <r>
    <x v="3491"/>
    <n v="16653"/>
    <n v="15051.158656761572"/>
    <n v="15156.142944490253"/>
  </r>
  <r>
    <x v="3492"/>
    <n v="16925"/>
    <n v="15516.026126848636"/>
    <n v="15059.746801214629"/>
  </r>
  <r>
    <x v="3493"/>
    <n v="13433"/>
    <n v="15762.746804794979"/>
    <n v="15104.950459287453"/>
  </r>
  <r>
    <x v="3494"/>
    <n v="17056"/>
    <n v="15166.330303820287"/>
    <n v="15178.871016045179"/>
  </r>
  <r>
    <x v="3495"/>
    <n v="16688"/>
    <n v="15668.941811302744"/>
    <n v="15156.822106203697"/>
  </r>
  <r>
    <x v="3496"/>
    <n v="14777"/>
    <n v="15816.999018343435"/>
    <n v="15060.421635761819"/>
  </r>
  <r>
    <x v="3497"/>
    <n v="13400"/>
    <n v="15439.767904810988"/>
    <n v="15105.627311849928"/>
  </r>
  <r>
    <x v="3498"/>
    <n v="16181"/>
    <n v="15406.105181597435"/>
    <n v="15179.551173367032"/>
  </r>
  <r>
    <x v="3499"/>
    <n v="16617"/>
    <n v="15496.353785268187"/>
    <n v="15157.501267917138"/>
  </r>
  <r>
    <x v="3500"/>
    <n v="13631"/>
    <n v="15393.143876694094"/>
    <n v="15061.096470309007"/>
  </r>
  <r>
    <x v="3501"/>
    <n v="16968"/>
    <n v="15431.475110635321"/>
    <n v="15106.304164412402"/>
  </r>
  <r>
    <x v="3502"/>
    <n v="16609"/>
    <n v="15626.827070645486"/>
    <n v="15180.231330688888"/>
  </r>
  <r>
    <x v="3503"/>
    <n v="14708"/>
    <n v="15467.298384192367"/>
    <n v="15158.180429630582"/>
  </r>
  <r>
    <x v="3504"/>
    <n v="13173"/>
    <n v="15684.074792353"/>
    <n v="15061.771304856196"/>
  </r>
  <r>
    <x v="3505"/>
    <n v="15233"/>
    <n v="15335.950848220524"/>
    <n v="15106.981016974878"/>
  </r>
  <r>
    <x v="3506"/>
    <n v="15655"/>
    <n v="15019.665992089607"/>
    <n v="15180.911488010743"/>
  </r>
  <r>
    <x v="3507"/>
    <n v="12931"/>
    <n v="15394.111963019619"/>
    <n v="15158.859591344022"/>
  </r>
  <r>
    <x v="3508"/>
    <n v="16837"/>
    <n v="15082.025931559241"/>
    <n v="15062.446139403384"/>
  </r>
  <r>
    <x v="3509"/>
    <n v="17097"/>
    <n v="15021.388975346354"/>
    <n v="15107.657869537354"/>
  </r>
  <r>
    <x v="3510"/>
    <n v="15450"/>
    <n v="15550.761151689971"/>
    <n v="15181.591645332597"/>
  </r>
  <r>
    <x v="3511"/>
    <n v="14659"/>
    <n v="15606.232013956205"/>
    <n v="15159.538753057466"/>
  </r>
  <r>
    <x v="3512"/>
    <n v="15594"/>
    <n v="15188.013007115725"/>
    <n v="15063.120973950574"/>
  </r>
  <r>
    <x v="3513"/>
    <n v="15803"/>
    <n v="15467.731883996605"/>
    <n v="15108.334722099829"/>
  </r>
  <r>
    <x v="3514"/>
    <n v="10986"/>
    <n v="15570.331722414308"/>
    <n v="15182.271802654452"/>
  </r>
  <r>
    <x v="3515"/>
    <n v="15597"/>
    <n v="14695.595614363503"/>
    <n v="15160.217914770908"/>
  </r>
  <r>
    <x v="3516"/>
    <n v="16150"/>
    <n v="15033.775328224088"/>
    <n v="15063.795808497764"/>
  </r>
  <r>
    <x v="3517"/>
    <n v="15009"/>
    <n v="15176.655950967624"/>
    <n v="15109.011574662305"/>
  </r>
  <r>
    <x v="3518"/>
    <n v="14209"/>
    <n v="14952.385366209603"/>
    <n v="15182.951959976304"/>
  </r>
  <r>
    <x v="3519"/>
    <n v="17050"/>
    <n v="15075.371066429301"/>
    <n v="15160.897076484351"/>
  </r>
  <r>
    <x v="3520"/>
    <n v="17614"/>
    <n v="15315.942168821573"/>
    <n v="15064.470643044951"/>
  </r>
  <r>
    <x v="3521"/>
    <n v="14135"/>
    <n v="15404.978812049923"/>
    <n v="15109.688427224779"/>
  </r>
  <r>
    <x v="3522"/>
    <n v="17274"/>
    <n v="15498.181663423875"/>
    <n v="15183.632117298161"/>
  </r>
  <r>
    <x v="3523"/>
    <n v="16816"/>
    <n v="15715.398118177049"/>
    <n v="15161.576238197793"/>
  </r>
  <r>
    <x v="3524"/>
    <n v="15019"/>
    <n v="15597.597093451835"/>
    <n v="15065.145477592141"/>
  </r>
  <r>
    <x v="3525"/>
    <n v="13648"/>
    <n v="15825.878083916778"/>
    <n v="15110.365279787255"/>
  </r>
  <r>
    <x v="3526"/>
    <n v="16608"/>
    <n v="15510.615942191534"/>
    <n v="15184.312274620015"/>
  </r>
  <r>
    <x v="3527"/>
    <n v="17085"/>
    <n v="15375.429309485749"/>
    <n v="15162.255399911235"/>
  </r>
  <r>
    <x v="3528"/>
    <n v="13753"/>
    <n v="15888.424107841787"/>
    <n v="15065.820312139329"/>
  </r>
  <r>
    <x v="3529"/>
    <n v="16793"/>
    <n v="15619.429924669012"/>
    <n v="15111.042132349728"/>
  </r>
  <r>
    <x v="3530"/>
    <n v="16061"/>
    <n v="15499.800940416462"/>
    <n v="15184.99243194187"/>
  </r>
  <r>
    <x v="3531"/>
    <n v="14244"/>
    <n v="15811.509740876056"/>
    <n v="15162.934561624677"/>
  </r>
  <r>
    <x v="3532"/>
    <n v="12989"/>
    <n v="15658.877617321144"/>
    <n v="15066.495146686519"/>
  </r>
  <r>
    <x v="3533"/>
    <n v="15663"/>
    <n v="15030.590709490083"/>
    <n v="15111.718984912204"/>
  </r>
  <r>
    <x v="3534"/>
    <n v="16212"/>
    <n v="15318.755715132929"/>
    <n v="15185.672589263724"/>
  </r>
  <r>
    <x v="3535"/>
    <n v="13159"/>
    <n v="15477.635971657637"/>
    <n v="15163.613723338121"/>
  </r>
  <r>
    <x v="3536"/>
    <n v="16596"/>
    <n v="14938.459708525412"/>
    <n v="15067.169981233708"/>
  </r>
  <r>
    <x v="3537"/>
    <n v="16625"/>
    <n v="15366.226215385801"/>
    <n v="15112.395837474682"/>
  </r>
  <r>
    <x v="3538"/>
    <n v="14699"/>
    <n v="15533.101511230709"/>
    <n v="15186.352746585579"/>
  </r>
  <r>
    <x v="3539"/>
    <n v="13352"/>
    <n v="15236.493880207108"/>
    <n v="15164.292885051562"/>
  </r>
  <r>
    <x v="3540"/>
    <n v="15718"/>
    <n v="15186.826279060822"/>
    <n v="15067.844815780894"/>
  </r>
  <r>
    <x v="3541"/>
    <n v="15763"/>
    <n v="15231.638595774508"/>
    <n v="15113.072690037156"/>
  </r>
  <r>
    <x v="3542"/>
    <n v="13257"/>
    <n v="15104.112533047937"/>
    <n v="15187.032903907433"/>
  </r>
  <r>
    <x v="3543"/>
    <n v="16302"/>
    <n v="15087.781031071374"/>
    <n v="15164.972046765006"/>
  </r>
  <r>
    <x v="3544"/>
    <n v="16005"/>
    <n v="15223.178137782743"/>
    <n v="15068.519650328084"/>
  </r>
  <r>
    <x v="3545"/>
    <n v="14253"/>
    <n v="15098.676540724968"/>
    <n v="15113.749542599631"/>
  </r>
  <r>
    <x v="3546"/>
    <n v="13208"/>
    <n v="15255.716175611493"/>
    <n v="15187.713061229288"/>
  </r>
  <r>
    <x v="3547"/>
    <n v="15932"/>
    <n v="14953.653938867817"/>
    <n v="15165.651208478446"/>
  </r>
  <r>
    <x v="3548"/>
    <n v="14659"/>
    <n v="14839.034921686847"/>
    <n v="15069.194484875272"/>
  </r>
  <r>
    <x v="3549"/>
    <n v="13176"/>
    <n v="15066.243007217829"/>
    <n v="15114.426395162105"/>
  </r>
  <r>
    <x v="3550"/>
    <n v="16377"/>
    <n v="14822.486580980636"/>
    <n v="15188.393218551142"/>
  </r>
  <r>
    <x v="3551"/>
    <n v="16257"/>
    <n v="14771.038139734728"/>
    <n v="15166.330370191889"/>
  </r>
  <r>
    <x v="3552"/>
    <n v="14449"/>
    <n v="15199.951357739868"/>
    <n v="15069.869319422462"/>
  </r>
  <r>
    <x v="3553"/>
    <n v="13098"/>
    <n v="15150.828954623759"/>
    <n v="15115.103247724581"/>
  </r>
  <r>
    <x v="3554"/>
    <n v="15304"/>
    <n v="14622.792188650401"/>
    <n v="15189.073375872997"/>
  </r>
  <r>
    <x v="3555"/>
    <n v="15630"/>
    <n v="14913.42152221588"/>
    <n v="15167.009531905333"/>
  </r>
  <r>
    <x v="3556"/>
    <n v="11217"/>
    <n v="15042.107453017412"/>
    <n v="15070.544153969651"/>
  </r>
  <r>
    <x v="3557"/>
    <n v="15105"/>
    <n v="14317.703162322034"/>
    <n v="15115.780100287056"/>
  </r>
  <r>
    <x v="3558"/>
    <n v="16371"/>
    <n v="14618.716624834726"/>
    <n v="15189.753533194851"/>
  </r>
  <r>
    <x v="3559"/>
    <n v="12411"/>
    <n v="14826.967526130667"/>
    <n v="15167.688693618773"/>
  </r>
  <r>
    <x v="3560"/>
    <n v="10687"/>
    <n v="14346.45235179144"/>
    <n v="15071.218988516839"/>
  </r>
  <r>
    <x v="3561"/>
    <n v="13718"/>
    <n v="14061.164677737701"/>
    <n v="15116.45695284953"/>
  </r>
  <r>
    <x v="3562"/>
    <n v="16636"/>
    <n v="13943.528665028281"/>
    <n v="15190.433690516706"/>
  </r>
  <r>
    <x v="3563"/>
    <n v="9497"/>
    <n v="14125.629448456117"/>
    <n v="15168.367855332217"/>
  </r>
  <r>
    <x v="3564"/>
    <n v="13175"/>
    <n v="13747.693679723108"/>
    <n v="15071.893823064029"/>
  </r>
  <r>
    <x v="3565"/>
    <n v="15402"/>
    <n v="13637.358125490837"/>
    <n v="15117.133805412008"/>
  </r>
  <r>
    <x v="3566"/>
    <n v="13686"/>
    <n v="13611.550089937275"/>
    <n v="15191.113847838562"/>
  </r>
  <r>
    <x v="3567"/>
    <n v="12570"/>
    <n v="13911.233316996238"/>
    <n v="15169.047017045657"/>
  </r>
  <r>
    <x v="3568"/>
    <n v="15212"/>
    <n v="13727.602317172021"/>
    <n v="15072.568657611217"/>
  </r>
  <r>
    <x v="3569"/>
    <n v="15483"/>
    <n v="13643.002025926173"/>
    <n v="15117.810657974482"/>
  </r>
  <r>
    <x v="3570"/>
    <n v="12677"/>
    <n v="14164.308146982459"/>
    <n v="15191.794005160415"/>
  </r>
  <r>
    <x v="3571"/>
    <n v="15512"/>
    <n v="13996.65921440573"/>
    <n v="15169.726178759101"/>
  </r>
  <r>
    <x v="3572"/>
    <n v="12777"/>
    <n v="13915.09722896224"/>
    <n v="15073.243492158406"/>
  </r>
  <r>
    <x v="3573"/>
    <n v="12750"/>
    <n v="13997.390992338045"/>
    <n v="15118.487510536957"/>
  </r>
  <r>
    <x v="3574"/>
    <n v="12181"/>
    <n v="13898.038066119945"/>
    <n v="15192.474162482269"/>
  </r>
  <r>
    <x v="3575"/>
    <n v="14651"/>
    <n v="13366.828829164584"/>
    <n v="15170.405340472544"/>
  </r>
  <r>
    <x v="3576"/>
    <n v="15171"/>
    <n v="13765.249230608379"/>
    <n v="15073.918326705596"/>
  </r>
  <r>
    <x v="3577"/>
    <n v="12254"/>
    <n v="14012.152351444192"/>
    <n v="15119.164363099431"/>
  </r>
  <r>
    <x v="3578"/>
    <n v="15578"/>
    <n v="13510.024002644575"/>
    <n v="15193.154319804124"/>
  </r>
  <r>
    <x v="3579"/>
    <n v="15510"/>
    <n v="14017.572643578382"/>
    <n v="15171.084502185986"/>
  </r>
  <r>
    <x v="3580"/>
    <n v="13626"/>
    <n v="14236.657978849747"/>
    <n v="15074.593161252784"/>
  </r>
  <r>
    <x v="3581"/>
    <n v="12399"/>
    <n v="13927.277098185436"/>
    <n v="15119.841215661907"/>
  </r>
  <r>
    <x v="3582"/>
    <n v="14921"/>
    <n v="13949.083921941421"/>
    <n v="15193.834477125978"/>
  </r>
  <r>
    <x v="3583"/>
    <n v="14659"/>
    <n v="14073.034598071434"/>
    <n v="15171.763663899428"/>
  </r>
  <r>
    <x v="3584"/>
    <n v="11338"/>
    <n v="13910.629145415232"/>
    <n v="15075.267995799974"/>
  </r>
  <r>
    <x v="3585"/>
    <n v="15143"/>
    <n v="13822.344780840434"/>
    <n v="15120.518068224383"/>
  </r>
  <r>
    <x v="3586"/>
    <n v="16010"/>
    <n v="13987.780784294138"/>
    <n v="15194.514634447834"/>
  </r>
  <r>
    <x v="3587"/>
    <n v="12268"/>
    <n v="13973.8755807578"/>
    <n v="15172.44282561287"/>
  </r>
  <r>
    <x v="3588"/>
    <n v="11177"/>
    <n v="14053.357823212687"/>
    <n v="15075.942830347161"/>
  </r>
  <r>
    <x v="3589"/>
    <n v="14187"/>
    <n v="13670.470983769521"/>
    <n v="15121.194920786857"/>
  </r>
  <r>
    <x v="3590"/>
    <n v="17492"/>
    <n v="13422.727368145321"/>
    <n v="15195.194791769687"/>
  </r>
  <r>
    <x v="3591"/>
    <n v="9821"/>
    <n v="14257.563159641317"/>
    <n v="15173.121987326313"/>
  </r>
  <r>
    <x v="3592"/>
    <n v="11345"/>
    <n v="13709.966269899318"/>
    <n v="15076.617664894351"/>
  </r>
  <r>
    <x v="3593"/>
    <n v="14207"/>
    <n v="13129.224266230298"/>
    <n v="15121.871773349334"/>
  </r>
  <r>
    <x v="3594"/>
    <n v="13676"/>
    <n v="13449.441551499756"/>
    <n v="15195.874949091542"/>
  </r>
  <r>
    <x v="3595"/>
    <n v="12747"/>
    <n v="13544.676717450408"/>
    <n v="15173.801149039757"/>
  </r>
  <r>
    <x v="3596"/>
    <n v="15248"/>
    <n v="13213.198001831128"/>
    <n v="15077.292499441541"/>
  </r>
  <r>
    <x v="3597"/>
    <n v="16065"/>
    <n v="13652.22731265284"/>
    <n v="15122.548625911808"/>
  </r>
  <r>
    <x v="3598"/>
    <n v="13231"/>
    <n v="14026.482232470256"/>
    <n v="15196.555106413396"/>
  </r>
  <r>
    <x v="3599"/>
    <n v="16465"/>
    <n v="13722.948274369577"/>
    <n v="15174.480310753197"/>
  </r>
  <r>
    <x v="3600"/>
    <n v="16053"/>
    <n v="14267.167882526059"/>
    <n v="15077.967333988729"/>
  </r>
  <r>
    <x v="3601"/>
    <n v="14316"/>
    <n v="14518.8424778156"/>
    <n v="15123.225478474284"/>
  </r>
  <r>
    <x v="3602"/>
    <n v="13386"/>
    <n v="14330.467419081118"/>
    <n v="15197.235263735251"/>
  </r>
  <r>
    <x v="3603"/>
    <n v="14946"/>
    <n v="14374.537692947197"/>
    <n v="15175.159472466641"/>
  </r>
  <r>
    <x v="3604"/>
    <n v="16466"/>
    <n v="14440.509268594555"/>
    <n v="15078.642168535918"/>
  </r>
  <r>
    <x v="3605"/>
    <n v="12635"/>
    <n v="14535.745522167408"/>
    <n v="15123.902331036759"/>
  </r>
  <r>
    <x v="3606"/>
    <n v="14636"/>
    <n v="14472.975261576848"/>
    <n v="15197.915421057107"/>
  </r>
  <r>
    <x v="3607"/>
    <n v="13870"/>
    <n v="14502.398182959294"/>
    <n v="15175.838634180081"/>
  </r>
  <r>
    <x v="3608"/>
    <n v="14269"/>
    <n v="14200.739590599866"/>
    <n v="15079.317003083106"/>
  </r>
  <r>
    <x v="3609"/>
    <n v="13110"/>
    <n v="14423.978601675559"/>
    <n v="15124.579183599233"/>
  </r>
  <r>
    <x v="3610"/>
    <n v="15822"/>
    <n v="14247.640249630302"/>
    <n v="15198.59557837896"/>
  </r>
  <r>
    <x v="3611"/>
    <n v="16304"/>
    <n v="14246.682702341415"/>
    <n v="15176.517795893526"/>
  </r>
  <r>
    <x v="3612"/>
    <n v="13097"/>
    <n v="14720.609931634826"/>
    <n v="15079.991837630294"/>
  </r>
  <r>
    <x v="3613"/>
    <n v="16403"/>
    <n v="14539.428441211599"/>
    <n v="15125.256036161709"/>
  </r>
  <r>
    <x v="3614"/>
    <n v="16280"/>
    <n v="14577.949253234441"/>
    <n v="15199.275735700816"/>
  </r>
  <r>
    <x v="3615"/>
    <n v="14426"/>
    <n v="14961.485470499714"/>
    <n v="15177.196957606968"/>
  </r>
  <r>
    <x v="3616"/>
    <n v="13288"/>
    <n v="14969.678390062172"/>
    <n v="15080.666672177484"/>
  </r>
  <r>
    <x v="3617"/>
    <n v="16088"/>
    <n v="14536.593481651236"/>
    <n v="15125.932888724183"/>
  </r>
  <r>
    <x v="3618"/>
    <n v="15523"/>
    <n v="14871.607574195357"/>
    <n v="15199.955893022669"/>
  </r>
  <r>
    <x v="3619"/>
    <n v="13897"/>
    <n v="15022.972961368256"/>
    <n v="15177.87611932041"/>
  </r>
  <r>
    <x v="3620"/>
    <n v="18767"/>
    <n v="14701.760225017462"/>
    <n v="15081.341506724671"/>
  </r>
  <r>
    <x v="3621"/>
    <n v="16191"/>
    <n v="15362.74924970119"/>
    <n v="15126.60974128666"/>
  </r>
  <r>
    <x v="3622"/>
    <n v="13806"/>
    <n v="15516.777566721163"/>
    <n v="15200.636050344523"/>
  </r>
  <r>
    <x v="3623"/>
    <n v="14976"/>
    <n v="15177.519563533822"/>
    <n v="15178.555281033852"/>
  </r>
  <r>
    <x v="3624"/>
    <n v="17474"/>
    <n v="15231.618848750568"/>
    <n v="15082.016341271861"/>
  </r>
  <r>
    <x v="3625"/>
    <n v="17762"/>
    <n v="15541.374486635363"/>
    <n v="15127.286593849136"/>
  </r>
  <r>
    <x v="3626"/>
    <n v="14127"/>
    <n v="15738.746253564866"/>
    <n v="15201.316207666379"/>
  </r>
  <r>
    <x v="3627"/>
    <n v="15586"/>
    <n v="15638.375324866709"/>
    <n v="15179.234442747294"/>
  </r>
  <r>
    <x v="3628"/>
    <n v="16302"/>
    <n v="15643.06472241978"/>
    <n v="15082.691175819049"/>
  </r>
  <r>
    <x v="3629"/>
    <n v="14735"/>
    <n v="15586.666110883118"/>
    <n v="15127.96344641161"/>
  </r>
  <r>
    <x v="3630"/>
    <n v="14456"/>
    <n v="15606.200825324955"/>
    <n v="15201.996364988232"/>
  </r>
  <r>
    <x v="3631"/>
    <n v="17642"/>
    <n v="15473.860106806387"/>
    <n v="15179.913604460737"/>
  </r>
  <r>
    <x v="3632"/>
    <n v="18184"/>
    <n v="15598.538914562399"/>
    <n v="15083.366010366239"/>
  </r>
  <r>
    <x v="3633"/>
    <n v="13516"/>
    <n v="16074.021664254738"/>
    <n v="15128.640298974085"/>
  </r>
  <r>
    <x v="3634"/>
    <n v="18180"/>
    <n v="15796.851181544647"/>
    <n v="15202.676522310088"/>
  </r>
  <r>
    <x v="3635"/>
    <n v="19184"/>
    <n v="15951.268243778622"/>
    <n v="15180.592766174181"/>
  </r>
  <r>
    <x v="3636"/>
    <n v="14271"/>
    <n v="16449.73554052184"/>
    <n v="15084.040844913428"/>
  </r>
  <r>
    <x v="3637"/>
    <n v="12373"/>
    <n v="16287.222472282683"/>
    <n v="15129.317151536559"/>
  </r>
  <r>
    <x v="3638"/>
    <n v="16668"/>
    <n v="15619.514720844682"/>
    <n v="15203.356679631941"/>
  </r>
  <r>
    <x v="3639"/>
    <n v="17085"/>
    <n v="15760.54828777389"/>
    <n v="15181.271927887621"/>
  </r>
  <r>
    <x v="3640"/>
    <n v="13601"/>
    <n v="16038.222052460816"/>
    <n v="15084.715679460616"/>
  </r>
  <r>
    <x v="3641"/>
    <n v="16645"/>
    <n v="15627.948678661882"/>
    <n v="15129.994004099035"/>
  </r>
  <r>
    <x v="3642"/>
    <n v="14707"/>
    <n v="15768.057303128602"/>
    <n v="15204.036836953797"/>
  </r>
  <r>
    <x v="3643"/>
    <n v="14223"/>
    <n v="15680.912507944398"/>
    <n v="15181.951089601065"/>
  </r>
  <r>
    <x v="3644"/>
    <n v="14308"/>
    <n v="15443.878862446396"/>
    <n v="15085.390514007806"/>
  </r>
  <r>
    <x v="3645"/>
    <n v="13394"/>
    <n v="15273.184014393"/>
    <n v="15130.670856661511"/>
  </r>
  <r>
    <x v="3646"/>
    <n v="11880"/>
    <n v="15070.577210295545"/>
    <n v="15204.716994275652"/>
  </r>
  <r>
    <x v="3647"/>
    <n v="11119"/>
    <n v="14609.76633633082"/>
    <n v="15182.630251314506"/>
  </r>
  <r>
    <x v="3648"/>
    <n v="15044"/>
    <n v="14119.389876749843"/>
    <n v="15086.065348554994"/>
  </r>
  <r>
    <x v="3649"/>
    <n v="13930"/>
    <n v="14269.752480748832"/>
    <n v="15131.347709223986"/>
  </r>
  <r>
    <x v="3650"/>
    <n v="14249"/>
    <n v="14183.016750664921"/>
    <n v="15205.397151597504"/>
  </r>
  <r>
    <x v="3651"/>
    <n v="14446"/>
    <n v="14219.254812988815"/>
    <n v="15183.30941302795"/>
  </r>
  <r>
    <x v="3652"/>
    <n v="10427"/>
    <n v="14261.343900368685"/>
    <n v="15086.740183102183"/>
  </r>
  <r>
    <x v="3653"/>
    <n v="13753"/>
    <n v="13717.413967784665"/>
    <n v="15132.024561786462"/>
  </r>
  <r>
    <x v="3654"/>
    <n v="12935"/>
    <n v="13750.656459926699"/>
    <n v="15206.077308919361"/>
  </r>
  <r>
    <x v="3655"/>
    <n v="15292"/>
    <n v="13604.044056957762"/>
    <n v="15183.988574741392"/>
  </r>
  <r>
    <x v="3656"/>
    <n v="14768"/>
    <n v="13840.668267151836"/>
    <n v="15087.415017649373"/>
  </r>
  <r>
    <x v="3657"/>
    <n v="12336"/>
    <n v="13981.824652786403"/>
    <n v="15132.701414348936"/>
  </r>
  <r>
    <x v="3658"/>
    <n v="13151"/>
    <n v="13755.7910140925"/>
    <n v="15206.757466241213"/>
  </r>
  <r>
    <x v="3659"/>
    <n v="11954"/>
    <n v="13678.765349035084"/>
    <n v="15184.667736454834"/>
  </r>
  <r>
    <x v="3660"/>
    <n v="15745"/>
    <n v="13436.465255227633"/>
    <n v="15088.089852196561"/>
  </r>
  <r>
    <x v="3661"/>
    <n v="14154"/>
    <n v="13747.753350167544"/>
    <n v="15133.378266911412"/>
  </r>
  <r>
    <x v="3662"/>
    <n v="16626"/>
    <n v="13790.423299478411"/>
    <n v="15207.43762356307"/>
  </r>
  <r>
    <x v="3663"/>
    <n v="16726"/>
    <n v="14204.319813241937"/>
    <n v="15185.346898168276"/>
  </r>
  <r>
    <x v="3664"/>
    <n v="16679"/>
    <n v="14519.158646258162"/>
    <n v="15088.764686743751"/>
  </r>
  <r>
    <x v="3665"/>
    <n v="14801"/>
    <n v="14824.890040081313"/>
    <n v="15134.055119473887"/>
  </r>
  <r>
    <x v="3666"/>
    <n v="12819"/>
    <n v="14856.359867456411"/>
    <n v="15208.117780884924"/>
  </r>
  <r>
    <x v="3667"/>
    <n v="16718"/>
    <n v="14561.528029310708"/>
    <n v="15186.026059881719"/>
  </r>
  <r>
    <x v="3668"/>
    <n v="14385"/>
    <n v="14839.679938311119"/>
    <n v="15089.439521290939"/>
  </r>
  <r>
    <x v="3669"/>
    <n v="15503"/>
    <n v="14788.515526252933"/>
    <n v="15134.731972036361"/>
  </r>
  <r>
    <x v="3670"/>
    <n v="16643"/>
    <n v="14910.796065449162"/>
    <n v="15208.797938206779"/>
  </r>
  <r>
    <x v="3671"/>
    <n v="13974"/>
    <n v="15099.491591939872"/>
    <n v="15186.705221595161"/>
  </r>
  <r>
    <x v="3672"/>
    <n v="13291"/>
    <n v="14974.102327211842"/>
    <n v="15090.114355838128"/>
  </r>
  <r>
    <x v="3673"/>
    <n v="14332"/>
    <n v="14790.352890500228"/>
    <n v="15135.408824598837"/>
  </r>
  <r>
    <x v="3674"/>
    <n v="17102"/>
    <n v="14655.103249515587"/>
    <n v="15209.478095528633"/>
  </r>
  <r>
    <x v="3675"/>
    <n v="13946"/>
    <n v="14996.295544682931"/>
    <n v="15187.384383308605"/>
  </r>
  <r>
    <x v="3676"/>
    <n v="14147"/>
    <n v="14912.124829789464"/>
    <n v="15090.789190385318"/>
  </r>
  <r>
    <x v="3677"/>
    <n v="15245"/>
    <n v="14771.383880306714"/>
    <n v="15136.085677161313"/>
  </r>
  <r>
    <x v="3678"/>
    <n v="17676"/>
    <n v="14807.637629841856"/>
    <n v="15210.158252850486"/>
  </r>
  <r>
    <x v="3679"/>
    <n v="11172"/>
    <n v="15247.987331910572"/>
    <n v="15188.063545022045"/>
  </r>
  <r>
    <x v="3680"/>
    <n v="11348"/>
    <n v="14683.669885258196"/>
    <n v="15091.464024932506"/>
  </r>
  <r>
    <x v="3681"/>
    <n v="14954"/>
    <n v="14243.515039421081"/>
    <n v="15136.762529723788"/>
  </r>
  <r>
    <x v="3682"/>
    <n v="13396"/>
    <n v="14311.244912062102"/>
    <n v="15210.838410172342"/>
  </r>
  <r>
    <x v="3683"/>
    <n v="19155"/>
    <n v="14174.545955616933"/>
    <n v="15188.742706735489"/>
  </r>
  <r>
    <x v="3684"/>
    <n v="16870"/>
    <n v="14889.807146587529"/>
    <n v="15092.138859479694"/>
  </r>
  <r>
    <x v="3685"/>
    <n v="16029"/>
    <n v="15102.972727300441"/>
    <n v="15137.439382286264"/>
  </r>
  <r>
    <x v="3686"/>
    <n v="15695"/>
    <n v="15284.96771265108"/>
    <n v="15211.518567494197"/>
  </r>
  <r>
    <x v="3687"/>
    <n v="17065"/>
    <n v="15356.884396738216"/>
    <n v="15189.42186844893"/>
  </r>
  <r>
    <x v="3688"/>
    <n v="13745"/>
    <n v="15519.084998894115"/>
    <n v="15092.813694026881"/>
  </r>
  <r>
    <x v="3689"/>
    <n v="12186"/>
    <n v="15336.717314348496"/>
    <n v="15138.116234848738"/>
  </r>
  <r>
    <x v="3690"/>
    <n v="17145"/>
    <n v="14951.30842735962"/>
    <n v="15212.198724816051"/>
  </r>
  <r>
    <x v="3691"/>
    <n v="18701"/>
    <n v="15136.837615200608"/>
    <n v="15190.101030162374"/>
  </r>
  <r>
    <x v="3692"/>
    <n v="19755"/>
    <n v="15645.020273746524"/>
    <n v="15093.488528574071"/>
  </r>
  <r>
    <x v="3693"/>
    <n v="15030"/>
    <n v="16297.000900533942"/>
    <n v="15138.793087411213"/>
  </r>
  <r>
    <x v="3694"/>
    <n v="14292"/>
    <n v="16034.160150265358"/>
    <n v="15212.878882137906"/>
  </r>
  <r>
    <x v="3695"/>
    <n v="18622"/>
    <n v="15844.048620211915"/>
    <n v="15190.780191875816"/>
  </r>
  <r>
    <x v="3696"/>
    <n v="12592"/>
    <n v="16252.352598108486"/>
    <n v="15094.163363121261"/>
  </r>
  <r>
    <x v="3697"/>
    <n v="16794"/>
    <n v="15668.067932776079"/>
    <n v="15139.469939973687"/>
  </r>
  <r>
    <x v="3698"/>
    <n v="17975"/>
    <n v="15913.906186670449"/>
    <n v="15213.55903945976"/>
  </r>
  <r>
    <x v="3699"/>
    <n v="19010"/>
    <n v="16145.924593029198"/>
    <n v="15191.459353589256"/>
  </r>
  <r>
    <x v="3700"/>
    <n v="14532"/>
    <n v="16484.185049351963"/>
    <n v="15094.838197668449"/>
  </r>
  <r>
    <x v="3701"/>
    <n v="12466"/>
    <n v="16335.643269260292"/>
    <n v="15140.146792536163"/>
  </r>
  <r>
    <x v="3702"/>
    <n v="15825"/>
    <n v="15791.061872004253"/>
    <n v="15214.239196781615"/>
  </r>
  <r>
    <x v="3703"/>
    <n v="15065"/>
    <n v="15698.511679355335"/>
    <n v="15192.1385153027"/>
  </r>
  <r>
    <x v="3704"/>
    <n v="13423"/>
    <n v="15696.426929033645"/>
    <n v="15095.513032215638"/>
  </r>
  <r>
    <x v="3705"/>
    <n v="14555"/>
    <n v="15411.629561905445"/>
    <n v="15140.823645098641"/>
  </r>
  <r>
    <x v="3706"/>
    <n v="15419"/>
    <n v="15195.980865366701"/>
    <n v="15214.919354103469"/>
  </r>
  <r>
    <x v="3707"/>
    <n v="14877"/>
    <n v="15285.095316945361"/>
    <n v="15192.817677016141"/>
  </r>
  <r>
    <x v="3708"/>
    <n v="11427"/>
    <n v="15264.904608206165"/>
    <n v="15096.187866762826"/>
  </r>
  <r>
    <x v="3709"/>
    <n v="14609"/>
    <n v="14670.382352498982"/>
    <n v="15141.500497661114"/>
  </r>
  <r>
    <x v="3710"/>
    <n v="12696"/>
    <n v="14712.025497287783"/>
    <n v="15215.599511425324"/>
  </r>
  <r>
    <x v="3711"/>
    <n v="17231"/>
    <n v="14434.905430419189"/>
    <n v="15193.496838729585"/>
  </r>
  <r>
    <x v="3712"/>
    <n v="14833"/>
    <n v="14766.844945071545"/>
    <n v="15096.862701310016"/>
  </r>
  <r>
    <x v="3713"/>
    <n v="14096"/>
    <n v="14800.850203904221"/>
    <n v="15142.17735022359"/>
  </r>
  <r>
    <x v="3714"/>
    <n v="13333"/>
    <n v="14757.489493285551"/>
    <n v="15216.279668747178"/>
  </r>
  <r>
    <x v="3715"/>
    <n v="14317"/>
    <n v="14497.123351467169"/>
    <n v="15194.176000443027"/>
  </r>
  <r>
    <x v="3716"/>
    <n v="12038"/>
    <n v="14488.527968711009"/>
    <n v="15097.537535857206"/>
  </r>
  <r>
    <x v="3717"/>
    <n v="11021"/>
    <n v="14203.017353859446"/>
    <n v="15142.854202786064"/>
  </r>
  <r>
    <x v="3718"/>
    <n v="15135"/>
    <n v="13728.014387464735"/>
    <n v="15216.959826069033"/>
  </r>
  <r>
    <x v="3719"/>
    <n v="16351"/>
    <n v="13901.554416544042"/>
    <n v="15194.855162156469"/>
  </r>
  <r>
    <x v="3720"/>
    <n v="13621"/>
    <n v="14255.780745218251"/>
    <n v="15098.212370404393"/>
  </r>
  <r>
    <x v="3721"/>
    <n v="14659"/>
    <n v="14175.459943764259"/>
    <n v="15143.53105534854"/>
  </r>
  <r>
    <x v="3722"/>
    <n v="13082"/>
    <n v="14238.751873360363"/>
    <n v="15217.639983390887"/>
  </r>
  <r>
    <x v="3723"/>
    <n v="16553"/>
    <n v="14076.477078630542"/>
    <n v="15195.534323869912"/>
  </r>
  <r>
    <x v="3724"/>
    <n v="11553"/>
    <n v="14422.937948763836"/>
    <n v="15098.887204951583"/>
  </r>
  <r>
    <x v="3725"/>
    <n v="13388"/>
    <n v="14021.268605798528"/>
    <n v="15144.207907911015"/>
  </r>
  <r>
    <x v="3726"/>
    <n v="14408"/>
    <n v="13972.514872740903"/>
    <n v="15218.320140712744"/>
  </r>
  <r>
    <x v="3727"/>
    <n v="16701"/>
    <n v="13982.319667632803"/>
    <n v="15196.213485583354"/>
  </r>
  <r>
    <x v="3728"/>
    <n v="10628"/>
    <n v="14349.703027386951"/>
    <n v="15099.562039498771"/>
  </r>
  <r>
    <x v="3729"/>
    <n v="10728"/>
    <n v="13904.355700544949"/>
    <n v="15144.884760473489"/>
  </r>
  <r>
    <x v="3730"/>
    <n v="13113"/>
    <n v="13463.491975167623"/>
    <n v="15219.000298034596"/>
  </r>
  <r>
    <x v="3731"/>
    <n v="12940"/>
    <n v="13347.231306747428"/>
    <n v="15196.892647296796"/>
  </r>
  <r>
    <x v="3732"/>
    <n v="16571"/>
    <n v="13345.010158201474"/>
    <n v="15100.236874045961"/>
  </r>
  <r>
    <x v="3733"/>
    <n v="16118"/>
    <n v="13788.686212518473"/>
    <n v="15145.561613035967"/>
  </r>
  <r>
    <x v="3734"/>
    <n v="15775"/>
    <n v="14023.467506240682"/>
    <n v="15219.680455356451"/>
  </r>
  <r>
    <x v="3735"/>
    <n v="13962"/>
    <n v="14358.347130665317"/>
    <n v="15197.57180901024"/>
  </r>
  <r>
    <x v="3736"/>
    <n v="11981"/>
    <n v="14309.971171014251"/>
    <n v="15100.91170859315"/>
  </r>
  <r>
    <x v="3737"/>
    <n v="14945"/>
    <n v="13920.16101817301"/>
    <n v="15146.238465598441"/>
  </r>
  <r>
    <x v="3738"/>
    <n v="12185"/>
    <n v="14130.801627017103"/>
    <n v="15220.360612678305"/>
  </r>
  <r>
    <x v="3739"/>
    <n v="14871"/>
    <n v="13852.92290869723"/>
    <n v="15198.25097072368"/>
  </r>
  <r>
    <x v="3740"/>
    <n v="12792"/>
    <n v="13948.494296196593"/>
    <n v="15101.586543140338"/>
  </r>
  <r>
    <x v="3741"/>
    <n v="14276"/>
    <n v="13831.780139489714"/>
    <n v="15146.915318160916"/>
  </r>
  <r>
    <x v="3742"/>
    <n v="14599"/>
    <n v="13907.612314812615"/>
    <n v="15221.04077000016"/>
  </r>
  <r>
    <x v="3743"/>
    <n v="13224"/>
    <n v="13932.693785414231"/>
    <n v="15198.930132437124"/>
  </r>
  <r>
    <x v="3744"/>
    <n v="15915"/>
    <n v="13895.46167437547"/>
    <n v="15102.261377687528"/>
  </r>
  <r>
    <x v="3745"/>
    <n v="13146"/>
    <n v="14183.599979729759"/>
    <n v="15147.592170723392"/>
  </r>
  <r>
    <x v="3746"/>
    <n v="16403"/>
    <n v="13961.699021027667"/>
    <n v="15221.720927322016"/>
  </r>
  <r>
    <x v="3747"/>
    <n v="14372"/>
    <n v="14378.586822656669"/>
    <n v="15199.609294150565"/>
  </r>
  <r>
    <x v="3748"/>
    <n v="13269"/>
    <n v="14359.671173959867"/>
    <n v="15102.936212234716"/>
  </r>
  <r>
    <x v="3749"/>
    <n v="13911"/>
    <n v="14172.705576165536"/>
    <n v="15148.269023285866"/>
  </r>
  <r>
    <x v="3750"/>
    <n v="13045"/>
    <n v="14199.939451913349"/>
    <n v="15222.401084643869"/>
  </r>
  <r>
    <x v="3751"/>
    <n v="14217"/>
    <n v="14015.867243337174"/>
    <n v="15200.288455864009"/>
  </r>
  <r>
    <x v="3752"/>
    <n v="13065"/>
    <n v="14010.877768923747"/>
    <n v="15103.611046781905"/>
  </r>
  <r>
    <x v="3753"/>
    <n v="16758"/>
    <n v="13935.241736189626"/>
    <n v="15148.945875848342"/>
  </r>
  <r>
    <x v="3754"/>
    <n v="16935"/>
    <n v="14295.248071522832"/>
    <n v="15223.081241965725"/>
  </r>
  <r>
    <x v="3755"/>
    <n v="16870"/>
    <n v="14597.325189776047"/>
    <n v="15200.967617577451"/>
  </r>
  <r>
    <x v="3756"/>
    <n v="15232"/>
    <n v="15001.454448442273"/>
    <n v="15104.285881329095"/>
  </r>
  <r>
    <x v="3757"/>
    <n v="14080"/>
    <n v="15013.753072120913"/>
    <n v="15149.622728410815"/>
  </r>
  <r>
    <x v="3758"/>
    <n v="16851"/>
    <n v="14835.99764625894"/>
    <n v="15223.761399287578"/>
  </r>
  <r>
    <x v="3759"/>
    <n v="13852"/>
    <n v="15181.488495170603"/>
    <n v="15201.646779290893"/>
  </r>
  <r>
    <x v="3760"/>
    <n v="17467"/>
    <n v="14972.400289352076"/>
    <n v="15104.960715876281"/>
  </r>
  <r>
    <x v="3761"/>
    <n v="17531"/>
    <n v="15284.978001252824"/>
    <n v="15150.299580973293"/>
  </r>
  <r>
    <x v="3762"/>
    <n v="17198"/>
    <n v="15620.448940926803"/>
    <n v="15224.441556609432"/>
  </r>
  <r>
    <x v="3763"/>
    <n v="15127"/>
    <n v="15844.478643398133"/>
    <n v="15202.325941004336"/>
  </r>
  <r>
    <x v="3764"/>
    <n v="13710"/>
    <n v="15726.832636616404"/>
    <n v="15105.635550423471"/>
  </r>
  <r>
    <x v="3765"/>
    <n v="16188"/>
    <n v="15488.117802748604"/>
    <n v="15150.976433535769"/>
  </r>
  <r>
    <x v="3766"/>
    <n v="13379"/>
    <n v="15567.433088522097"/>
    <n v="15225.121713931288"/>
  </r>
  <r>
    <x v="3767"/>
    <n v="16780"/>
    <n v="15239.30264044248"/>
    <n v="15203.005102717778"/>
  </r>
  <r>
    <x v="3768"/>
    <n v="16939"/>
    <n v="15506.124442282813"/>
    <n v="15106.310384970659"/>
  </r>
  <r>
    <x v="3769"/>
    <n v="16788"/>
    <n v="15645.913453518993"/>
    <n v="15151.653286098242"/>
  </r>
  <r>
    <x v="3770"/>
    <n v="15090"/>
    <n v="15805.818788338485"/>
    <n v="15225.801871253141"/>
  </r>
  <r>
    <x v="3771"/>
    <n v="13685"/>
    <n v="15772.789077126665"/>
    <n v="15203.68426443122"/>
  </r>
  <r>
    <x v="3772"/>
    <n v="18286"/>
    <n v="15442.670755207579"/>
    <n v="15106.985219517848"/>
  </r>
  <r>
    <x v="3773"/>
    <n v="12685"/>
    <n v="15805.059891613382"/>
    <n v="15152.330138660718"/>
  </r>
  <r>
    <x v="3774"/>
    <n v="18911"/>
    <n v="15434.804834453376"/>
    <n v="15226.482028574997"/>
  </r>
  <r>
    <x v="3775"/>
    <n v="20096"/>
    <n v="15903.179963669398"/>
    <n v="15204.363426144664"/>
  </r>
  <r>
    <x v="3776"/>
    <n v="20055"/>
    <n v="16365.981224481069"/>
    <n v="15107.660054065036"/>
  </r>
  <r>
    <x v="3777"/>
    <n v="17737"/>
    <n v="16991.532097428724"/>
    <n v="15153.006991223192"/>
  </r>
  <r>
    <x v="3778"/>
    <n v="15872"/>
    <n v="17105.893054183347"/>
    <n v="15227.16218589685"/>
  </r>
  <r>
    <x v="3779"/>
    <n v="19251"/>
    <n v="16838.755269497564"/>
    <n v="15205.042587858105"/>
  </r>
  <r>
    <x v="3780"/>
    <n v="16013"/>
    <n v="17259.871983347788"/>
    <n v="15108.334888612226"/>
  </r>
  <r>
    <x v="3781"/>
    <n v="19735"/>
    <n v="17085.274179474476"/>
    <n v="15153.683843785668"/>
  </r>
  <r>
    <x v="3782"/>
    <n v="19910"/>
    <n v="17376.129856632044"/>
    <n v="15227.842343218705"/>
  </r>
  <r>
    <x v="3783"/>
    <n v="19918"/>
    <n v="17769.450594014135"/>
    <n v="15205.721749571549"/>
  </r>
  <r>
    <x v="3784"/>
    <n v="17844"/>
    <n v="18095.05712124403"/>
    <n v="15109.009723159415"/>
  </r>
  <r>
    <x v="3785"/>
    <n v="16382"/>
    <n v="17997.024459784945"/>
    <n v="15154.360696348143"/>
  </r>
  <r>
    <x v="3786"/>
    <n v="19644"/>
    <n v="17835.016451533862"/>
    <n v="15228.522500540561"/>
  </r>
  <r>
    <x v="3787"/>
    <n v="15831"/>
    <n v="18085.774553875661"/>
    <n v="15206.400911284989"/>
  </r>
  <r>
    <x v="3788"/>
    <n v="20028"/>
    <n v="17706.064871171864"/>
    <n v="15109.684557706603"/>
  </r>
  <r>
    <x v="3789"/>
    <n v="19906"/>
    <n v="18109.741494129656"/>
    <n v="15155.037548910619"/>
  </r>
  <r>
    <x v="3790"/>
    <n v="19819"/>
    <n v="18307.301126922306"/>
    <n v="15229.202657862414"/>
  </r>
  <r>
    <x v="3791"/>
    <n v="17539"/>
    <n v="18482.408753192361"/>
    <n v="15207.080072998433"/>
  </r>
  <r>
    <x v="3792"/>
    <n v="15860"/>
    <n v="18447.747561533237"/>
    <n v="15110.359392253793"/>
  </r>
  <r>
    <x v="3793"/>
    <n v="19169"/>
    <n v="18060.805244421244"/>
    <n v="15155.714401473095"/>
  </r>
  <r>
    <x v="3794"/>
    <n v="15890"/>
    <n v="18152.799034181084"/>
    <n v="15229.88281518427"/>
  </r>
  <r>
    <x v="3795"/>
    <n v="19778"/>
    <n v="17920.276992751711"/>
    <n v="15207.759234711875"/>
  </r>
  <r>
    <x v="3796"/>
    <n v="19908"/>
    <n v="18168.705241366115"/>
    <n v="15111.034226800981"/>
  </r>
  <r>
    <x v="3797"/>
    <n v="19825"/>
    <n v="18301.097286847449"/>
    <n v="15156.391254035569"/>
  </r>
  <r>
    <x v="3798"/>
    <n v="17552"/>
    <n v="18626.126908846432"/>
    <n v="15230.562972506123"/>
  </r>
  <r>
    <x v="3799"/>
    <n v="15952"/>
    <n v="18483.979489410707"/>
    <n v="15208.438396425317"/>
  </r>
  <r>
    <x v="3800"/>
    <n v="19051"/>
    <n v="18048.532077539418"/>
    <n v="15111.709061348171"/>
  </r>
  <r>
    <x v="3801"/>
    <n v="16017"/>
    <n v="18270.382152519607"/>
    <n v="15157.068106598044"/>
  </r>
  <r>
    <x v="3802"/>
    <n v="20269"/>
    <n v="17953.664244930027"/>
    <n v="15231.243129827979"/>
  </r>
  <r>
    <x v="3803"/>
    <n v="17033"/>
    <n v="18204.438705153516"/>
    <n v="15209.11755813876"/>
  </r>
  <r>
    <x v="3804"/>
    <n v="17100"/>
    <n v="18096.697944988242"/>
    <n v="15112.38389589536"/>
  </r>
  <r>
    <x v="3805"/>
    <n v="15171"/>
    <n v="18002.952206246453"/>
    <n v="15157.74495916052"/>
  </r>
  <r>
    <x v="3806"/>
    <n v="13599"/>
    <n v="17531.282849277788"/>
    <n v="15231.923287149833"/>
  </r>
  <r>
    <x v="3807"/>
    <n v="16491"/>
    <n v="17056.686648016595"/>
    <n v="15209.796719852202"/>
  </r>
  <r>
    <x v="3808"/>
    <n v="13875"/>
    <n v="16995.78859515701"/>
    <n v="15113.058730442548"/>
  </r>
  <r>
    <x v="3809"/>
    <n v="17701"/>
    <n v="16477.075950287064"/>
    <n v="15158.421811722994"/>
  </r>
  <r>
    <x v="3810"/>
    <n v="17404"/>
    <n v="16726.422964286747"/>
    <n v="15232.603444471686"/>
  </r>
  <r>
    <x v="3811"/>
    <n v="16915"/>
    <n v="16797.884481337442"/>
    <n v="15210.475881565644"/>
  </r>
  <r>
    <x v="3812"/>
    <n v="14957"/>
    <n v="16761.562110173665"/>
    <n v="15113.733564989738"/>
  </r>
  <r>
    <x v="3813"/>
    <n v="13784"/>
    <n v="16601.801854147056"/>
    <n v="15159.09866428547"/>
  </r>
  <r>
    <x v="3814"/>
    <n v="15491"/>
    <n v="16203.65920979964"/>
    <n v="15233.283601793542"/>
  </r>
  <r>
    <x v="3815"/>
    <n v="13449"/>
    <n v="16036.316406984053"/>
    <n v="15211.155043279088"/>
  </r>
  <r>
    <x v="3816"/>
    <n v="18141"/>
    <n v="15756.151869895317"/>
    <n v="15114.408399536926"/>
  </r>
  <r>
    <x v="3817"/>
    <n v="15626"/>
    <n v="16074.083962194196"/>
    <n v="15159.775516847945"/>
  </r>
  <r>
    <x v="3818"/>
    <n v="14993"/>
    <n v="15918.360541340993"/>
    <n v="15233.963759115395"/>
  </r>
  <r>
    <x v="3819"/>
    <n v="14233"/>
    <n v="15920.845089273113"/>
    <n v="15211.834204992529"/>
  </r>
  <r>
    <x v="3820"/>
    <n v="15235"/>
    <n v="15664.300901051758"/>
    <n v="15115.083234084115"/>
  </r>
  <r>
    <x v="3821"/>
    <n v="13031"/>
    <n v="15507.635111898033"/>
    <n v="15160.452369410421"/>
  </r>
  <r>
    <x v="3822"/>
    <n v="11703"/>
    <n v="15290.217836758879"/>
    <n v="15234.643916437251"/>
  </r>
  <r>
    <x v="3823"/>
    <n v="17238"/>
    <n v="14798.363381753172"/>
    <n v="15212.513366705973"/>
  </r>
  <r>
    <x v="3824"/>
    <n v="17387"/>
    <n v="14999.979072634882"/>
    <n v="15115.758068631305"/>
  </r>
  <r>
    <x v="3825"/>
    <n v="17132"/>
    <n v="15413.420740288786"/>
    <n v="15161.129221972897"/>
  </r>
  <r>
    <x v="3826"/>
    <n v="15509"/>
    <n v="15702.831261135263"/>
    <n v="15235.324073759106"/>
  </r>
  <r>
    <x v="3827"/>
    <n v="14246"/>
    <n v="15549.633709782447"/>
    <n v="15213.192528419413"/>
  </r>
  <r>
    <x v="3828"/>
    <n v="17658"/>
    <n v="15465.173707205202"/>
    <n v="15116.432903178493"/>
  </r>
  <r>
    <x v="3829"/>
    <n v="14956"/>
    <n v="15793.94282664682"/>
    <n v="15161.80607453537"/>
  </r>
  <r>
    <x v="3830"/>
    <n v="19103"/>
    <n v="15541.281647471767"/>
    <n v="15236.00423108096"/>
  </r>
  <r>
    <x v="3831"/>
    <n v="19104"/>
    <n v="16150.557820147198"/>
    <n v="15213.871690132857"/>
  </r>
  <r>
    <x v="3832"/>
    <n v="18221"/>
    <n v="16542.461871994306"/>
    <n v="15117.107737725681"/>
  </r>
  <r>
    <x v="3833"/>
    <n v="15970"/>
    <n v="16670.689707516583"/>
    <n v="15162.482927097846"/>
  </r>
  <r>
    <x v="3834"/>
    <n v="14261"/>
    <n v="16710.390721932221"/>
    <n v="15236.684388402815"/>
  </r>
  <r>
    <x v="3835"/>
    <n v="16636"/>
    <n v="16369.840797722847"/>
    <n v="15214.550851846299"/>
  </r>
  <r>
    <x v="3836"/>
    <n v="13881"/>
    <n v="16283.982648545043"/>
    <n v="15117.782572272868"/>
  </r>
  <r>
    <x v="3837"/>
    <n v="17634"/>
    <n v="16071.60335728547"/>
    <n v="15163.15977966032"/>
  </r>
  <r>
    <x v="3838"/>
    <n v="17461"/>
    <n v="16296.746548211373"/>
    <n v="15237.364545724668"/>
  </r>
  <r>
    <x v="3839"/>
    <n v="17110"/>
    <n v="16295.841681420283"/>
    <n v="15215.230013559742"/>
  </r>
  <r>
    <x v="3840"/>
    <n v="15490"/>
    <n v="16563.678238226486"/>
    <n v="15118.457406820058"/>
  </r>
  <r>
    <x v="3841"/>
    <n v="14659"/>
    <n v="16434.230673678692"/>
    <n v="15163.836632222796"/>
  </r>
  <r>
    <x v="3842"/>
    <n v="15815"/>
    <n v="16041.669260191255"/>
    <n v="15238.044703046524"/>
  </r>
  <r>
    <x v="3843"/>
    <n v="14096"/>
    <n v="16144.580426367214"/>
    <n v="15215.909175273184"/>
  </r>
  <r>
    <x v="3844"/>
    <n v="18981"/>
    <n v="15876.699154287688"/>
    <n v="15119.132241367248"/>
  </r>
  <r>
    <x v="3845"/>
    <n v="16310"/>
    <n v="16149.544266712604"/>
    <n v="15164.513484785271"/>
  </r>
  <r>
    <x v="3846"/>
    <n v="15702"/>
    <n v="16281.837107618003"/>
    <n v="15238.724860368378"/>
  </r>
  <r>
    <x v="3847"/>
    <n v="14665"/>
    <n v="16273.265043573587"/>
    <n v="15216.588336986624"/>
  </r>
  <r>
    <x v="3848"/>
    <n v="15218"/>
    <n v="15887.431399114446"/>
    <n v="15119.807075914436"/>
  </r>
  <r>
    <x v="3849"/>
    <n v="13078"/>
    <n v="15898.094204635025"/>
    <n v="15165.190337347747"/>
  </r>
  <r>
    <x v="3850"/>
    <n v="12168"/>
    <n v="15577.103733603662"/>
    <n v="15239.405017690233"/>
  </r>
  <r>
    <x v="3851"/>
    <n v="18377"/>
    <n v="14973.271600074408"/>
    <n v="15217.267498700068"/>
  </r>
  <r>
    <x v="3852"/>
    <n v="18489"/>
    <n v="15494.918988942469"/>
    <n v="15120.481910461625"/>
  </r>
  <r>
    <x v="3853"/>
    <n v="18263"/>
    <n v="15937.573320462758"/>
    <n v="15165.867189910223"/>
  </r>
  <r>
    <x v="3854"/>
    <n v="16107"/>
    <n v="16172.329571780019"/>
    <n v="15240.085175012087"/>
  </r>
  <r>
    <x v="3855"/>
    <n v="14606"/>
    <n v="16230.748629089227"/>
    <n v="15217.94666041351"/>
  </r>
  <r>
    <x v="3856"/>
    <n v="17485"/>
    <n v="16052.1853806244"/>
    <n v="15121.156745008813"/>
  </r>
  <r>
    <x v="3857"/>
    <n v="14217"/>
    <n v="16139.074442596939"/>
    <n v="15166.544042472697"/>
  </r>
  <r>
    <x v="3858"/>
    <n v="17631"/>
    <n v="15930.800672059824"/>
    <n v="15240.765332333942"/>
  </r>
  <r>
    <x v="3859"/>
    <n v="17909"/>
    <n v="16231.714326459318"/>
    <n v="15218.625822126953"/>
  </r>
  <r>
    <x v="3860"/>
    <n v="17523"/>
    <n v="16307.230220773694"/>
    <n v="15121.831579556003"/>
  </r>
  <r>
    <x v="3861"/>
    <n v="14322"/>
    <n v="16563.277730752972"/>
    <n v="15167.220895035172"/>
  </r>
  <r>
    <x v="3862"/>
    <n v="14070"/>
    <n v="16341.304728326224"/>
    <n v="15241.445489655796"/>
  </r>
  <r>
    <x v="3863"/>
    <n v="18297"/>
    <n v="15891.321499249578"/>
    <n v="15219.304983840395"/>
  </r>
  <r>
    <x v="3864"/>
    <n v="12885"/>
    <n v="16260.888571716796"/>
    <n v="15122.506414103193"/>
  </r>
  <r>
    <x v="3865"/>
    <n v="15552"/>
    <n v="15885.6093432834"/>
    <n v="15167.897747597648"/>
  </r>
  <r>
    <x v="3866"/>
    <n v="17817"/>
    <n v="15751.090360079326"/>
    <n v="15242.125646977651"/>
  </r>
  <r>
    <x v="3867"/>
    <n v="17440"/>
    <n v="16002.903711010982"/>
    <n v="15219.984145553837"/>
  </r>
  <r>
    <x v="3868"/>
    <n v="15443"/>
    <n v="16306.641781590657"/>
    <n v="15123.18124865038"/>
  </r>
  <r>
    <x v="3869"/>
    <n v="13832"/>
    <n v="16129.814471205938"/>
    <n v="15168.574600160122"/>
  </r>
  <r>
    <x v="3870"/>
    <n v="15995"/>
    <n v="15795.314963309693"/>
    <n v="15242.805804299505"/>
  </r>
  <r>
    <x v="3871"/>
    <n v="13151"/>
    <n v="15904.277572227345"/>
    <n v="15220.663307267279"/>
  </r>
  <r>
    <x v="3872"/>
    <n v="16972"/>
    <n v="15461.707020003447"/>
    <n v="15123.85608319757"/>
  </r>
  <r>
    <x v="3873"/>
    <n v="17679"/>
    <n v="15663.258637333854"/>
    <n v="15169.251452722598"/>
  </r>
  <r>
    <x v="3874"/>
    <n v="17951"/>
    <n v="15975.886179707224"/>
    <n v="15243.48596162136"/>
  </r>
  <r>
    <x v="3875"/>
    <n v="16222"/>
    <n v="16211.922865468681"/>
    <n v="15221.342468980723"/>
  </r>
  <r>
    <x v="3876"/>
    <n v="13173"/>
    <n v="16220.589590274702"/>
    <n v="15124.530917744758"/>
  </r>
  <r>
    <x v="3877"/>
    <n v="16374"/>
    <n v="15860.425729095885"/>
    <n v="15169.928305285073"/>
  </r>
  <r>
    <x v="3878"/>
    <n v="14296"/>
    <n v="15879.26895225461"/>
    <n v="15244.166118943214"/>
  </r>
  <r>
    <x v="3879"/>
    <n v="13310"/>
    <n v="15638.759760777928"/>
    <n v="15222.021630694164"/>
  </r>
  <r>
    <x v="3880"/>
    <n v="14235"/>
    <n v="15415.644785362871"/>
    <n v="15125.205752291948"/>
  </r>
  <r>
    <x v="3881"/>
    <n v="16957"/>
    <n v="15186.722561547131"/>
    <n v="15170.605157847549"/>
  </r>
  <r>
    <x v="3882"/>
    <n v="15759"/>
    <n v="15381.723473940616"/>
    <n v="15244.846276265069"/>
  </r>
  <r>
    <x v="3883"/>
    <n v="14919"/>
    <n v="15532.446381727781"/>
    <n v="15222.700792407608"/>
  </r>
  <r>
    <x v="3884"/>
    <n v="17902"/>
    <n v="15414.568099280999"/>
    <n v="15125.880586839137"/>
  </r>
  <r>
    <x v="3885"/>
    <n v="14796"/>
    <n v="15686.236405334444"/>
    <n v="15171.282010410025"/>
  </r>
  <r>
    <x v="3886"/>
    <n v="18552"/>
    <n v="15657.261489962246"/>
    <n v="15245.526433586925"/>
  </r>
  <r>
    <x v="3887"/>
    <n v="18138"/>
    <n v="16042.540641910031"/>
    <n v="15223.379954121048"/>
  </r>
  <r>
    <x v="3888"/>
    <n v="17657"/>
    <n v="16216.700043684003"/>
    <n v="15126.555421386325"/>
  </r>
  <r>
    <x v="3889"/>
    <n v="15770"/>
    <n v="16550.315988309965"/>
    <n v="15171.958862972499"/>
  </r>
  <r>
    <x v="3890"/>
    <n v="14331"/>
    <n v="16437.608521875634"/>
    <n v="15246.206590908778"/>
  </r>
  <r>
    <x v="3891"/>
    <n v="16096"/>
    <n v="16047.43347767221"/>
    <n v="15224.059115834492"/>
  </r>
  <r>
    <x v="3892"/>
    <n v="14352"/>
    <n v="16166.24529508725"/>
    <n v="15127.230255933515"/>
  </r>
  <r>
    <x v="3893"/>
    <n v="19440"/>
    <n v="15900.324197263453"/>
    <n v="15172.635715534974"/>
  </r>
  <r>
    <x v="3894"/>
    <n v="16277"/>
    <n v="16284.492259581793"/>
    <n v="15246.886748230632"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  <r>
    <x v="389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5A32F-4A58-4F06-9978-3AA21753A847}" name="樞紐分析表3" cacheId="13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D132" firstHeaderRow="0" firstDataRow="1" firstDataCol="1"/>
  <pivotFields count="6">
    <pivotField axis="axisRow" showAll="0">
      <items count="15">
        <item sd="0" x="0"/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x="2"/>
        <item x="3"/>
        <item x="4"/>
        <item x="5"/>
        <item x="6"/>
        <item x="7"/>
        <item x="8"/>
        <item x="9"/>
        <item x="10"/>
        <item x="11"/>
        <item sd="0" x="12"/>
        <item t="default"/>
      </items>
    </pivotField>
  </pivotFields>
  <rowFields count="2">
    <field x="5"/>
    <field x="0"/>
  </rowFields>
  <rowItems count="129">
    <i>
      <x/>
    </i>
    <i>
      <x v="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加總 - 需求" fld="1" baseField="0" baseItem="0"/>
    <dataField name="加總 - 指數平滑預測" fld="2" baseField="0" baseItem="0"/>
    <dataField name="加總 - 分解法預測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BE20D8-922F-4B75-A967-BC1C19C3FE6F}" name="表格1" displayName="表格1" ref="A1:D3970" totalsRowShown="0">
  <autoFilter ref="A1:D3970" xr:uid="{E5B9DAC0-400E-42D0-AE6D-E419D1C814E5}"/>
  <tableColumns count="4">
    <tableColumn id="1" xr3:uid="{EF8C6464-9DDF-4E75-939B-4E5AC7C890EC}" name="日期"/>
    <tableColumn id="2" xr3:uid="{BF161607-E7B7-4D94-83DB-B8444A8E4826}" name="需求"/>
    <tableColumn id="3" xr3:uid="{811F35AE-EA94-4A72-8F60-4BA45EA4E1F0}" name="指數平滑預測"/>
    <tableColumn id="4" xr3:uid="{65752A78-8D32-41DF-9BE5-7345623E866A}" name="分解法預測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250D-4A90-40EA-ADB2-70F0FD9FF643}">
  <dimension ref="A1:O25"/>
  <sheetViews>
    <sheetView zoomScale="70" zoomScaleNormal="70" workbookViewId="0">
      <selection activeCell="C29" sqref="C29"/>
    </sheetView>
  </sheetViews>
  <sheetFormatPr defaultRowHeight="15.5" x14ac:dyDescent="0.4"/>
  <cols>
    <col min="1" max="5" width="8.7265625" style="1"/>
    <col min="6" max="6" width="11.54296875" style="1" customWidth="1"/>
    <col min="7" max="7" width="10" style="13" customWidth="1"/>
    <col min="8" max="8" width="10.81640625" style="1" customWidth="1"/>
    <col min="9" max="16384" width="8.7265625" style="1"/>
  </cols>
  <sheetData>
    <row r="1" spans="1:15" s="2" customFormat="1" x14ac:dyDescent="0.4">
      <c r="A1" s="2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10" t="s">
        <v>6</v>
      </c>
      <c r="H1" s="4" t="s">
        <v>7</v>
      </c>
    </row>
    <row r="2" spans="1:15" x14ac:dyDescent="0.4">
      <c r="A2" s="1">
        <v>1</v>
      </c>
      <c r="B2" s="1" t="s">
        <v>13</v>
      </c>
      <c r="C2" s="1">
        <v>120</v>
      </c>
      <c r="D2" s="5">
        <v>100</v>
      </c>
      <c r="E2" s="6"/>
      <c r="F2" s="6"/>
      <c r="G2" s="11"/>
      <c r="H2" s="6"/>
      <c r="J2" s="8" t="s">
        <v>8</v>
      </c>
      <c r="K2" s="9">
        <f>AVERAGE(E3:E25)</f>
        <v>-0.56521739130434778</v>
      </c>
      <c r="N2" s="9" t="s">
        <v>25</v>
      </c>
      <c r="O2" s="9">
        <v>0.10100000000000002</v>
      </c>
    </row>
    <row r="3" spans="1:15" x14ac:dyDescent="0.4">
      <c r="A3" s="1">
        <v>2</v>
      </c>
      <c r="B3" s="1" t="s">
        <v>14</v>
      </c>
      <c r="C3" s="1">
        <v>103</v>
      </c>
      <c r="D3" s="3">
        <f>ROUND($O$2*C2+(1-$O$2)*D2,0)</f>
        <v>102</v>
      </c>
      <c r="E3" s="7">
        <f>C3-D3</f>
        <v>1</v>
      </c>
      <c r="F3" s="7">
        <f>ABS(E3)</f>
        <v>1</v>
      </c>
      <c r="G3" s="12">
        <f>F3/C3</f>
        <v>9.7087378640776691E-3</v>
      </c>
      <c r="H3" s="7">
        <f>E3^2</f>
        <v>1</v>
      </c>
      <c r="J3" s="8" t="s">
        <v>9</v>
      </c>
      <c r="K3" s="9">
        <f>AVERAGE(F3:F25)</f>
        <v>8.8260869565217384</v>
      </c>
    </row>
    <row r="4" spans="1:15" x14ac:dyDescent="0.4">
      <c r="A4" s="1">
        <v>3</v>
      </c>
      <c r="B4" s="1" t="s">
        <v>15</v>
      </c>
      <c r="C4" s="1">
        <v>105</v>
      </c>
      <c r="D4" s="3">
        <f t="shared" ref="D4:D25" si="0">ROUND($O$2*C3+(1-$O$2)*D3,0)</f>
        <v>102</v>
      </c>
      <c r="E4" s="7">
        <f t="shared" ref="E4:E25" si="1">C4-D4</f>
        <v>3</v>
      </c>
      <c r="F4" s="7">
        <f t="shared" ref="F4:F25" si="2">ABS(E4)</f>
        <v>3</v>
      </c>
      <c r="G4" s="12">
        <f t="shared" ref="G4:G25" si="3">F4/C4</f>
        <v>2.8571428571428571E-2</v>
      </c>
      <c r="H4" s="7">
        <f t="shared" ref="H4:H25" si="4">E4^2</f>
        <v>9</v>
      </c>
      <c r="J4" s="8" t="s">
        <v>10</v>
      </c>
      <c r="K4" s="14">
        <f>AVERAGE(G3:G25)</f>
        <v>9.0245419486235351E-2</v>
      </c>
    </row>
    <row r="5" spans="1:15" x14ac:dyDescent="0.4">
      <c r="A5" s="1">
        <v>4</v>
      </c>
      <c r="B5" s="1" t="s">
        <v>16</v>
      </c>
      <c r="C5" s="1">
        <v>84</v>
      </c>
      <c r="D5" s="3">
        <f t="shared" si="0"/>
        <v>102</v>
      </c>
      <c r="E5" s="7">
        <f t="shared" si="1"/>
        <v>-18</v>
      </c>
      <c r="F5" s="7">
        <f t="shared" si="2"/>
        <v>18</v>
      </c>
      <c r="G5" s="12">
        <f t="shared" si="3"/>
        <v>0.21428571428571427</v>
      </c>
      <c r="H5" s="7">
        <f t="shared" si="4"/>
        <v>324</v>
      </c>
      <c r="J5" s="8" t="s">
        <v>11</v>
      </c>
      <c r="K5" s="9">
        <f>AVERAGE(H3:H25)</f>
        <v>114.47826086956522</v>
      </c>
    </row>
    <row r="6" spans="1:15" x14ac:dyDescent="0.4">
      <c r="A6" s="1">
        <v>5</v>
      </c>
      <c r="B6" s="1" t="s">
        <v>17</v>
      </c>
      <c r="C6" s="1">
        <v>114</v>
      </c>
      <c r="D6" s="3">
        <f t="shared" si="0"/>
        <v>100</v>
      </c>
      <c r="E6" s="7">
        <f t="shared" si="1"/>
        <v>14</v>
      </c>
      <c r="F6" s="7">
        <f t="shared" si="2"/>
        <v>14</v>
      </c>
      <c r="G6" s="12">
        <f t="shared" si="3"/>
        <v>0.12280701754385964</v>
      </c>
      <c r="H6" s="7">
        <f t="shared" si="4"/>
        <v>196</v>
      </c>
    </row>
    <row r="7" spans="1:15" x14ac:dyDescent="0.4">
      <c r="A7" s="1">
        <v>6</v>
      </c>
      <c r="B7" s="1" t="s">
        <v>18</v>
      </c>
      <c r="C7" s="1">
        <v>90</v>
      </c>
      <c r="D7" s="3">
        <f t="shared" si="0"/>
        <v>101</v>
      </c>
      <c r="E7" s="7">
        <f t="shared" si="1"/>
        <v>-11</v>
      </c>
      <c r="F7" s="7">
        <f t="shared" si="2"/>
        <v>11</v>
      </c>
      <c r="G7" s="12">
        <f t="shared" si="3"/>
        <v>0.12222222222222222</v>
      </c>
      <c r="H7" s="7">
        <f t="shared" si="4"/>
        <v>121</v>
      </c>
    </row>
    <row r="8" spans="1:15" x14ac:dyDescent="0.4">
      <c r="A8" s="1">
        <v>7</v>
      </c>
      <c r="B8" s="1" t="s">
        <v>19</v>
      </c>
      <c r="C8" s="1">
        <v>100</v>
      </c>
      <c r="D8" s="3">
        <f t="shared" si="0"/>
        <v>100</v>
      </c>
      <c r="E8" s="7">
        <f t="shared" si="1"/>
        <v>0</v>
      </c>
      <c r="F8" s="7">
        <f t="shared" si="2"/>
        <v>0</v>
      </c>
      <c r="G8" s="12">
        <f t="shared" si="3"/>
        <v>0</v>
      </c>
      <c r="H8" s="7">
        <f t="shared" si="4"/>
        <v>0</v>
      </c>
    </row>
    <row r="9" spans="1:15" x14ac:dyDescent="0.4">
      <c r="A9" s="1">
        <v>8</v>
      </c>
      <c r="B9" s="1" t="s">
        <v>20</v>
      </c>
      <c r="C9" s="1">
        <v>113</v>
      </c>
      <c r="D9" s="3">
        <f t="shared" si="0"/>
        <v>100</v>
      </c>
      <c r="E9" s="7">
        <f t="shared" si="1"/>
        <v>13</v>
      </c>
      <c r="F9" s="7">
        <f t="shared" si="2"/>
        <v>13</v>
      </c>
      <c r="G9" s="12">
        <f t="shared" si="3"/>
        <v>0.11504424778761062</v>
      </c>
      <c r="H9" s="7">
        <f t="shared" si="4"/>
        <v>169</v>
      </c>
    </row>
    <row r="10" spans="1:15" x14ac:dyDescent="0.4">
      <c r="A10" s="1">
        <v>9</v>
      </c>
      <c r="B10" s="1" t="s">
        <v>21</v>
      </c>
      <c r="C10" s="1">
        <v>99</v>
      </c>
      <c r="D10" s="3">
        <f t="shared" si="0"/>
        <v>101</v>
      </c>
      <c r="E10" s="7">
        <f t="shared" si="1"/>
        <v>-2</v>
      </c>
      <c r="F10" s="7">
        <f t="shared" si="2"/>
        <v>2</v>
      </c>
      <c r="G10" s="12">
        <f t="shared" si="3"/>
        <v>2.0202020202020204E-2</v>
      </c>
      <c r="H10" s="7">
        <f t="shared" si="4"/>
        <v>4</v>
      </c>
    </row>
    <row r="11" spans="1:15" x14ac:dyDescent="0.4">
      <c r="A11" s="1">
        <v>10</v>
      </c>
      <c r="B11" s="1" t="s">
        <v>22</v>
      </c>
      <c r="C11" s="1">
        <v>108</v>
      </c>
      <c r="D11" s="3">
        <f t="shared" si="0"/>
        <v>101</v>
      </c>
      <c r="E11" s="7">
        <f t="shared" si="1"/>
        <v>7</v>
      </c>
      <c r="F11" s="7">
        <f t="shared" si="2"/>
        <v>7</v>
      </c>
      <c r="G11" s="12">
        <f t="shared" si="3"/>
        <v>6.4814814814814811E-2</v>
      </c>
      <c r="H11" s="7">
        <f t="shared" si="4"/>
        <v>49</v>
      </c>
    </row>
    <row r="12" spans="1:15" x14ac:dyDescent="0.4">
      <c r="A12" s="1">
        <v>11</v>
      </c>
      <c r="B12" s="1" t="s">
        <v>23</v>
      </c>
      <c r="C12" s="1">
        <v>109</v>
      </c>
      <c r="D12" s="3">
        <f t="shared" si="0"/>
        <v>102</v>
      </c>
      <c r="E12" s="7">
        <f t="shared" si="1"/>
        <v>7</v>
      </c>
      <c r="F12" s="7">
        <f t="shared" si="2"/>
        <v>7</v>
      </c>
      <c r="G12" s="12">
        <f t="shared" si="3"/>
        <v>6.4220183486238536E-2</v>
      </c>
      <c r="H12" s="7">
        <f t="shared" si="4"/>
        <v>49</v>
      </c>
    </row>
    <row r="13" spans="1:15" x14ac:dyDescent="0.4">
      <c r="A13" s="1">
        <v>12</v>
      </c>
      <c r="B13" s="1" t="s">
        <v>24</v>
      </c>
      <c r="C13" s="1">
        <v>88</v>
      </c>
      <c r="D13" s="3">
        <f t="shared" si="0"/>
        <v>103</v>
      </c>
      <c r="E13" s="7">
        <f t="shared" si="1"/>
        <v>-15</v>
      </c>
      <c r="F13" s="7">
        <f t="shared" si="2"/>
        <v>15</v>
      </c>
      <c r="G13" s="12">
        <f t="shared" si="3"/>
        <v>0.17045454545454544</v>
      </c>
      <c r="H13" s="7">
        <f t="shared" si="4"/>
        <v>225</v>
      </c>
    </row>
    <row r="14" spans="1:15" x14ac:dyDescent="0.4">
      <c r="A14" s="1">
        <v>13</v>
      </c>
      <c r="B14" s="1" t="s">
        <v>12</v>
      </c>
      <c r="C14" s="1">
        <v>91</v>
      </c>
      <c r="D14" s="3">
        <f t="shared" si="0"/>
        <v>101</v>
      </c>
      <c r="E14" s="7">
        <f t="shared" si="1"/>
        <v>-10</v>
      </c>
      <c r="F14" s="7">
        <f t="shared" si="2"/>
        <v>10</v>
      </c>
      <c r="G14" s="12">
        <f t="shared" si="3"/>
        <v>0.10989010989010989</v>
      </c>
      <c r="H14" s="7">
        <f t="shared" si="4"/>
        <v>100</v>
      </c>
    </row>
    <row r="15" spans="1:15" x14ac:dyDescent="0.4">
      <c r="A15" s="1">
        <v>14</v>
      </c>
      <c r="B15" s="1" t="s">
        <v>14</v>
      </c>
      <c r="C15" s="1">
        <v>96</v>
      </c>
      <c r="D15" s="3">
        <f t="shared" si="0"/>
        <v>100</v>
      </c>
      <c r="E15" s="7">
        <f t="shared" si="1"/>
        <v>-4</v>
      </c>
      <c r="F15" s="7">
        <f t="shared" si="2"/>
        <v>4</v>
      </c>
      <c r="G15" s="12">
        <f t="shared" si="3"/>
        <v>4.1666666666666664E-2</v>
      </c>
      <c r="H15" s="7">
        <f t="shared" si="4"/>
        <v>16</v>
      </c>
    </row>
    <row r="16" spans="1:15" x14ac:dyDescent="0.4">
      <c r="A16" s="1">
        <v>15</v>
      </c>
      <c r="B16" s="1" t="s">
        <v>15</v>
      </c>
      <c r="C16" s="1">
        <v>113</v>
      </c>
      <c r="D16" s="3">
        <f t="shared" si="0"/>
        <v>100</v>
      </c>
      <c r="E16" s="7">
        <f t="shared" si="1"/>
        <v>13</v>
      </c>
      <c r="F16" s="7">
        <f t="shared" si="2"/>
        <v>13</v>
      </c>
      <c r="G16" s="12">
        <f t="shared" si="3"/>
        <v>0.11504424778761062</v>
      </c>
      <c r="H16" s="7">
        <f t="shared" si="4"/>
        <v>169</v>
      </c>
    </row>
    <row r="17" spans="1:8" x14ac:dyDescent="0.4">
      <c r="A17" s="1">
        <v>16</v>
      </c>
      <c r="B17" s="1" t="s">
        <v>16</v>
      </c>
      <c r="C17" s="1">
        <v>84</v>
      </c>
      <c r="D17" s="3">
        <f t="shared" si="0"/>
        <v>101</v>
      </c>
      <c r="E17" s="7">
        <f t="shared" si="1"/>
        <v>-17</v>
      </c>
      <c r="F17" s="7">
        <f t="shared" si="2"/>
        <v>17</v>
      </c>
      <c r="G17" s="12">
        <f t="shared" si="3"/>
        <v>0.20238095238095238</v>
      </c>
      <c r="H17" s="7">
        <f t="shared" si="4"/>
        <v>289</v>
      </c>
    </row>
    <row r="18" spans="1:8" x14ac:dyDescent="0.4">
      <c r="A18" s="1">
        <v>17</v>
      </c>
      <c r="B18" s="1" t="s">
        <v>17</v>
      </c>
      <c r="C18" s="1">
        <v>98</v>
      </c>
      <c r="D18" s="3">
        <f t="shared" si="0"/>
        <v>99</v>
      </c>
      <c r="E18" s="7">
        <f t="shared" si="1"/>
        <v>-1</v>
      </c>
      <c r="F18" s="7">
        <f t="shared" si="2"/>
        <v>1</v>
      </c>
      <c r="G18" s="12">
        <f t="shared" si="3"/>
        <v>1.020408163265306E-2</v>
      </c>
      <c r="H18" s="7">
        <f t="shared" si="4"/>
        <v>1</v>
      </c>
    </row>
    <row r="19" spans="1:8" x14ac:dyDescent="0.4">
      <c r="A19" s="1">
        <v>18</v>
      </c>
      <c r="B19" s="1" t="s">
        <v>18</v>
      </c>
      <c r="C19" s="1">
        <v>87</v>
      </c>
      <c r="D19" s="3">
        <f t="shared" si="0"/>
        <v>99</v>
      </c>
      <c r="E19" s="7">
        <f t="shared" si="1"/>
        <v>-12</v>
      </c>
      <c r="F19" s="7">
        <f t="shared" si="2"/>
        <v>12</v>
      </c>
      <c r="G19" s="12">
        <f t="shared" si="3"/>
        <v>0.13793103448275862</v>
      </c>
      <c r="H19" s="7">
        <f t="shared" si="4"/>
        <v>144</v>
      </c>
    </row>
    <row r="20" spans="1:8" x14ac:dyDescent="0.4">
      <c r="A20" s="1">
        <v>19</v>
      </c>
      <c r="B20" s="1" t="s">
        <v>19</v>
      </c>
      <c r="C20" s="1">
        <v>91</v>
      </c>
      <c r="D20" s="3">
        <f t="shared" si="0"/>
        <v>98</v>
      </c>
      <c r="E20" s="7">
        <f t="shared" si="1"/>
        <v>-7</v>
      </c>
      <c r="F20" s="7">
        <f t="shared" si="2"/>
        <v>7</v>
      </c>
      <c r="G20" s="12">
        <f t="shared" si="3"/>
        <v>7.6923076923076927E-2</v>
      </c>
      <c r="H20" s="7">
        <f t="shared" si="4"/>
        <v>49</v>
      </c>
    </row>
    <row r="21" spans="1:8" x14ac:dyDescent="0.4">
      <c r="A21" s="1">
        <v>20</v>
      </c>
      <c r="B21" s="1" t="s">
        <v>20</v>
      </c>
      <c r="C21" s="1">
        <v>119</v>
      </c>
      <c r="D21" s="3">
        <f t="shared" si="0"/>
        <v>97</v>
      </c>
      <c r="E21" s="7">
        <f t="shared" si="1"/>
        <v>22</v>
      </c>
      <c r="F21" s="7">
        <f t="shared" si="2"/>
        <v>22</v>
      </c>
      <c r="G21" s="12">
        <f t="shared" si="3"/>
        <v>0.18487394957983194</v>
      </c>
      <c r="H21" s="7">
        <f t="shared" si="4"/>
        <v>484</v>
      </c>
    </row>
    <row r="22" spans="1:8" x14ac:dyDescent="0.4">
      <c r="A22" s="1">
        <v>21</v>
      </c>
      <c r="B22" s="1" t="s">
        <v>21</v>
      </c>
      <c r="C22" s="1">
        <v>99</v>
      </c>
      <c r="D22" s="3">
        <f t="shared" si="0"/>
        <v>99</v>
      </c>
      <c r="E22" s="7">
        <f t="shared" si="1"/>
        <v>0</v>
      </c>
      <c r="F22" s="7">
        <f t="shared" si="2"/>
        <v>0</v>
      </c>
      <c r="G22" s="12">
        <f t="shared" si="3"/>
        <v>0</v>
      </c>
      <c r="H22" s="7">
        <f t="shared" si="4"/>
        <v>0</v>
      </c>
    </row>
    <row r="23" spans="1:8" x14ac:dyDescent="0.4">
      <c r="A23" s="1">
        <v>22</v>
      </c>
      <c r="B23" s="1" t="s">
        <v>22</v>
      </c>
      <c r="C23" s="1">
        <v>106</v>
      </c>
      <c r="D23" s="3">
        <f t="shared" si="0"/>
        <v>99</v>
      </c>
      <c r="E23" s="7">
        <f t="shared" si="1"/>
        <v>7</v>
      </c>
      <c r="F23" s="7">
        <f t="shared" si="2"/>
        <v>7</v>
      </c>
      <c r="G23" s="12">
        <f t="shared" si="3"/>
        <v>6.6037735849056603E-2</v>
      </c>
      <c r="H23" s="7">
        <f t="shared" si="4"/>
        <v>49</v>
      </c>
    </row>
    <row r="24" spans="1:8" x14ac:dyDescent="0.4">
      <c r="A24" s="1">
        <v>23</v>
      </c>
      <c r="B24" s="1" t="s">
        <v>23</v>
      </c>
      <c r="C24" s="1">
        <v>89</v>
      </c>
      <c r="D24" s="3">
        <f t="shared" si="0"/>
        <v>100</v>
      </c>
      <c r="E24" s="7">
        <f t="shared" si="1"/>
        <v>-11</v>
      </c>
      <c r="F24" s="7">
        <f t="shared" si="2"/>
        <v>11</v>
      </c>
      <c r="G24" s="12">
        <f t="shared" si="3"/>
        <v>0.12359550561797752</v>
      </c>
      <c r="H24" s="7">
        <f t="shared" si="4"/>
        <v>121</v>
      </c>
    </row>
    <row r="25" spans="1:8" x14ac:dyDescent="0.4">
      <c r="A25" s="1">
        <v>24</v>
      </c>
      <c r="B25" s="1" t="s">
        <v>24</v>
      </c>
      <c r="C25" s="1">
        <v>107</v>
      </c>
      <c r="D25" s="3">
        <f t="shared" si="0"/>
        <v>99</v>
      </c>
      <c r="E25" s="7">
        <f t="shared" si="1"/>
        <v>8</v>
      </c>
      <c r="F25" s="7">
        <f t="shared" si="2"/>
        <v>8</v>
      </c>
      <c r="G25" s="12">
        <f t="shared" si="3"/>
        <v>7.476635514018691E-2</v>
      </c>
      <c r="H25" s="7">
        <f t="shared" si="4"/>
        <v>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5FC32-9F30-460D-BFD6-59D909FBB8A2}">
  <dimension ref="A1:R3896"/>
  <sheetViews>
    <sheetView zoomScale="70" zoomScaleNormal="70" workbookViewId="0">
      <selection activeCell="B1" sqref="B1:B1048576"/>
    </sheetView>
  </sheetViews>
  <sheetFormatPr defaultRowHeight="17" x14ac:dyDescent="0.4"/>
  <cols>
    <col min="1" max="1" width="8.7265625" style="1"/>
    <col min="2" max="2" width="16" style="1" customWidth="1"/>
    <col min="3" max="3" width="8.7265625" style="23"/>
    <col min="4" max="4" width="16.26953125" style="1" customWidth="1"/>
    <col min="5" max="5" width="11.08984375" style="1" customWidth="1"/>
    <col min="6" max="6" width="14.90625" style="1" customWidth="1"/>
    <col min="7" max="7" width="13.81640625" style="1" customWidth="1"/>
    <col min="8" max="8" width="8.7265625" style="1"/>
    <col min="9" max="9" width="11.54296875" style="1" customWidth="1"/>
    <col min="10" max="10" width="10" style="13" customWidth="1"/>
    <col min="11" max="11" width="16.81640625" style="1" customWidth="1"/>
    <col min="12" max="13" width="8.7265625" style="1"/>
    <col min="14" max="14" width="12.6328125" style="1" customWidth="1"/>
    <col min="15" max="15" width="10" style="1" bestFit="1" customWidth="1"/>
    <col min="16" max="17" width="8.7265625" style="1"/>
    <col min="18" max="18" width="12.453125" style="1" bestFit="1" customWidth="1"/>
    <col min="19" max="16384" width="8.7265625" style="1"/>
  </cols>
  <sheetData>
    <row r="1" spans="1:18" s="2" customFormat="1" x14ac:dyDescent="0.4">
      <c r="A1" s="2" t="s">
        <v>0</v>
      </c>
      <c r="B1" s="2" t="s">
        <v>32</v>
      </c>
      <c r="C1" s="22" t="s">
        <v>2</v>
      </c>
      <c r="D1" s="2" t="s">
        <v>28</v>
      </c>
      <c r="E1" s="2" t="s">
        <v>26</v>
      </c>
      <c r="F1" s="2" t="s">
        <v>27</v>
      </c>
      <c r="G1" s="4" t="s">
        <v>3</v>
      </c>
      <c r="H1" s="4" t="s">
        <v>4</v>
      </c>
      <c r="I1" s="4" t="s">
        <v>5</v>
      </c>
      <c r="J1" s="10" t="s">
        <v>6</v>
      </c>
      <c r="K1" s="4" t="s">
        <v>7</v>
      </c>
    </row>
    <row r="2" spans="1:18" x14ac:dyDescent="0.4">
      <c r="A2" s="1">
        <v>1</v>
      </c>
      <c r="B2" s="21">
        <v>39814</v>
      </c>
      <c r="C2" s="22">
        <v>8866</v>
      </c>
      <c r="D2" s="15"/>
      <c r="E2" s="15"/>
      <c r="F2" s="15">
        <f>C2/O$14</f>
        <v>0.62256313039737698</v>
      </c>
      <c r="G2" s="15"/>
      <c r="H2" s="6"/>
      <c r="I2" s="6"/>
      <c r="J2" s="11"/>
      <c r="K2" s="6"/>
      <c r="M2" s="17" t="s">
        <v>8</v>
      </c>
      <c r="N2" s="17">
        <f>AVERAGE(H8:H3896)</f>
        <v>4.5021928917510428</v>
      </c>
      <c r="Q2" s="9" t="s">
        <v>25</v>
      </c>
      <c r="R2" s="9">
        <v>0.13262208070365636</v>
      </c>
    </row>
    <row r="3" spans="1:18" x14ac:dyDescent="0.4">
      <c r="A3" s="1">
        <v>2</v>
      </c>
      <c r="B3" s="21">
        <v>39815</v>
      </c>
      <c r="C3" s="22">
        <v>10223</v>
      </c>
      <c r="D3" s="15"/>
      <c r="E3" s="15"/>
      <c r="F3" s="15">
        <f t="shared" ref="F3:F4" si="0">C3/O$14</f>
        <v>0.7178505393697705</v>
      </c>
      <c r="G3" s="15"/>
      <c r="H3" s="6"/>
      <c r="I3" s="6"/>
      <c r="J3" s="11"/>
      <c r="K3" s="6"/>
      <c r="M3" s="17" t="s">
        <v>9</v>
      </c>
      <c r="N3" s="17">
        <f>AVERAGE(I8:I3896)</f>
        <v>1648.5251624737268</v>
      </c>
      <c r="Q3" s="9" t="s">
        <v>29</v>
      </c>
      <c r="R3" s="9">
        <v>9.9999999999999995E-8</v>
      </c>
    </row>
    <row r="4" spans="1:18" x14ac:dyDescent="0.4">
      <c r="A4" s="1">
        <v>3</v>
      </c>
      <c r="B4" s="21">
        <v>39816</v>
      </c>
      <c r="C4" s="22">
        <v>9752</v>
      </c>
      <c r="D4" s="15">
        <v>14241</v>
      </c>
      <c r="E4" s="15">
        <v>1</v>
      </c>
      <c r="F4" s="15">
        <f t="shared" si="0"/>
        <v>0.68477731193720059</v>
      </c>
      <c r="G4" s="15"/>
      <c r="H4" s="6"/>
      <c r="I4" s="6"/>
      <c r="J4" s="11"/>
      <c r="K4" s="6"/>
      <c r="M4" s="17" t="s">
        <v>10</v>
      </c>
      <c r="N4" s="18">
        <f>AVERAGE(J8:J3896)</f>
        <v>0.11490543970898728</v>
      </c>
      <c r="Q4" s="9" t="s">
        <v>30</v>
      </c>
      <c r="R4" s="9">
        <v>1.4320059071755412E-2</v>
      </c>
    </row>
    <row r="5" spans="1:18" x14ac:dyDescent="0.4">
      <c r="A5" s="1">
        <v>4</v>
      </c>
      <c r="B5" s="21">
        <v>39817</v>
      </c>
      <c r="C5" s="22">
        <v>10912</v>
      </c>
      <c r="D5" s="16">
        <f>$R$2*(C5/F2)+(1-$R$2)*(D4+E4)</f>
        <v>14677.735114700276</v>
      </c>
      <c r="E5" s="16">
        <f>$R$3*(D5-D4)+(1-$R$3)*E4</f>
        <v>1.0000435735114701</v>
      </c>
      <c r="F5" s="16">
        <f>$R$4*(C5/D5)+(1-$R$4)*F2</f>
        <v>0.62429407929194514</v>
      </c>
      <c r="G5" s="16">
        <f>(D4+1*E4)*F2</f>
        <v>8866.5441031194423</v>
      </c>
      <c r="H5" s="6"/>
      <c r="I5" s="6"/>
      <c r="J5" s="11"/>
      <c r="K5" s="6"/>
      <c r="M5" s="17" t="s">
        <v>11</v>
      </c>
      <c r="N5" s="17">
        <f>AVERAGE(K8:K3896)</f>
        <v>3914708.9084236785</v>
      </c>
    </row>
    <row r="6" spans="1:18" x14ac:dyDescent="0.4">
      <c r="A6" s="1">
        <v>5</v>
      </c>
      <c r="B6" s="21">
        <v>39818</v>
      </c>
      <c r="C6" s="22">
        <v>10938</v>
      </c>
      <c r="D6" s="16">
        <f t="shared" ref="D6:D25" si="1">$R$2*(C6/F3)+(1-$R$2)*(D5+E5)</f>
        <v>14752.793971559457</v>
      </c>
      <c r="E6" s="16">
        <f t="shared" ref="E6:E25" si="2">$R$3*(D6-D5)+(1-$R$3)*E5</f>
        <v>1.0000509793927987</v>
      </c>
      <c r="F6" s="16">
        <f t="shared" ref="F6:F25" si="3">$R$4*(C6/D6)+(1-$R$4)*F3</f>
        <v>0.71818803941606346</v>
      </c>
      <c r="G6" s="16">
        <f t="shared" ref="G6:G69" si="4">(D5+1*E5)*F3</f>
        <v>10537.13795063285</v>
      </c>
      <c r="H6" s="6"/>
      <c r="I6" s="6"/>
      <c r="J6" s="11"/>
      <c r="K6" s="6"/>
    </row>
    <row r="7" spans="1:18" x14ac:dyDescent="0.4">
      <c r="A7" s="1">
        <v>6</v>
      </c>
      <c r="B7" s="21">
        <v>39819</v>
      </c>
      <c r="C7" s="22">
        <v>10781</v>
      </c>
      <c r="D7" s="16">
        <f t="shared" si="1"/>
        <v>14885.091247735334</v>
      </c>
      <c r="E7" s="16">
        <f t="shared" si="2"/>
        <v>1.0000641091153184</v>
      </c>
      <c r="F7" s="16">
        <f t="shared" si="3"/>
        <v>0.68534301788367669</v>
      </c>
      <c r="G7" s="16">
        <f t="shared" si="4"/>
        <v>10103.063411629291</v>
      </c>
      <c r="H7" s="6"/>
      <c r="I7" s="6"/>
      <c r="J7" s="11"/>
      <c r="K7" s="6"/>
    </row>
    <row r="8" spans="1:18" x14ac:dyDescent="0.4">
      <c r="A8" s="1">
        <v>7</v>
      </c>
      <c r="B8" s="21">
        <v>39820</v>
      </c>
      <c r="C8" s="22">
        <v>10242</v>
      </c>
      <c r="D8" s="19">
        <f t="shared" si="1"/>
        <v>15087.628934181514</v>
      </c>
      <c r="E8" s="19">
        <f t="shared" si="2"/>
        <v>1.0000842628775521</v>
      </c>
      <c r="F8" s="19">
        <f t="shared" si="3"/>
        <v>0.62507509844940889</v>
      </c>
      <c r="G8" s="20">
        <f t="shared" si="4"/>
        <v>9293.298669783755</v>
      </c>
      <c r="H8" s="7">
        <f t="shared" ref="H8:H25" si="5">C8-G8</f>
        <v>948.70133021624497</v>
      </c>
      <c r="I8" s="7">
        <f t="shared" ref="I8:I71" si="6">ABS(H8)</f>
        <v>948.70133021624497</v>
      </c>
      <c r="J8" s="12">
        <f>I8/C8</f>
        <v>9.2628522770576538E-2</v>
      </c>
      <c r="K8" s="7">
        <f t="shared" ref="K8:K25" si="7">H8^2</f>
        <v>900034.21395407268</v>
      </c>
    </row>
    <row r="9" spans="1:18" x14ac:dyDescent="0.4">
      <c r="A9" s="1">
        <v>8</v>
      </c>
      <c r="B9" s="21">
        <v>39821</v>
      </c>
      <c r="C9" s="22">
        <v>8481</v>
      </c>
      <c r="D9" s="19">
        <f t="shared" si="1"/>
        <v>14653.662548851025</v>
      </c>
      <c r="E9" s="19">
        <f t="shared" si="2"/>
        <v>1.0000407662305928</v>
      </c>
      <c r="F9" s="19">
        <f t="shared" si="3"/>
        <v>0.7161914668653705</v>
      </c>
      <c r="G9" s="20">
        <f t="shared" si="4"/>
        <v>10836.4728922329</v>
      </c>
      <c r="H9" s="7">
        <f t="shared" si="5"/>
        <v>-2355.4728922328995</v>
      </c>
      <c r="I9" s="7">
        <f t="shared" si="6"/>
        <v>2355.4728922328995</v>
      </c>
      <c r="J9" s="12">
        <f t="shared" ref="J9:J25" si="8">I9/C9</f>
        <v>0.27773527794280151</v>
      </c>
      <c r="K9" s="7">
        <f t="shared" si="7"/>
        <v>5548252.5460440209</v>
      </c>
    </row>
    <row r="10" spans="1:18" x14ac:dyDescent="0.4">
      <c r="A10" s="1">
        <v>9</v>
      </c>
      <c r="B10" s="21">
        <v>39822</v>
      </c>
      <c r="C10" s="22">
        <v>12119</v>
      </c>
      <c r="D10" s="19">
        <f t="shared" si="1"/>
        <v>15056.302365762533</v>
      </c>
      <c r="E10" s="19">
        <f t="shared" si="2"/>
        <v>1.0000809302082074</v>
      </c>
      <c r="F10" s="19">
        <f t="shared" si="3"/>
        <v>0.68705525424509928</v>
      </c>
      <c r="G10" s="20">
        <f t="shared" si="4"/>
        <v>10043.470685235307</v>
      </c>
      <c r="H10" s="7">
        <f t="shared" si="5"/>
        <v>2075.5293147646935</v>
      </c>
      <c r="I10" s="7">
        <f t="shared" si="6"/>
        <v>2075.5293147646935</v>
      </c>
      <c r="J10" s="12">
        <f t="shared" si="8"/>
        <v>0.17126242386044174</v>
      </c>
      <c r="K10" s="7">
        <f t="shared" si="7"/>
        <v>4307821.936447598</v>
      </c>
    </row>
    <row r="11" spans="1:18" x14ac:dyDescent="0.4">
      <c r="A11" s="1">
        <v>10</v>
      </c>
      <c r="B11" s="21">
        <v>39823</v>
      </c>
      <c r="C11" s="22">
        <v>9960</v>
      </c>
      <c r="D11" s="19">
        <f t="shared" si="1"/>
        <v>15173.583226263294</v>
      </c>
      <c r="E11" s="19">
        <f t="shared" si="2"/>
        <v>1.0000925582861646</v>
      </c>
      <c r="F11" s="19">
        <f t="shared" si="3"/>
        <v>0.6255237294869429</v>
      </c>
      <c r="G11" s="20">
        <f t="shared" si="4"/>
        <v>9411.9448092489893</v>
      </c>
      <c r="H11" s="7">
        <f t="shared" si="5"/>
        <v>548.05519075101074</v>
      </c>
      <c r="I11" s="7">
        <f t="shared" si="6"/>
        <v>548.05519075101074</v>
      </c>
      <c r="J11" s="12">
        <f t="shared" si="8"/>
        <v>5.5025621561346459E-2</v>
      </c>
      <c r="K11" s="7">
        <f t="shared" si="7"/>
        <v>300364.49210912676</v>
      </c>
    </row>
    <row r="12" spans="1:18" x14ac:dyDescent="0.4">
      <c r="A12" s="1">
        <v>11</v>
      </c>
      <c r="B12" s="21">
        <v>39824</v>
      </c>
      <c r="C12" s="22">
        <v>9325</v>
      </c>
      <c r="D12" s="19">
        <f t="shared" si="1"/>
        <v>14888.872642880569</v>
      </c>
      <c r="E12" s="19">
        <f t="shared" si="2"/>
        <v>1.0000639872185706</v>
      </c>
      <c r="F12" s="19">
        <f t="shared" si="3"/>
        <v>0.71490431102894969</v>
      </c>
      <c r="G12" s="20">
        <f t="shared" si="4"/>
        <v>10867.907086177609</v>
      </c>
      <c r="H12" s="7">
        <f t="shared" si="5"/>
        <v>-1542.907086177609</v>
      </c>
      <c r="I12" s="7">
        <f t="shared" si="6"/>
        <v>1542.907086177609</v>
      </c>
      <c r="J12" s="12">
        <f t="shared" si="8"/>
        <v>0.1654592049520224</v>
      </c>
      <c r="K12" s="7">
        <f t="shared" si="7"/>
        <v>2380562.2765770797</v>
      </c>
    </row>
    <row r="13" spans="1:18" x14ac:dyDescent="0.4">
      <c r="A13" s="1">
        <v>12</v>
      </c>
      <c r="B13" s="21">
        <v>39825</v>
      </c>
      <c r="C13" s="22">
        <v>11621</v>
      </c>
      <c r="D13" s="19">
        <f t="shared" si="1"/>
        <v>15158.345138404873</v>
      </c>
      <c r="E13" s="19">
        <f t="shared" si="2"/>
        <v>1.0000908344617243</v>
      </c>
      <c r="F13" s="19">
        <f t="shared" si="3"/>
        <v>0.68819491844114611</v>
      </c>
      <c r="G13" s="20">
        <f t="shared" si="4"/>
        <v>10230.165278294213</v>
      </c>
      <c r="H13" s="7">
        <f t="shared" si="5"/>
        <v>1390.8347217057872</v>
      </c>
      <c r="I13" s="7">
        <f t="shared" si="6"/>
        <v>1390.8347217057872</v>
      </c>
      <c r="J13" s="12">
        <f t="shared" si="8"/>
        <v>0.11968287769604916</v>
      </c>
      <c r="K13" s="7">
        <f t="shared" si="7"/>
        <v>1934421.2231024145</v>
      </c>
    </row>
    <row r="14" spans="1:18" x14ac:dyDescent="0.4">
      <c r="A14" s="1">
        <v>13</v>
      </c>
      <c r="B14" s="21">
        <v>39826</v>
      </c>
      <c r="C14" s="22">
        <v>10998</v>
      </c>
      <c r="D14" s="19">
        <f t="shared" si="1"/>
        <v>15480.651605592493</v>
      </c>
      <c r="E14" s="19">
        <f t="shared" si="2"/>
        <v>1.0001229650993597</v>
      </c>
      <c r="F14" s="19">
        <f t="shared" si="3"/>
        <v>0.62673966692748173</v>
      </c>
      <c r="G14" s="20">
        <f t="shared" si="4"/>
        <v>9482.530164373884</v>
      </c>
      <c r="H14" s="7">
        <f t="shared" si="5"/>
        <v>1515.469835626116</v>
      </c>
      <c r="I14" s="7">
        <f t="shared" si="6"/>
        <v>1515.469835626116</v>
      </c>
      <c r="J14" s="12">
        <f t="shared" si="8"/>
        <v>0.1377950387003197</v>
      </c>
      <c r="K14" s="7">
        <f t="shared" si="7"/>
        <v>2296648.8226926471</v>
      </c>
      <c r="N14" s="9" t="s">
        <v>31</v>
      </c>
      <c r="O14" s="1">
        <f>AVERAGE(C2:C366)</f>
        <v>14241.12602739726</v>
      </c>
    </row>
    <row r="15" spans="1:18" x14ac:dyDescent="0.4">
      <c r="A15" s="1">
        <v>14</v>
      </c>
      <c r="B15" s="21">
        <v>39827</v>
      </c>
      <c r="C15" s="22">
        <v>10588</v>
      </c>
      <c r="D15" s="19">
        <f t="shared" si="1"/>
        <v>15392.625438551775</v>
      </c>
      <c r="E15" s="19">
        <f t="shared" si="2"/>
        <v>1.0001140624703593</v>
      </c>
      <c r="F15" s="19">
        <f t="shared" si="3"/>
        <v>0.71451706156584716</v>
      </c>
      <c r="G15" s="20">
        <f t="shared" si="4"/>
        <v>11067.899562594614</v>
      </c>
      <c r="H15" s="7">
        <f t="shared" si="5"/>
        <v>-479.8995625946136</v>
      </c>
      <c r="I15" s="7">
        <f t="shared" si="6"/>
        <v>479.8995625946136</v>
      </c>
      <c r="J15" s="12">
        <f t="shared" si="8"/>
        <v>4.532485479737567E-2</v>
      </c>
      <c r="K15" s="7">
        <f t="shared" si="7"/>
        <v>230303.59017850144</v>
      </c>
    </row>
    <row r="16" spans="1:18" x14ac:dyDescent="0.4">
      <c r="A16" s="1">
        <v>15</v>
      </c>
      <c r="B16" s="21">
        <v>39828</v>
      </c>
      <c r="C16" s="22">
        <v>10822</v>
      </c>
      <c r="D16" s="19">
        <f t="shared" si="1"/>
        <v>15437.599119352839</v>
      </c>
      <c r="E16" s="19">
        <f t="shared" si="2"/>
        <v>1.0001184598270332</v>
      </c>
      <c r="F16" s="19">
        <f t="shared" si="3"/>
        <v>0.68837851339060363</v>
      </c>
      <c r="G16" s="20">
        <f t="shared" si="4"/>
        <v>10593.814881694903</v>
      </c>
      <c r="H16" s="7">
        <f t="shared" si="5"/>
        <v>228.18511830509669</v>
      </c>
      <c r="I16" s="7">
        <f t="shared" si="6"/>
        <v>228.18511830509669</v>
      </c>
      <c r="J16" s="12">
        <f t="shared" si="8"/>
        <v>2.108530015755837E-2</v>
      </c>
      <c r="K16" s="7">
        <f t="shared" si="7"/>
        <v>52068.448215910976</v>
      </c>
    </row>
    <row r="17" spans="1:11" x14ac:dyDescent="0.4">
      <c r="A17" s="1">
        <v>16</v>
      </c>
      <c r="B17" s="21">
        <v>39829</v>
      </c>
      <c r="C17" s="22">
        <v>11992</v>
      </c>
      <c r="D17" s="19">
        <f t="shared" si="1"/>
        <v>15928.683191567796</v>
      </c>
      <c r="E17" s="19">
        <f t="shared" si="2"/>
        <v>1.0001674682224087</v>
      </c>
      <c r="F17" s="19">
        <f t="shared" si="3"/>
        <v>0.62854565603007118</v>
      </c>
      <c r="G17" s="20">
        <f t="shared" si="4"/>
        <v>9675.9825441335834</v>
      </c>
      <c r="H17" s="7">
        <f t="shared" si="5"/>
        <v>2316.0174558664166</v>
      </c>
      <c r="I17" s="7">
        <f t="shared" si="6"/>
        <v>2316.0174558664166</v>
      </c>
      <c r="J17" s="12">
        <f t="shared" si="8"/>
        <v>0.1931302081276198</v>
      </c>
      <c r="K17" s="7">
        <f t="shared" si="7"/>
        <v>5363936.8558779489</v>
      </c>
    </row>
    <row r="18" spans="1:11" x14ac:dyDescent="0.4">
      <c r="A18" s="1">
        <v>17</v>
      </c>
      <c r="B18" s="21">
        <v>39830</v>
      </c>
      <c r="C18" s="22">
        <v>12853</v>
      </c>
      <c r="D18" s="19">
        <f t="shared" si="1"/>
        <v>16202.711170711591</v>
      </c>
      <c r="E18" s="19">
        <f t="shared" si="2"/>
        <v>1.0001947710035763</v>
      </c>
      <c r="F18" s="19">
        <f t="shared" si="3"/>
        <v>0.71564469809413944</v>
      </c>
      <c r="G18" s="20">
        <f t="shared" si="4"/>
        <v>11382.030545372789</v>
      </c>
      <c r="H18" s="7">
        <f t="shared" si="5"/>
        <v>1470.9694546272112</v>
      </c>
      <c r="I18" s="7">
        <f t="shared" si="6"/>
        <v>1470.9694546272112</v>
      </c>
      <c r="J18" s="12">
        <f t="shared" si="8"/>
        <v>0.11444561227940646</v>
      </c>
      <c r="K18" s="7">
        <f t="shared" si="7"/>
        <v>2163751.1364462753</v>
      </c>
    </row>
    <row r="19" spans="1:11" x14ac:dyDescent="0.4">
      <c r="A19" s="1">
        <v>18</v>
      </c>
      <c r="B19" s="21">
        <v>39831</v>
      </c>
      <c r="C19" s="22">
        <v>9805</v>
      </c>
      <c r="D19" s="19">
        <f t="shared" si="1"/>
        <v>15943.759592438531</v>
      </c>
      <c r="E19" s="19">
        <f t="shared" si="2"/>
        <v>1.0001687758262718</v>
      </c>
      <c r="F19" s="19">
        <f t="shared" si="3"/>
        <v>0.68732735856788363</v>
      </c>
      <c r="G19" s="20">
        <f t="shared" si="4"/>
        <v>11154.286741181337</v>
      </c>
      <c r="H19" s="7">
        <f t="shared" si="5"/>
        <v>-1349.2867411813368</v>
      </c>
      <c r="I19" s="7">
        <f t="shared" si="6"/>
        <v>1349.2867411813368</v>
      </c>
      <c r="J19" s="12">
        <f t="shared" si="8"/>
        <v>0.13761211026836684</v>
      </c>
      <c r="K19" s="7">
        <f t="shared" si="7"/>
        <v>1820574.7099277517</v>
      </c>
    </row>
    <row r="20" spans="1:11" x14ac:dyDescent="0.4">
      <c r="A20" s="1">
        <v>19</v>
      </c>
      <c r="B20" s="21">
        <v>39832</v>
      </c>
      <c r="C20" s="22">
        <v>11935</v>
      </c>
      <c r="D20" s="19">
        <f t="shared" si="1"/>
        <v>16348.397556046477</v>
      </c>
      <c r="E20" s="19">
        <f t="shared" si="2"/>
        <v>1.0002091396057551</v>
      </c>
      <c r="F20" s="19">
        <f t="shared" si="3"/>
        <v>0.62999907491307627</v>
      </c>
      <c r="G20" s="20">
        <f t="shared" si="4"/>
        <v>10022.009484354359</v>
      </c>
      <c r="H20" s="7">
        <f t="shared" si="5"/>
        <v>1912.9905156456407</v>
      </c>
      <c r="I20" s="7">
        <f t="shared" si="6"/>
        <v>1912.9905156456407</v>
      </c>
      <c r="J20" s="12">
        <f t="shared" si="8"/>
        <v>0.16028408174659747</v>
      </c>
      <c r="K20" s="7">
        <f t="shared" si="7"/>
        <v>3659532.7129501742</v>
      </c>
    </row>
    <row r="21" spans="1:11" x14ac:dyDescent="0.4">
      <c r="A21" s="1">
        <v>20</v>
      </c>
      <c r="B21" s="21">
        <v>39833</v>
      </c>
      <c r="C21" s="22">
        <v>12727</v>
      </c>
      <c r="D21" s="19">
        <f t="shared" si="1"/>
        <v>16539.653007974342</v>
      </c>
      <c r="E21" s="19">
        <f t="shared" si="2"/>
        <v>1.0002281651300338</v>
      </c>
      <c r="F21" s="19">
        <f t="shared" si="3"/>
        <v>0.71641568150189427</v>
      </c>
      <c r="G21" s="20">
        <f t="shared" si="4"/>
        <v>11700.359827687593</v>
      </c>
      <c r="H21" s="7">
        <f t="shared" si="5"/>
        <v>1026.6401723124072</v>
      </c>
      <c r="I21" s="7">
        <f t="shared" si="6"/>
        <v>1026.6401723124072</v>
      </c>
      <c r="J21" s="12">
        <f t="shared" si="8"/>
        <v>8.0666313531264813E-2</v>
      </c>
      <c r="K21" s="7">
        <f t="shared" si="7"/>
        <v>1053990.0434056493</v>
      </c>
    </row>
    <row r="22" spans="1:11" x14ac:dyDescent="0.4">
      <c r="A22" s="1">
        <v>21</v>
      </c>
      <c r="B22" s="21">
        <v>39834</v>
      </c>
      <c r="C22" s="22">
        <v>13479</v>
      </c>
      <c r="D22" s="19">
        <f t="shared" si="1"/>
        <v>16947.81489272981</v>
      </c>
      <c r="E22" s="19">
        <f t="shared" si="2"/>
        <v>1.0002688812956928</v>
      </c>
      <c r="F22" s="19">
        <f t="shared" si="3"/>
        <v>0.6888738735306138</v>
      </c>
      <c r="G22" s="20">
        <f t="shared" si="4"/>
        <v>11368.843497783058</v>
      </c>
      <c r="H22" s="7">
        <f t="shared" si="5"/>
        <v>2110.1565022169416</v>
      </c>
      <c r="I22" s="7">
        <f t="shared" si="6"/>
        <v>2110.1565022169416</v>
      </c>
      <c r="J22" s="12">
        <f t="shared" si="8"/>
        <v>0.15655141347406645</v>
      </c>
      <c r="K22" s="7">
        <f t="shared" si="7"/>
        <v>4452760.4638484372</v>
      </c>
    </row>
    <row r="23" spans="1:11" x14ac:dyDescent="0.4">
      <c r="A23" s="1">
        <v>22</v>
      </c>
      <c r="B23" s="21">
        <v>39835</v>
      </c>
      <c r="C23" s="22">
        <v>11662</v>
      </c>
      <c r="D23" s="19">
        <f t="shared" si="1"/>
        <v>17156.013705989877</v>
      </c>
      <c r="E23" s="19">
        <f t="shared" si="2"/>
        <v>1.0002896011501308</v>
      </c>
      <c r="F23" s="19">
        <f t="shared" si="3"/>
        <v>0.6307116777741274</v>
      </c>
      <c r="G23" s="20">
        <f t="shared" si="4"/>
        <v>10677.737872687718</v>
      </c>
      <c r="H23" s="7">
        <f t="shared" si="5"/>
        <v>984.26212731228225</v>
      </c>
      <c r="I23" s="7">
        <f t="shared" si="6"/>
        <v>984.26212731228225</v>
      </c>
      <c r="J23" s="12">
        <f t="shared" si="8"/>
        <v>8.4399084832128476E-2</v>
      </c>
      <c r="K23" s="7">
        <f t="shared" si="7"/>
        <v>968771.93526129925</v>
      </c>
    </row>
    <row r="24" spans="1:11" x14ac:dyDescent="0.4">
      <c r="A24" s="1">
        <v>23</v>
      </c>
      <c r="B24" s="21">
        <v>39836</v>
      </c>
      <c r="C24" s="22">
        <v>16382</v>
      </c>
      <c r="D24" s="19">
        <f t="shared" si="1"/>
        <v>17914.232870356609</v>
      </c>
      <c r="E24" s="19">
        <f t="shared" si="2"/>
        <v>1.0003653230376075</v>
      </c>
      <c r="F24" s="19">
        <f t="shared" si="3"/>
        <v>0.71925180823388091</v>
      </c>
      <c r="G24" s="20">
        <f t="shared" si="4"/>
        <v>12291.553874188883</v>
      </c>
      <c r="H24" s="7">
        <f t="shared" si="5"/>
        <v>4090.4461258111169</v>
      </c>
      <c r="I24" s="7">
        <f t="shared" si="6"/>
        <v>4090.4461258111169</v>
      </c>
      <c r="J24" s="12">
        <f t="shared" si="8"/>
        <v>0.24969149834031967</v>
      </c>
      <c r="K24" s="7">
        <f t="shared" si="7"/>
        <v>16731749.508163175</v>
      </c>
    </row>
    <row r="25" spans="1:11" x14ac:dyDescent="0.4">
      <c r="A25" s="1">
        <v>24</v>
      </c>
      <c r="B25" s="21">
        <v>39837</v>
      </c>
      <c r="C25" s="22">
        <v>14373</v>
      </c>
      <c r="D25" s="19">
        <f t="shared" si="1"/>
        <v>18306.369410485393</v>
      </c>
      <c r="E25" s="19">
        <f t="shared" si="2"/>
        <v>1.0004044366550882</v>
      </c>
      <c r="F25" s="19">
        <f t="shared" si="3"/>
        <v>0.69025236096154496</v>
      </c>
      <c r="G25" s="20">
        <f t="shared" si="4"/>
        <v>12341.336114267031</v>
      </c>
      <c r="H25" s="7">
        <f t="shared" si="5"/>
        <v>2031.663885732969</v>
      </c>
      <c r="I25" s="7">
        <f t="shared" si="6"/>
        <v>2031.663885732969</v>
      </c>
      <c r="J25" s="12">
        <f t="shared" si="8"/>
        <v>0.14135280635448194</v>
      </c>
      <c r="K25" s="7">
        <f t="shared" si="7"/>
        <v>4127658.1445915867</v>
      </c>
    </row>
    <row r="26" spans="1:11" x14ac:dyDescent="0.4">
      <c r="A26" s="1">
        <v>25</v>
      </c>
      <c r="B26" s="21">
        <v>39838</v>
      </c>
      <c r="C26" s="22">
        <v>13826</v>
      </c>
      <c r="D26" s="19">
        <f t="shared" ref="D26:D89" si="9">$R$2*(C26/F23)+(1-$R$2)*(D25+E25)</f>
        <v>18786.652570719685</v>
      </c>
      <c r="E26" s="19">
        <f t="shared" ref="E26:E89" si="10">$R$3*(D26-D25)+(1-$R$3)*E25</f>
        <v>1.0004523649306678</v>
      </c>
      <c r="F26" s="19">
        <f t="shared" ref="F26:F89" si="11">$R$4*(C26/D26)+(1-$R$4)*F23</f>
        <v>0.63221866859282705</v>
      </c>
      <c r="G26" s="20">
        <f t="shared" si="4"/>
        <v>11546.6719316009</v>
      </c>
      <c r="H26" s="7">
        <f t="shared" ref="H26:H89" si="12">C26-G26</f>
        <v>2279.3280683990997</v>
      </c>
      <c r="I26" s="7">
        <f t="shared" si="6"/>
        <v>2279.3280683990997</v>
      </c>
      <c r="J26" s="12">
        <f t="shared" ref="J26:J89" si="13">I26/C26</f>
        <v>0.16485809839426441</v>
      </c>
      <c r="K26" s="7">
        <f t="shared" ref="K26:K89" si="14">H26^2</f>
        <v>5195336.4433919713</v>
      </c>
    </row>
    <row r="27" spans="1:11" x14ac:dyDescent="0.4">
      <c r="A27" s="1">
        <v>26</v>
      </c>
      <c r="B27" s="21">
        <v>39839</v>
      </c>
      <c r="C27" s="22">
        <v>13462</v>
      </c>
      <c r="D27" s="19">
        <f t="shared" si="9"/>
        <v>18778.239338900439</v>
      </c>
      <c r="E27" s="19">
        <f t="shared" si="10"/>
        <v>1.0004514235622493</v>
      </c>
      <c r="F27" s="19">
        <f t="shared" si="11"/>
        <v>0.71921803885669222</v>
      </c>
      <c r="G27" s="20">
        <f t="shared" si="4"/>
        <v>13513.053409324348</v>
      </c>
      <c r="H27" s="7">
        <f t="shared" si="12"/>
        <v>-51.05340932434774</v>
      </c>
      <c r="I27" s="7">
        <f t="shared" si="6"/>
        <v>51.05340932434774</v>
      </c>
      <c r="J27" s="12">
        <f t="shared" si="13"/>
        <v>3.792408952930303E-3</v>
      </c>
      <c r="K27" s="7">
        <f t="shared" si="14"/>
        <v>2606.4506036393968</v>
      </c>
    </row>
    <row r="28" spans="1:11" x14ac:dyDescent="0.4">
      <c r="A28" s="1">
        <v>27</v>
      </c>
      <c r="B28" s="21">
        <v>39840</v>
      </c>
      <c r="C28" s="22">
        <v>12206</v>
      </c>
      <c r="D28" s="19">
        <f t="shared" si="9"/>
        <v>18633.905584880016</v>
      </c>
      <c r="E28" s="19">
        <f t="shared" si="10"/>
        <v>1.0004368901417049</v>
      </c>
      <c r="F28" s="19">
        <f t="shared" si="11"/>
        <v>0.68974815359652197</v>
      </c>
      <c r="G28" s="20">
        <f t="shared" si="4"/>
        <v>12962.414602334131</v>
      </c>
      <c r="H28" s="7">
        <f t="shared" si="12"/>
        <v>-756.4146023341309</v>
      </c>
      <c r="I28" s="7">
        <f t="shared" si="6"/>
        <v>756.4146023341309</v>
      </c>
      <c r="J28" s="12">
        <f t="shared" si="13"/>
        <v>6.1970719509596171E-2</v>
      </c>
      <c r="K28" s="7">
        <f t="shared" si="14"/>
        <v>572163.05062430142</v>
      </c>
    </row>
    <row r="29" spans="1:11" x14ac:dyDescent="0.4">
      <c r="A29" s="1">
        <v>28</v>
      </c>
      <c r="B29" s="21">
        <v>39841</v>
      </c>
      <c r="C29" s="22">
        <v>11416</v>
      </c>
      <c r="D29" s="19">
        <f t="shared" si="9"/>
        <v>18558.268691710924</v>
      </c>
      <c r="E29" s="19">
        <f t="shared" si="10"/>
        <v>1.0004292264086991</v>
      </c>
      <c r="F29" s="19">
        <f t="shared" si="11"/>
        <v>0.63197415243773181</v>
      </c>
      <c r="G29" s="20">
        <f t="shared" si="4"/>
        <v>11781.335474435986</v>
      </c>
      <c r="H29" s="7">
        <f t="shared" si="12"/>
        <v>-365.33547443598582</v>
      </c>
      <c r="I29" s="7">
        <f t="shared" si="6"/>
        <v>365.33547443598582</v>
      </c>
      <c r="J29" s="12">
        <f t="shared" si="13"/>
        <v>3.2002056275051316E-2</v>
      </c>
      <c r="K29" s="7">
        <f t="shared" si="14"/>
        <v>133470.00888136684</v>
      </c>
    </row>
    <row r="30" spans="1:11" x14ac:dyDescent="0.4">
      <c r="A30" s="1">
        <v>29</v>
      </c>
      <c r="B30" s="21">
        <v>39842</v>
      </c>
      <c r="C30" s="22">
        <v>11805</v>
      </c>
      <c r="D30" s="19">
        <f t="shared" si="9"/>
        <v>18274.713909358932</v>
      </c>
      <c r="E30" s="19">
        <f t="shared" si="10"/>
        <v>1.0004007708875413</v>
      </c>
      <c r="F30" s="19">
        <f t="shared" si="11"/>
        <v>0.71816918769600269</v>
      </c>
      <c r="G30" s="20">
        <f t="shared" si="4"/>
        <v>13348.161139774114</v>
      </c>
      <c r="H30" s="7">
        <f t="shared" si="12"/>
        <v>-1543.1611397741144</v>
      </c>
      <c r="I30" s="7">
        <f t="shared" si="6"/>
        <v>1543.1611397741144</v>
      </c>
      <c r="J30" s="12">
        <f t="shared" si="13"/>
        <v>0.13072097753275005</v>
      </c>
      <c r="K30" s="7">
        <f t="shared" si="14"/>
        <v>2381346.3033089438</v>
      </c>
    </row>
    <row r="31" spans="1:11" x14ac:dyDescent="0.4">
      <c r="A31" s="1">
        <v>30</v>
      </c>
      <c r="B31" s="21">
        <v>39843</v>
      </c>
      <c r="C31" s="22">
        <v>13795</v>
      </c>
      <c r="D31" s="19">
        <f t="shared" si="9"/>
        <v>18504.399766432911</v>
      </c>
      <c r="E31" s="19">
        <f t="shared" si="10"/>
        <v>1.0004236394331716</v>
      </c>
      <c r="F31" s="19">
        <f t="shared" si="11"/>
        <v>0.69054650009415874</v>
      </c>
      <c r="G31" s="20">
        <f t="shared" si="4"/>
        <v>12605.640201069578</v>
      </c>
      <c r="H31" s="7">
        <f t="shared" si="12"/>
        <v>1189.3597989304217</v>
      </c>
      <c r="I31" s="7">
        <f t="shared" si="6"/>
        <v>1189.3597989304217</v>
      </c>
      <c r="J31" s="12">
        <f t="shared" si="13"/>
        <v>8.6216730621995044E-2</v>
      </c>
      <c r="K31" s="7">
        <f t="shared" si="14"/>
        <v>1414576.731311813</v>
      </c>
    </row>
    <row r="32" spans="1:11" x14ac:dyDescent="0.4">
      <c r="A32" s="1">
        <v>31</v>
      </c>
      <c r="B32" s="21">
        <v>39844</v>
      </c>
      <c r="C32" s="22">
        <v>14315</v>
      </c>
      <c r="D32" s="19">
        <f t="shared" si="9"/>
        <v>19055.230469526297</v>
      </c>
      <c r="E32" s="19">
        <f t="shared" si="10"/>
        <v>1.0004786224611171</v>
      </c>
      <c r="F32" s="19">
        <f t="shared" si="11"/>
        <v>0.6336820078394706</v>
      </c>
      <c r="G32" s="20">
        <f t="shared" si="4"/>
        <v>11694.934600642011</v>
      </c>
      <c r="H32" s="7">
        <f t="shared" si="12"/>
        <v>2620.065399357989</v>
      </c>
      <c r="I32" s="7">
        <f t="shared" si="6"/>
        <v>2620.065399357989</v>
      </c>
      <c r="J32" s="12">
        <f t="shared" si="13"/>
        <v>0.18302936775116935</v>
      </c>
      <c r="K32" s="7">
        <f t="shared" si="14"/>
        <v>6864742.6969129387</v>
      </c>
    </row>
    <row r="33" spans="1:11" x14ac:dyDescent="0.4">
      <c r="A33" s="1">
        <v>32</v>
      </c>
      <c r="B33" s="21">
        <v>39845</v>
      </c>
      <c r="C33" s="22">
        <v>14356</v>
      </c>
      <c r="D33" s="19">
        <f t="shared" si="9"/>
        <v>19180.03202852996</v>
      </c>
      <c r="E33" s="19">
        <f t="shared" si="10"/>
        <v>1.0004910025691551</v>
      </c>
      <c r="F33" s="19">
        <f t="shared" si="11"/>
        <v>0.71860333710011093</v>
      </c>
      <c r="G33" s="20">
        <f t="shared" si="4"/>
        <v>13685.59790057942</v>
      </c>
      <c r="H33" s="7">
        <f t="shared" si="12"/>
        <v>670.40209942058027</v>
      </c>
      <c r="I33" s="7">
        <f t="shared" si="6"/>
        <v>670.40209942058027</v>
      </c>
      <c r="J33" s="12">
        <f t="shared" si="13"/>
        <v>4.6698390876329078E-2</v>
      </c>
      <c r="K33" s="7">
        <f t="shared" si="14"/>
        <v>449438.97490752157</v>
      </c>
    </row>
    <row r="34" spans="1:11" x14ac:dyDescent="0.4">
      <c r="A34" s="1">
        <v>33</v>
      </c>
      <c r="B34" s="21">
        <v>39846</v>
      </c>
      <c r="C34" s="22">
        <v>12258</v>
      </c>
      <c r="D34" s="19">
        <f t="shared" si="9"/>
        <v>18991.399579937861</v>
      </c>
      <c r="E34" s="19">
        <f t="shared" si="10"/>
        <v>1.0004720392751958</v>
      </c>
      <c r="F34" s="19">
        <f t="shared" si="11"/>
        <v>0.68990071640932504</v>
      </c>
      <c r="G34" s="20">
        <f t="shared" si="4"/>
        <v>13245.394874555433</v>
      </c>
      <c r="H34" s="7">
        <f t="shared" si="12"/>
        <v>-987.39487455543349</v>
      </c>
      <c r="I34" s="7">
        <f t="shared" si="6"/>
        <v>987.39487455543349</v>
      </c>
      <c r="J34" s="12">
        <f t="shared" si="13"/>
        <v>8.0551058456145658E-2</v>
      </c>
      <c r="K34" s="7">
        <f t="shared" si="14"/>
        <v>974948.63829834026</v>
      </c>
    </row>
    <row r="35" spans="1:11" x14ac:dyDescent="0.4">
      <c r="A35" s="1">
        <v>34</v>
      </c>
      <c r="B35" s="21">
        <v>39847</v>
      </c>
      <c r="C35" s="22">
        <v>12543</v>
      </c>
      <c r="D35" s="19">
        <f t="shared" si="9"/>
        <v>19098.688628086893</v>
      </c>
      <c r="E35" s="19">
        <f t="shared" si="10"/>
        <v>1.0004826681328067</v>
      </c>
      <c r="F35" s="19">
        <f t="shared" si="11"/>
        <v>0.63401229504571499</v>
      </c>
      <c r="G35" s="20">
        <f t="shared" si="4"/>
        <v>12035.142198627338</v>
      </c>
      <c r="H35" s="7">
        <f t="shared" si="12"/>
        <v>507.85780137266192</v>
      </c>
      <c r="I35" s="7">
        <f t="shared" si="6"/>
        <v>507.85780137266192</v>
      </c>
      <c r="J35" s="12">
        <f t="shared" si="13"/>
        <v>4.048934077753822E-2</v>
      </c>
      <c r="K35" s="7">
        <f t="shared" si="14"/>
        <v>257919.54641507415</v>
      </c>
    </row>
    <row r="36" spans="1:11" x14ac:dyDescent="0.4">
      <c r="A36" s="1">
        <v>35</v>
      </c>
      <c r="B36" s="21">
        <v>39848</v>
      </c>
      <c r="C36" s="22">
        <v>13495</v>
      </c>
      <c r="D36" s="19">
        <f t="shared" si="9"/>
        <v>19057.22286644522</v>
      </c>
      <c r="E36" s="19">
        <f t="shared" si="10"/>
        <v>1.0004784215083757</v>
      </c>
      <c r="F36" s="19">
        <f t="shared" si="11"/>
        <v>0.71845336488533984</v>
      </c>
      <c r="G36" s="20">
        <f t="shared" si="4"/>
        <v>13725.100332563212</v>
      </c>
      <c r="H36" s="7">
        <f t="shared" si="12"/>
        <v>-230.10033256321185</v>
      </c>
      <c r="I36" s="7">
        <f t="shared" si="6"/>
        <v>230.10033256321185</v>
      </c>
      <c r="J36" s="12">
        <f t="shared" si="13"/>
        <v>1.7050784184009769E-2</v>
      </c>
      <c r="K36" s="7">
        <f t="shared" si="14"/>
        <v>52946.16304570069</v>
      </c>
    </row>
    <row r="37" spans="1:11" x14ac:dyDescent="0.4">
      <c r="A37" s="1">
        <v>36</v>
      </c>
      <c r="B37" s="21">
        <v>39849</v>
      </c>
      <c r="C37" s="22">
        <v>10212</v>
      </c>
      <c r="D37" s="19">
        <f t="shared" si="9"/>
        <v>18493.771372234452</v>
      </c>
      <c r="E37" s="19">
        <f t="shared" si="10"/>
        <v>1.0004219763111126</v>
      </c>
      <c r="F37" s="19">
        <f t="shared" si="11"/>
        <v>0.68792863226622614</v>
      </c>
      <c r="G37" s="20">
        <f t="shared" si="4"/>
        <v>13148.281939112479</v>
      </c>
      <c r="H37" s="7">
        <f t="shared" si="12"/>
        <v>-2936.2819391124794</v>
      </c>
      <c r="I37" s="7">
        <f t="shared" si="6"/>
        <v>2936.2819391124794</v>
      </c>
      <c r="J37" s="12">
        <f t="shared" si="13"/>
        <v>0.28753250480929099</v>
      </c>
      <c r="K37" s="7">
        <f t="shared" si="14"/>
        <v>8621751.6259581428</v>
      </c>
    </row>
    <row r="38" spans="1:11" x14ac:dyDescent="0.4">
      <c r="A38" s="1">
        <v>37</v>
      </c>
      <c r="B38" s="21">
        <v>39850</v>
      </c>
      <c r="C38" s="22">
        <v>14138</v>
      </c>
      <c r="D38" s="19">
        <f t="shared" si="9"/>
        <v>18999.329887999993</v>
      </c>
      <c r="E38" s="19">
        <f t="shared" si="10"/>
        <v>1.0004724321204916</v>
      </c>
      <c r="F38" s="19">
        <f t="shared" si="11"/>
        <v>0.63558920867974333</v>
      </c>
      <c r="G38" s="20">
        <f t="shared" si="4"/>
        <v>11725.912711594321</v>
      </c>
      <c r="H38" s="7">
        <f t="shared" si="12"/>
        <v>2412.0872884056789</v>
      </c>
      <c r="I38" s="7">
        <f t="shared" si="6"/>
        <v>2412.0872884056789</v>
      </c>
      <c r="J38" s="12">
        <f t="shared" si="13"/>
        <v>0.17061021986176822</v>
      </c>
      <c r="K38" s="7">
        <f t="shared" si="14"/>
        <v>5818165.0868882611</v>
      </c>
    </row>
    <row r="39" spans="1:11" x14ac:dyDescent="0.4">
      <c r="A39" s="1">
        <v>38</v>
      </c>
      <c r="B39" s="21">
        <v>39851</v>
      </c>
      <c r="C39" s="22">
        <v>13369</v>
      </c>
      <c r="D39" s="19">
        <f t="shared" si="9"/>
        <v>18948.302344121956</v>
      </c>
      <c r="E39" s="19">
        <f t="shared" si="10"/>
        <v>1.0004672293188608</v>
      </c>
      <c r="F39" s="19">
        <f t="shared" si="11"/>
        <v>0.71826860704399165</v>
      </c>
      <c r="G39" s="20">
        <f t="shared" si="4"/>
        <v>13650.851281385532</v>
      </c>
      <c r="H39" s="7">
        <f t="shared" si="12"/>
        <v>-281.85128138553227</v>
      </c>
      <c r="I39" s="7">
        <f t="shared" si="6"/>
        <v>281.85128138553227</v>
      </c>
      <c r="J39" s="12">
        <f t="shared" si="13"/>
        <v>2.1082450548697156E-2</v>
      </c>
      <c r="K39" s="7">
        <f t="shared" si="14"/>
        <v>79440.144818666493</v>
      </c>
    </row>
    <row r="40" spans="1:11" x14ac:dyDescent="0.4">
      <c r="A40" s="1">
        <v>39</v>
      </c>
      <c r="B40" s="21">
        <v>39852</v>
      </c>
      <c r="C40" s="22">
        <v>13889</v>
      </c>
      <c r="D40" s="19">
        <f t="shared" si="9"/>
        <v>19113.792850641221</v>
      </c>
      <c r="E40" s="19">
        <f t="shared" si="10"/>
        <v>1.0004836783227897</v>
      </c>
      <c r="F40" s="19">
        <f t="shared" si="11"/>
        <v>0.68848309638837335</v>
      </c>
      <c r="G40" s="20">
        <f t="shared" si="4"/>
        <v>13035.767965411436</v>
      </c>
      <c r="H40" s="7">
        <f t="shared" si="12"/>
        <v>853.23203458856369</v>
      </c>
      <c r="I40" s="7">
        <f t="shared" si="6"/>
        <v>853.23203458856369</v>
      </c>
      <c r="J40" s="12">
        <f t="shared" si="13"/>
        <v>6.1432215032656327E-2</v>
      </c>
      <c r="K40" s="7">
        <f t="shared" si="14"/>
        <v>728004.90484813997</v>
      </c>
    </row>
    <row r="41" spans="1:11" x14ac:dyDescent="0.4">
      <c r="A41" s="1">
        <v>40</v>
      </c>
      <c r="B41" s="21">
        <v>39853</v>
      </c>
      <c r="C41" s="22">
        <v>12702</v>
      </c>
      <c r="D41" s="19">
        <f t="shared" si="9"/>
        <v>19230.149717951874</v>
      </c>
      <c r="E41" s="19">
        <f t="shared" si="10"/>
        <v>1.0004952139611529</v>
      </c>
      <c r="F41" s="19">
        <f t="shared" si="11"/>
        <v>0.63594629467404129</v>
      </c>
      <c r="G41" s="20">
        <f t="shared" si="4"/>
        <v>12149.156369436991</v>
      </c>
      <c r="H41" s="7">
        <f t="shared" si="12"/>
        <v>552.84363056300936</v>
      </c>
      <c r="I41" s="7">
        <f t="shared" si="6"/>
        <v>552.84363056300936</v>
      </c>
      <c r="J41" s="12">
        <f t="shared" si="13"/>
        <v>4.3524140337191729E-2</v>
      </c>
      <c r="K41" s="7">
        <f t="shared" si="14"/>
        <v>305636.07985408918</v>
      </c>
    </row>
    <row r="42" spans="1:11" x14ac:dyDescent="0.4">
      <c r="A42" s="1">
        <v>41</v>
      </c>
      <c r="B42" s="21">
        <v>39854</v>
      </c>
      <c r="C42" s="22">
        <v>10636</v>
      </c>
      <c r="D42" s="19">
        <f t="shared" si="9"/>
        <v>18644.520388594708</v>
      </c>
      <c r="E42" s="19">
        <f t="shared" si="10"/>
        <v>1.0004365509786959</v>
      </c>
      <c r="F42" s="19">
        <f t="shared" si="11"/>
        <v>0.71615201508101878</v>
      </c>
      <c r="G42" s="20">
        <f t="shared" si="4"/>
        <v>13813.131475464386</v>
      </c>
      <c r="H42" s="7">
        <f t="shared" si="12"/>
        <v>-3177.1314754643863</v>
      </c>
      <c r="I42" s="7">
        <f t="shared" si="6"/>
        <v>3177.1314754643863</v>
      </c>
      <c r="J42" s="12">
        <f t="shared" si="13"/>
        <v>0.29871488110797162</v>
      </c>
      <c r="K42" s="7">
        <f t="shared" si="14"/>
        <v>10094164.412386509</v>
      </c>
    </row>
    <row r="43" spans="1:11" x14ac:dyDescent="0.4">
      <c r="A43" s="1">
        <v>42</v>
      </c>
      <c r="B43" s="21">
        <v>39855</v>
      </c>
      <c r="C43" s="22">
        <v>13499</v>
      </c>
      <c r="D43" s="19">
        <f t="shared" si="9"/>
        <v>18773.017228826659</v>
      </c>
      <c r="E43" s="19">
        <f t="shared" si="10"/>
        <v>1.000449300619064</v>
      </c>
      <c r="F43" s="19">
        <f t="shared" si="11"/>
        <v>0.68892101607807166</v>
      </c>
      <c r="G43" s="20">
        <f t="shared" si="4"/>
        <v>12837.125911470201</v>
      </c>
      <c r="H43" s="7">
        <f t="shared" si="12"/>
        <v>661.87408852979934</v>
      </c>
      <c r="I43" s="7">
        <f t="shared" si="6"/>
        <v>661.87408852979934</v>
      </c>
      <c r="J43" s="12">
        <f t="shared" si="13"/>
        <v>4.9031342212741635E-2</v>
      </c>
      <c r="K43" s="7">
        <f t="shared" si="14"/>
        <v>438077.30906715267</v>
      </c>
    </row>
    <row r="44" spans="1:11" x14ac:dyDescent="0.4">
      <c r="A44" s="1">
        <v>43</v>
      </c>
      <c r="B44" s="21">
        <v>39856</v>
      </c>
      <c r="C44" s="22">
        <v>10132</v>
      </c>
      <c r="D44" s="19">
        <f t="shared" si="9"/>
        <v>18397.124992235993</v>
      </c>
      <c r="E44" s="19">
        <f t="shared" si="10"/>
        <v>1.0004116113504748</v>
      </c>
      <c r="F44" s="19">
        <f t="shared" si="11"/>
        <v>0.6347261101114644</v>
      </c>
      <c r="G44" s="20">
        <f t="shared" si="4"/>
        <v>11939.266978549991</v>
      </c>
      <c r="H44" s="7">
        <f t="shared" si="12"/>
        <v>-1807.2669785499911</v>
      </c>
      <c r="I44" s="7">
        <f t="shared" si="6"/>
        <v>1807.2669785499911</v>
      </c>
      <c r="J44" s="12">
        <f t="shared" si="13"/>
        <v>0.17837218501282975</v>
      </c>
      <c r="K44" s="7">
        <f t="shared" si="14"/>
        <v>3266213.931757214</v>
      </c>
    </row>
    <row r="45" spans="1:11" x14ac:dyDescent="0.4">
      <c r="A45" s="1">
        <v>44</v>
      </c>
      <c r="B45" s="21">
        <v>39857</v>
      </c>
      <c r="C45" s="22">
        <v>13492</v>
      </c>
      <c r="D45" s="19">
        <f t="shared" si="9"/>
        <v>18456.671441978611</v>
      </c>
      <c r="E45" s="19">
        <f t="shared" si="10"/>
        <v>1.0004174659542879</v>
      </c>
      <c r="F45" s="19">
        <f t="shared" si="11"/>
        <v>0.71636477346491501</v>
      </c>
      <c r="G45" s="20">
        <f t="shared" si="4"/>
        <v>13175.854581678555</v>
      </c>
      <c r="H45" s="7">
        <f t="shared" si="12"/>
        <v>316.14541832144459</v>
      </c>
      <c r="I45" s="7">
        <f t="shared" si="6"/>
        <v>316.14541832144459</v>
      </c>
      <c r="J45" s="12">
        <f t="shared" si="13"/>
        <v>2.3432064802953203E-2</v>
      </c>
      <c r="K45" s="7">
        <f t="shared" si="14"/>
        <v>99947.9255256412</v>
      </c>
    </row>
    <row r="46" spans="1:11" x14ac:dyDescent="0.4">
      <c r="A46" s="1">
        <v>45</v>
      </c>
      <c r="B46" s="21">
        <v>39858</v>
      </c>
      <c r="C46" s="22">
        <v>12083</v>
      </c>
      <c r="D46" s="19">
        <f t="shared" si="9"/>
        <v>18335.838438619241</v>
      </c>
      <c r="E46" s="19">
        <f t="shared" si="10"/>
        <v>1.0004052826122056</v>
      </c>
      <c r="F46" s="19">
        <f t="shared" si="11"/>
        <v>0.68849229737259265</v>
      </c>
      <c r="G46" s="20">
        <f t="shared" si="4"/>
        <v>12715.878051844182</v>
      </c>
      <c r="H46" s="7">
        <f t="shared" si="12"/>
        <v>-632.87805184418175</v>
      </c>
      <c r="I46" s="7">
        <f t="shared" si="6"/>
        <v>632.87805184418175</v>
      </c>
      <c r="J46" s="12">
        <f t="shared" si="13"/>
        <v>5.2377559533574591E-2</v>
      </c>
      <c r="K46" s="7">
        <f t="shared" si="14"/>
        <v>400534.62850608682</v>
      </c>
    </row>
    <row r="47" spans="1:11" x14ac:dyDescent="0.4">
      <c r="A47" s="1">
        <v>46</v>
      </c>
      <c r="B47" s="21">
        <v>39859</v>
      </c>
      <c r="C47" s="22">
        <v>14312</v>
      </c>
      <c r="D47" s="19">
        <f t="shared" si="9"/>
        <v>18895.372682468143</v>
      </c>
      <c r="E47" s="19">
        <f t="shared" si="10"/>
        <v>1.0004611359960622</v>
      </c>
      <c r="F47" s="19">
        <f t="shared" si="11"/>
        <v>0.63648329607694154</v>
      </c>
      <c r="G47" s="20">
        <f t="shared" si="4"/>
        <v>11638.870391130626</v>
      </c>
      <c r="H47" s="7">
        <f t="shared" si="12"/>
        <v>2673.1296088693744</v>
      </c>
      <c r="I47" s="7">
        <f t="shared" si="6"/>
        <v>2673.1296088693744</v>
      </c>
      <c r="J47" s="12">
        <f t="shared" si="13"/>
        <v>0.18677540587404795</v>
      </c>
      <c r="K47" s="7">
        <f t="shared" si="14"/>
        <v>7145621.9058141345</v>
      </c>
    </row>
    <row r="48" spans="1:11" x14ac:dyDescent="0.4">
      <c r="A48" s="1">
        <v>47</v>
      </c>
      <c r="B48" s="21">
        <v>39860</v>
      </c>
      <c r="C48" s="22">
        <v>15538</v>
      </c>
      <c r="D48" s="19">
        <f t="shared" si="9"/>
        <v>19266.878648111884</v>
      </c>
      <c r="E48" s="19">
        <f t="shared" si="10"/>
        <v>1.000498186546513</v>
      </c>
      <c r="F48" s="19">
        <f t="shared" si="11"/>
        <v>0.71765496699192344</v>
      </c>
      <c r="G48" s="20">
        <f t="shared" si="4"/>
        <v>13536.696066326482</v>
      </c>
      <c r="H48" s="7">
        <f t="shared" si="12"/>
        <v>2001.3039336735183</v>
      </c>
      <c r="I48" s="7">
        <f t="shared" si="6"/>
        <v>2001.3039336735183</v>
      </c>
      <c r="J48" s="12">
        <f t="shared" si="13"/>
        <v>0.12880061357147113</v>
      </c>
      <c r="K48" s="7">
        <f t="shared" si="14"/>
        <v>4005217.4349370981</v>
      </c>
    </row>
    <row r="49" spans="1:11" x14ac:dyDescent="0.4">
      <c r="A49" s="1">
        <v>48</v>
      </c>
      <c r="B49" s="21">
        <v>39861</v>
      </c>
      <c r="C49" s="22">
        <v>12252</v>
      </c>
      <c r="D49" s="19">
        <f t="shared" si="9"/>
        <v>19072.596701634728</v>
      </c>
      <c r="E49" s="19">
        <f t="shared" si="10"/>
        <v>1.0004786583020466</v>
      </c>
      <c r="F49" s="19">
        <f t="shared" si="11"/>
        <v>0.68783207566734372</v>
      </c>
      <c r="G49" s="20">
        <f t="shared" si="4"/>
        <v>13265.786378932475</v>
      </c>
      <c r="H49" s="7">
        <f t="shared" si="12"/>
        <v>-1013.7863789324747</v>
      </c>
      <c r="I49" s="7">
        <f t="shared" si="6"/>
        <v>1013.7863789324747</v>
      </c>
      <c r="J49" s="12">
        <f t="shared" si="13"/>
        <v>8.2744562433274133E-2</v>
      </c>
      <c r="K49" s="7">
        <f t="shared" si="14"/>
        <v>1027762.8221090192</v>
      </c>
    </row>
    <row r="50" spans="1:11" x14ac:dyDescent="0.4">
      <c r="A50" s="1">
        <v>49</v>
      </c>
      <c r="B50" s="21">
        <v>39862</v>
      </c>
      <c r="C50" s="22">
        <v>11983</v>
      </c>
      <c r="D50" s="19">
        <f t="shared" si="9"/>
        <v>19040.878151918103</v>
      </c>
      <c r="E50" s="19">
        <f t="shared" si="10"/>
        <v>1.0004753863992093</v>
      </c>
      <c r="F50" s="19">
        <f t="shared" si="11"/>
        <v>0.6363808635776449</v>
      </c>
      <c r="G50" s="20">
        <f t="shared" si="4"/>
        <v>12140.026001356766</v>
      </c>
      <c r="H50" s="7">
        <f t="shared" si="12"/>
        <v>-157.02600135676585</v>
      </c>
      <c r="I50" s="7">
        <f t="shared" si="6"/>
        <v>157.02600135676585</v>
      </c>
      <c r="J50" s="12">
        <f t="shared" si="13"/>
        <v>1.3104064204019515E-2</v>
      </c>
      <c r="K50" s="7">
        <f t="shared" si="14"/>
        <v>24657.16510209503</v>
      </c>
    </row>
    <row r="51" spans="1:11" x14ac:dyDescent="0.4">
      <c r="A51" s="1">
        <v>50</v>
      </c>
      <c r="B51" s="21">
        <v>39863</v>
      </c>
      <c r="C51" s="22">
        <v>11692</v>
      </c>
      <c r="D51" s="19">
        <f t="shared" si="9"/>
        <v>18677.177585427271</v>
      </c>
      <c r="E51" s="19">
        <f t="shared" si="10"/>
        <v>1.0004389162950216</v>
      </c>
      <c r="F51" s="19">
        <f t="shared" si="11"/>
        <v>0.71634252902534901</v>
      </c>
      <c r="G51" s="20">
        <f t="shared" si="4"/>
        <v>13665.498777742423</v>
      </c>
      <c r="H51" s="7">
        <f t="shared" si="12"/>
        <v>-1973.498777742423</v>
      </c>
      <c r="I51" s="7">
        <f t="shared" si="6"/>
        <v>1973.498777742423</v>
      </c>
      <c r="J51" s="12">
        <f t="shared" si="13"/>
        <v>0.16879052153116858</v>
      </c>
      <c r="K51" s="7">
        <f t="shared" si="14"/>
        <v>3894697.4257508377</v>
      </c>
    </row>
    <row r="52" spans="1:11" x14ac:dyDescent="0.4">
      <c r="A52" s="1">
        <v>51</v>
      </c>
      <c r="B52" s="21">
        <v>39864</v>
      </c>
      <c r="C52" s="22">
        <v>12280</v>
      </c>
      <c r="D52" s="19">
        <f t="shared" si="9"/>
        <v>18568.767025532954</v>
      </c>
      <c r="E52" s="19">
        <f t="shared" si="10"/>
        <v>1.0004279751951406</v>
      </c>
      <c r="F52" s="19">
        <f t="shared" si="11"/>
        <v>0.68745250060311536</v>
      </c>
      <c r="G52" s="20">
        <f t="shared" si="4"/>
        <v>12847.449960168398</v>
      </c>
      <c r="H52" s="7">
        <f t="shared" si="12"/>
        <v>-567.44996016839832</v>
      </c>
      <c r="I52" s="7">
        <f t="shared" si="6"/>
        <v>567.44996016839832</v>
      </c>
      <c r="J52" s="12">
        <f t="shared" si="13"/>
        <v>4.6209280144006375E-2</v>
      </c>
      <c r="K52" s="7">
        <f t="shared" si="14"/>
        <v>321999.45729511685</v>
      </c>
    </row>
    <row r="53" spans="1:11" x14ac:dyDescent="0.4">
      <c r="A53" s="1">
        <v>52</v>
      </c>
      <c r="B53" s="21">
        <v>39865</v>
      </c>
      <c r="C53" s="22">
        <v>12504</v>
      </c>
      <c r="D53" s="19">
        <f t="shared" si="9"/>
        <v>18712.84592183659</v>
      </c>
      <c r="E53" s="19">
        <f t="shared" si="10"/>
        <v>1.0004422830419737</v>
      </c>
      <c r="F53" s="19">
        <f t="shared" si="11"/>
        <v>0.63683657392173032</v>
      </c>
      <c r="G53" s="20">
        <f t="shared" si="4"/>
        <v>11817.444648499561</v>
      </c>
      <c r="H53" s="7">
        <f t="shared" si="12"/>
        <v>686.55535150043943</v>
      </c>
      <c r="I53" s="7">
        <f t="shared" si="6"/>
        <v>686.55535150043943</v>
      </c>
      <c r="J53" s="12">
        <f t="shared" si="13"/>
        <v>5.4906857925498993E-2</v>
      </c>
      <c r="K53" s="7">
        <f t="shared" si="14"/>
        <v>471358.25067389192</v>
      </c>
    </row>
    <row r="54" spans="1:11" x14ac:dyDescent="0.4">
      <c r="A54" s="1">
        <v>53</v>
      </c>
      <c r="B54" s="21">
        <v>39866</v>
      </c>
      <c r="C54" s="22">
        <v>13119</v>
      </c>
      <c r="D54" s="19">
        <f t="shared" si="9"/>
        <v>18660.799934805538</v>
      </c>
      <c r="E54" s="19">
        <f t="shared" si="10"/>
        <v>1.0004369783990423</v>
      </c>
      <c r="F54" s="19">
        <f t="shared" si="11"/>
        <v>0.71615181441309428</v>
      </c>
      <c r="G54" s="20">
        <f t="shared" si="4"/>
        <v>13405.52403226529</v>
      </c>
      <c r="H54" s="7">
        <f t="shared" si="12"/>
        <v>-286.52403226528986</v>
      </c>
      <c r="I54" s="7">
        <f t="shared" si="6"/>
        <v>286.52403226528986</v>
      </c>
      <c r="J54" s="12">
        <f t="shared" si="13"/>
        <v>2.1840386635055251E-2</v>
      </c>
      <c r="K54" s="7">
        <f t="shared" si="14"/>
        <v>82096.021065560868</v>
      </c>
    </row>
    <row r="55" spans="1:11" x14ac:dyDescent="0.4">
      <c r="A55" s="1">
        <v>54</v>
      </c>
      <c r="B55" s="21">
        <v>39867</v>
      </c>
      <c r="C55" s="22">
        <v>15123</v>
      </c>
      <c r="D55" s="19">
        <f t="shared" si="9"/>
        <v>19104.335112866804</v>
      </c>
      <c r="E55" s="19">
        <f t="shared" si="10"/>
        <v>1.0004812318731506</v>
      </c>
      <c r="F55" s="19">
        <f t="shared" si="11"/>
        <v>0.68894390518657556</v>
      </c>
      <c r="G55" s="20">
        <f t="shared" si="4"/>
        <v>12829.101331339016</v>
      </c>
      <c r="H55" s="7">
        <f t="shared" si="12"/>
        <v>2293.8986686609842</v>
      </c>
      <c r="I55" s="7">
        <f t="shared" si="6"/>
        <v>2293.8986686609842</v>
      </c>
      <c r="J55" s="12">
        <f t="shared" si="13"/>
        <v>0.15168277912193243</v>
      </c>
      <c r="K55" s="7">
        <f t="shared" si="14"/>
        <v>5261971.1020846358</v>
      </c>
    </row>
    <row r="56" spans="1:11" x14ac:dyDescent="0.4">
      <c r="A56" s="1">
        <v>55</v>
      </c>
      <c r="B56" s="21">
        <v>39868</v>
      </c>
      <c r="C56" s="22">
        <v>11519</v>
      </c>
      <c r="D56" s="19">
        <f t="shared" si="9"/>
        <v>18970.393616300491</v>
      </c>
      <c r="E56" s="19">
        <f t="shared" si="10"/>
        <v>1.0004677376753708</v>
      </c>
      <c r="F56" s="19">
        <f t="shared" si="11"/>
        <v>0.63641231004045695</v>
      </c>
      <c r="G56" s="20">
        <f t="shared" si="4"/>
        <v>12166.976463370687</v>
      </c>
      <c r="H56" s="7">
        <f t="shared" si="12"/>
        <v>-647.97646337068727</v>
      </c>
      <c r="I56" s="7">
        <f t="shared" si="6"/>
        <v>647.97646337068727</v>
      </c>
      <c r="J56" s="12">
        <f t="shared" si="13"/>
        <v>5.6252839948839943E-2</v>
      </c>
      <c r="K56" s="7">
        <f t="shared" si="14"/>
        <v>419873.4970823836</v>
      </c>
    </row>
    <row r="57" spans="1:11" x14ac:dyDescent="0.4">
      <c r="A57" s="1">
        <v>56</v>
      </c>
      <c r="B57" s="21">
        <v>39869</v>
      </c>
      <c r="C57" s="22">
        <v>12072</v>
      </c>
      <c r="D57" s="19">
        <f t="shared" si="9"/>
        <v>18690.947049086451</v>
      </c>
      <c r="E57" s="19">
        <f t="shared" si="10"/>
        <v>1.0004396929718755</v>
      </c>
      <c r="F57" s="19">
        <f t="shared" si="11"/>
        <v>0.71514543446121659</v>
      </c>
      <c r="G57" s="20">
        <f t="shared" si="4"/>
        <v>13586.398295229776</v>
      </c>
      <c r="H57" s="7">
        <f t="shared" si="12"/>
        <v>-1514.3982952297756</v>
      </c>
      <c r="I57" s="7">
        <f t="shared" si="6"/>
        <v>1514.3982952297756</v>
      </c>
      <c r="J57" s="12">
        <f t="shared" si="13"/>
        <v>0.12544717488649565</v>
      </c>
      <c r="K57" s="7">
        <f t="shared" si="14"/>
        <v>2293402.1965948506</v>
      </c>
    </row>
    <row r="58" spans="1:11" x14ac:dyDescent="0.4">
      <c r="A58" s="1">
        <v>57</v>
      </c>
      <c r="B58" s="21">
        <v>39870</v>
      </c>
      <c r="C58" s="22">
        <v>11338</v>
      </c>
      <c r="D58" s="19">
        <f t="shared" si="9"/>
        <v>18395.553756907993</v>
      </c>
      <c r="E58" s="19">
        <f t="shared" si="10"/>
        <v>1.0004100535986884</v>
      </c>
      <c r="F58" s="19">
        <f t="shared" si="11"/>
        <v>0.68790427867485682</v>
      </c>
      <c r="G58" s="20">
        <f t="shared" si="4"/>
        <v>12877.7032984621</v>
      </c>
      <c r="H58" s="7">
        <f t="shared" si="12"/>
        <v>-1539.7032984621001</v>
      </c>
      <c r="I58" s="7">
        <f t="shared" si="6"/>
        <v>1539.7032984621001</v>
      </c>
      <c r="J58" s="12">
        <f t="shared" si="13"/>
        <v>0.13580025564139178</v>
      </c>
      <c r="K58" s="7">
        <f t="shared" si="14"/>
        <v>2370686.2472950709</v>
      </c>
    </row>
    <row r="59" spans="1:11" x14ac:dyDescent="0.4">
      <c r="A59" s="1">
        <v>58</v>
      </c>
      <c r="B59" s="21">
        <v>39871</v>
      </c>
      <c r="C59" s="22">
        <v>12000</v>
      </c>
      <c r="D59" s="19">
        <f t="shared" si="9"/>
        <v>18457.447127202402</v>
      </c>
      <c r="E59" s="19">
        <f t="shared" si="10"/>
        <v>1.0004161428947125</v>
      </c>
      <c r="F59" s="19">
        <f t="shared" si="11"/>
        <v>0.63660894981166349</v>
      </c>
      <c r="G59" s="20">
        <f t="shared" si="4"/>
        <v>11707.79353418042</v>
      </c>
      <c r="H59" s="7">
        <f t="shared" si="12"/>
        <v>292.20646581957953</v>
      </c>
      <c r="I59" s="7">
        <f t="shared" si="6"/>
        <v>292.20646581957953</v>
      </c>
      <c r="J59" s="12">
        <f t="shared" si="13"/>
        <v>2.4350538818298295E-2</v>
      </c>
      <c r="K59" s="7">
        <f t="shared" si="14"/>
        <v>85384.618666769107</v>
      </c>
    </row>
    <row r="60" spans="1:11" x14ac:dyDescent="0.4">
      <c r="A60" s="1">
        <v>59</v>
      </c>
      <c r="B60" s="21">
        <v>39872</v>
      </c>
      <c r="C60" s="22">
        <v>11680</v>
      </c>
      <c r="D60" s="19">
        <f t="shared" si="9"/>
        <v>18176.479036632485</v>
      </c>
      <c r="E60" s="19">
        <f t="shared" si="10"/>
        <v>1.0003879460440412</v>
      </c>
      <c r="F60" s="19">
        <f t="shared" si="11"/>
        <v>0.71410641771031935</v>
      </c>
      <c r="G60" s="20">
        <f t="shared" si="4"/>
        <v>13200.474487865249</v>
      </c>
      <c r="H60" s="7">
        <f t="shared" si="12"/>
        <v>-1520.4744878652491</v>
      </c>
      <c r="I60" s="7">
        <f t="shared" si="6"/>
        <v>1520.4744878652491</v>
      </c>
      <c r="J60" s="12">
        <f t="shared" si="13"/>
        <v>0.13017761026243571</v>
      </c>
      <c r="K60" s="7">
        <f t="shared" si="14"/>
        <v>2311842.6682490916</v>
      </c>
    </row>
    <row r="61" spans="1:11" x14ac:dyDescent="0.4">
      <c r="A61" s="1">
        <v>60</v>
      </c>
      <c r="B61" s="21">
        <v>39873</v>
      </c>
      <c r="C61" s="22">
        <v>15185</v>
      </c>
      <c r="D61" s="19">
        <f t="shared" si="9"/>
        <v>18694.282832730478</v>
      </c>
      <c r="E61" s="19">
        <f t="shared" si="10"/>
        <v>1.0004396263848565</v>
      </c>
      <c r="F61" s="19">
        <f t="shared" si="11"/>
        <v>0.68968535243394868</v>
      </c>
      <c r="G61" s="20">
        <f t="shared" si="4"/>
        <v>12504.365871691745</v>
      </c>
      <c r="H61" s="7">
        <f t="shared" si="12"/>
        <v>2680.6341283082547</v>
      </c>
      <c r="I61" s="7">
        <f t="shared" si="6"/>
        <v>2680.6341283082547</v>
      </c>
      <c r="J61" s="12">
        <f t="shared" si="13"/>
        <v>0.17653171737295059</v>
      </c>
      <c r="K61" s="7">
        <f t="shared" si="14"/>
        <v>7185799.3298509568</v>
      </c>
    </row>
    <row r="62" spans="1:11" x14ac:dyDescent="0.4">
      <c r="A62" s="1">
        <v>61</v>
      </c>
      <c r="B62" s="21">
        <v>39874</v>
      </c>
      <c r="C62" s="22">
        <v>13837</v>
      </c>
      <c r="D62" s="19">
        <f t="shared" si="9"/>
        <v>19098.480259705997</v>
      </c>
      <c r="E62" s="19">
        <f t="shared" si="10"/>
        <v>1.0004799460835914</v>
      </c>
      <c r="F62" s="19">
        <f t="shared" si="11"/>
        <v>0.63786766810105788</v>
      </c>
      <c r="G62" s="20">
        <f t="shared" si="4"/>
        <v>11901.584650446663</v>
      </c>
      <c r="H62" s="7">
        <f t="shared" si="12"/>
        <v>1935.4153495533374</v>
      </c>
      <c r="I62" s="7">
        <f t="shared" si="6"/>
        <v>1935.4153495533374</v>
      </c>
      <c r="J62" s="12">
        <f t="shared" si="13"/>
        <v>0.13987246871094439</v>
      </c>
      <c r="K62" s="7">
        <f t="shared" si="14"/>
        <v>3745832.5752866669</v>
      </c>
    </row>
    <row r="63" spans="1:11" x14ac:dyDescent="0.4">
      <c r="A63" s="1">
        <v>62</v>
      </c>
      <c r="B63" s="21">
        <v>39875</v>
      </c>
      <c r="C63" s="22">
        <v>13045</v>
      </c>
      <c r="D63" s="19">
        <f t="shared" si="9"/>
        <v>18989.153054312024</v>
      </c>
      <c r="E63" s="19">
        <f t="shared" si="10"/>
        <v>1.0004689133150575</v>
      </c>
      <c r="F63" s="19">
        <f t="shared" si="11"/>
        <v>0.71371783883906292</v>
      </c>
      <c r="G63" s="20">
        <f t="shared" si="4"/>
        <v>13639.061771120188</v>
      </c>
      <c r="H63" s="7">
        <f t="shared" si="12"/>
        <v>-594.0617711201885</v>
      </c>
      <c r="I63" s="7">
        <f t="shared" si="6"/>
        <v>594.0617711201885</v>
      </c>
      <c r="J63" s="12">
        <f t="shared" si="13"/>
        <v>4.5539422853214911E-2</v>
      </c>
      <c r="K63" s="7">
        <f t="shared" si="14"/>
        <v>352909.3879064552</v>
      </c>
    </row>
    <row r="64" spans="1:11" x14ac:dyDescent="0.4">
      <c r="A64" s="1">
        <v>63</v>
      </c>
      <c r="B64" s="21">
        <v>39876</v>
      </c>
      <c r="C64" s="22">
        <v>13168</v>
      </c>
      <c r="D64" s="19">
        <f t="shared" si="9"/>
        <v>19003.762001945168</v>
      </c>
      <c r="E64" s="19">
        <f t="shared" si="10"/>
        <v>1.0004702741629297</v>
      </c>
      <c r="F64" s="19">
        <f t="shared" si="11"/>
        <v>0.68973160739639017</v>
      </c>
      <c r="G64" s="20">
        <f t="shared" si="4"/>
        <v>13097.230725440462</v>
      </c>
      <c r="H64" s="7">
        <f t="shared" si="12"/>
        <v>70.769274559537735</v>
      </c>
      <c r="I64" s="7">
        <f t="shared" si="6"/>
        <v>70.769274559537735</v>
      </c>
      <c r="J64" s="12">
        <f t="shared" si="13"/>
        <v>5.3743373754205452E-3</v>
      </c>
      <c r="K64" s="7">
        <f t="shared" si="14"/>
        <v>5008.2902216832344</v>
      </c>
    </row>
    <row r="65" spans="1:11" x14ac:dyDescent="0.4">
      <c r="A65" s="1">
        <v>64</v>
      </c>
      <c r="B65" s="21">
        <v>39877</v>
      </c>
      <c r="C65" s="22">
        <v>9081</v>
      </c>
      <c r="D65" s="19">
        <f t="shared" si="9"/>
        <v>18372.384946233615</v>
      </c>
      <c r="E65" s="19">
        <f t="shared" si="10"/>
        <v>1.0004070364103312</v>
      </c>
      <c r="F65" s="19">
        <f t="shared" si="11"/>
        <v>0.63581140437350969</v>
      </c>
      <c r="G65" s="20">
        <f t="shared" si="4"/>
        <v>12122.523520969042</v>
      </c>
      <c r="H65" s="7">
        <f t="shared" si="12"/>
        <v>-3041.5235209690418</v>
      </c>
      <c r="I65" s="7">
        <f t="shared" si="6"/>
        <v>3041.5235209690418</v>
      </c>
      <c r="J65" s="12">
        <f t="shared" si="13"/>
        <v>0.33493266391025678</v>
      </c>
      <c r="K65" s="7">
        <f t="shared" si="14"/>
        <v>9250865.3286079168</v>
      </c>
    </row>
    <row r="66" spans="1:11" x14ac:dyDescent="0.4">
      <c r="A66" s="1">
        <v>65</v>
      </c>
      <c r="B66" s="21">
        <v>39878</v>
      </c>
      <c r="C66" s="22">
        <v>12793</v>
      </c>
      <c r="D66" s="19">
        <f t="shared" si="9"/>
        <v>18313.846665320023</v>
      </c>
      <c r="E66" s="19">
        <f t="shared" si="10"/>
        <v>1.0004010825415364</v>
      </c>
      <c r="F66" s="19">
        <f t="shared" si="11"/>
        <v>0.71350052690731958</v>
      </c>
      <c r="G66" s="20">
        <f t="shared" si="4"/>
        <v>13113.412886493175</v>
      </c>
      <c r="H66" s="7">
        <f t="shared" si="12"/>
        <v>-320.41288649317539</v>
      </c>
      <c r="I66" s="7">
        <f t="shared" si="6"/>
        <v>320.41288649317539</v>
      </c>
      <c r="J66" s="12">
        <f t="shared" si="13"/>
        <v>2.5045953763243603E-2</v>
      </c>
      <c r="K66" s="7">
        <f t="shared" si="14"/>
        <v>102664.4178308885</v>
      </c>
    </row>
    <row r="67" spans="1:11" x14ac:dyDescent="0.4">
      <c r="A67" s="1">
        <v>66</v>
      </c>
      <c r="B67" s="21">
        <v>39879</v>
      </c>
      <c r="C67" s="22">
        <v>12245</v>
      </c>
      <c r="D67" s="19">
        <f t="shared" si="9"/>
        <v>18240.371190680533</v>
      </c>
      <c r="E67" s="19">
        <f t="shared" si="10"/>
        <v>1.0003936349539642</v>
      </c>
      <c r="F67" s="19">
        <f t="shared" si="11"/>
        <v>0.68946785318105497</v>
      </c>
      <c r="G67" s="20">
        <f t="shared" si="4"/>
        <v>12632.328906328903</v>
      </c>
      <c r="H67" s="7">
        <f t="shared" si="12"/>
        <v>-387.32890632890303</v>
      </c>
      <c r="I67" s="7">
        <f t="shared" si="6"/>
        <v>387.32890632890303</v>
      </c>
      <c r="J67" s="12">
        <f t="shared" si="13"/>
        <v>3.1631597086884691E-2</v>
      </c>
      <c r="K67" s="7">
        <f t="shared" si="14"/>
        <v>150023.68167794414</v>
      </c>
    </row>
    <row r="68" spans="1:11" x14ac:dyDescent="0.4">
      <c r="A68" s="1">
        <v>67</v>
      </c>
      <c r="B68" s="21">
        <v>39880</v>
      </c>
      <c r="C68" s="22">
        <v>13439</v>
      </c>
      <c r="D68" s="19">
        <f t="shared" si="9"/>
        <v>18625.36546814664</v>
      </c>
      <c r="E68" s="19">
        <f t="shared" si="10"/>
        <v>1.0004320343423474</v>
      </c>
      <c r="F68" s="19">
        <f t="shared" si="11"/>
        <v>0.63703908429108336</v>
      </c>
      <c r="G68" s="20">
        <f t="shared" si="4"/>
        <v>11598.072084722662</v>
      </c>
      <c r="H68" s="7">
        <f t="shared" si="12"/>
        <v>1840.9279152773379</v>
      </c>
      <c r="I68" s="7">
        <f t="shared" si="6"/>
        <v>1840.9279152773379</v>
      </c>
      <c r="J68" s="12">
        <f t="shared" si="13"/>
        <v>0.13698399548160858</v>
      </c>
      <c r="K68" s="7">
        <f t="shared" si="14"/>
        <v>3389015.5892473655</v>
      </c>
    </row>
    <row r="69" spans="1:11" x14ac:dyDescent="0.4">
      <c r="A69" s="1">
        <v>68</v>
      </c>
      <c r="B69" s="21">
        <v>39881</v>
      </c>
      <c r="C69" s="22">
        <v>10592</v>
      </c>
      <c r="D69" s="19">
        <f t="shared" si="9"/>
        <v>18124.889026151894</v>
      </c>
      <c r="E69" s="19">
        <f t="shared" si="10"/>
        <v>1.0003818866549445</v>
      </c>
      <c r="F69" s="19">
        <f t="shared" si="11"/>
        <v>0.71165165345550652</v>
      </c>
      <c r="G69" s="20">
        <f t="shared" si="4"/>
        <v>13289.921884147661</v>
      </c>
      <c r="H69" s="7">
        <f t="shared" si="12"/>
        <v>-2697.9218841476613</v>
      </c>
      <c r="I69" s="7">
        <f t="shared" si="6"/>
        <v>2697.9218841476613</v>
      </c>
      <c r="J69" s="12">
        <f t="shared" si="13"/>
        <v>0.25471316882058737</v>
      </c>
      <c r="K69" s="7">
        <f t="shared" si="14"/>
        <v>7278782.492962867</v>
      </c>
    </row>
    <row r="70" spans="1:11" x14ac:dyDescent="0.4">
      <c r="A70" s="1">
        <v>69</v>
      </c>
      <c r="B70" s="21">
        <v>39882</v>
      </c>
      <c r="C70" s="22">
        <v>14515</v>
      </c>
      <c r="D70" s="19">
        <f t="shared" si="9"/>
        <v>18514.01836638138</v>
      </c>
      <c r="E70" s="19">
        <f t="shared" si="10"/>
        <v>1.0004206995507789</v>
      </c>
      <c r="F70" s="19">
        <f t="shared" si="11"/>
        <v>0.69082156653359061</v>
      </c>
      <c r="G70" s="20">
        <f t="shared" ref="G70:G133" si="15">(D69+1*E69)*F67</f>
        <v>12497.218057157561</v>
      </c>
      <c r="H70" s="7">
        <f t="shared" si="12"/>
        <v>2017.7819428424391</v>
      </c>
      <c r="I70" s="7">
        <f t="shared" si="6"/>
        <v>2017.7819428424391</v>
      </c>
      <c r="J70" s="12">
        <f t="shared" si="13"/>
        <v>0.13901356822889693</v>
      </c>
      <c r="K70" s="7">
        <f t="shared" si="14"/>
        <v>4071443.9688610081</v>
      </c>
    </row>
    <row r="71" spans="1:11" x14ac:dyDescent="0.4">
      <c r="A71" s="1">
        <v>70</v>
      </c>
      <c r="B71" s="21">
        <v>39883</v>
      </c>
      <c r="C71" s="22">
        <v>11778</v>
      </c>
      <c r="D71" s="19">
        <f t="shared" si="9"/>
        <v>18511.523230548701</v>
      </c>
      <c r="E71" s="19">
        <f t="shared" si="10"/>
        <v>1.0004203499951256</v>
      </c>
      <c r="F71" s="19">
        <f t="shared" si="11"/>
        <v>0.63702781808771058</v>
      </c>
      <c r="G71" s="20">
        <f t="shared" si="15"/>
        <v>11794.790613754241</v>
      </c>
      <c r="H71" s="7">
        <f t="shared" si="12"/>
        <v>-16.790613754241349</v>
      </c>
      <c r="I71" s="7">
        <f t="shared" si="6"/>
        <v>16.790613754241349</v>
      </c>
      <c r="J71" s="12">
        <f t="shared" si="13"/>
        <v>1.4255912509968881E-3</v>
      </c>
      <c r="K71" s="7">
        <f t="shared" si="14"/>
        <v>281.92471024411878</v>
      </c>
    </row>
    <row r="72" spans="1:11" x14ac:dyDescent="0.4">
      <c r="A72" s="1">
        <v>71</v>
      </c>
      <c r="B72" s="21">
        <v>39884</v>
      </c>
      <c r="C72" s="22">
        <v>9389</v>
      </c>
      <c r="D72" s="19">
        <f t="shared" si="9"/>
        <v>17807.070851224245</v>
      </c>
      <c r="E72" s="19">
        <f t="shared" si="10"/>
        <v>1.0003498047151582</v>
      </c>
      <c r="F72" s="19">
        <f t="shared" si="11"/>
        <v>0.70901118932717522</v>
      </c>
      <c r="G72" s="20">
        <f t="shared" si="15"/>
        <v>13174.468065796227</v>
      </c>
      <c r="H72" s="7">
        <f t="shared" si="12"/>
        <v>-3785.4680657962272</v>
      </c>
      <c r="I72" s="7">
        <f t="shared" ref="I72:I135" si="16">ABS(H72)</f>
        <v>3785.4680657962272</v>
      </c>
      <c r="J72" s="12">
        <f t="shared" si="13"/>
        <v>0.40318117646141516</v>
      </c>
      <c r="K72" s="7">
        <f t="shared" si="14"/>
        <v>14329768.47716303</v>
      </c>
    </row>
    <row r="73" spans="1:11" x14ac:dyDescent="0.4">
      <c r="A73" s="1">
        <v>72</v>
      </c>
      <c r="B73" s="21">
        <v>39885</v>
      </c>
      <c r="C73" s="22">
        <v>12655</v>
      </c>
      <c r="D73" s="19">
        <f t="shared" si="9"/>
        <v>17875.800871826072</v>
      </c>
      <c r="E73" s="19">
        <f t="shared" si="10"/>
        <v>1.0003565776822378</v>
      </c>
      <c r="F73" s="19">
        <f t="shared" si="11"/>
        <v>0.69106670794269309</v>
      </c>
      <c r="G73" s="20">
        <f t="shared" si="15"/>
        <v>12302.199644036547</v>
      </c>
      <c r="H73" s="7">
        <f t="shared" si="12"/>
        <v>352.8003559634526</v>
      </c>
      <c r="I73" s="7">
        <f t="shared" si="16"/>
        <v>352.8003559634526</v>
      </c>
      <c r="J73" s="12">
        <f t="shared" si="13"/>
        <v>2.7878337097072509E-2</v>
      </c>
      <c r="K73" s="7">
        <f t="shared" si="14"/>
        <v>124468.09116793887</v>
      </c>
    </row>
    <row r="74" spans="1:11" x14ac:dyDescent="0.4">
      <c r="A74" s="1">
        <v>73</v>
      </c>
      <c r="B74" s="21">
        <v>39886</v>
      </c>
      <c r="C74" s="22">
        <v>12961</v>
      </c>
      <c r="D74" s="19">
        <f t="shared" si="9"/>
        <v>18204.278171952028</v>
      </c>
      <c r="E74" s="19">
        <f t="shared" si="10"/>
        <v>1.0003893253765928</v>
      </c>
      <c r="F74" s="19">
        <f t="shared" si="11"/>
        <v>0.63810107327781085</v>
      </c>
      <c r="G74" s="20">
        <f t="shared" si="15"/>
        <v>11388.019680917747</v>
      </c>
      <c r="H74" s="7">
        <f t="shared" si="12"/>
        <v>1572.9803190822531</v>
      </c>
      <c r="I74" s="7">
        <f t="shared" si="16"/>
        <v>1572.9803190822531</v>
      </c>
      <c r="J74" s="12">
        <f t="shared" si="13"/>
        <v>0.12136257380466424</v>
      </c>
      <c r="K74" s="7">
        <f t="shared" si="14"/>
        <v>2474267.0842201067</v>
      </c>
    </row>
    <row r="75" spans="1:11" x14ac:dyDescent="0.4">
      <c r="A75" s="1">
        <v>74</v>
      </c>
      <c r="B75" s="21">
        <v>39887</v>
      </c>
      <c r="C75" s="22">
        <v>11548</v>
      </c>
      <c r="D75" s="19">
        <f t="shared" si="9"/>
        <v>17950.935084588687</v>
      </c>
      <c r="E75" s="19">
        <f t="shared" si="10"/>
        <v>1.0003638910289239</v>
      </c>
      <c r="F75" s="19">
        <f t="shared" si="11"/>
        <v>0.70807033161189059</v>
      </c>
      <c r="G75" s="20">
        <f t="shared" si="15"/>
        <v>12907.746204763818</v>
      </c>
      <c r="H75" s="7">
        <f t="shared" si="12"/>
        <v>-1359.7462047638182</v>
      </c>
      <c r="I75" s="7">
        <f t="shared" si="16"/>
        <v>1359.7462047638182</v>
      </c>
      <c r="J75" s="12">
        <f t="shared" si="13"/>
        <v>0.11774733328401613</v>
      </c>
      <c r="K75" s="7">
        <f t="shared" si="14"/>
        <v>1848909.7413696076</v>
      </c>
    </row>
    <row r="76" spans="1:11" x14ac:dyDescent="0.4">
      <c r="A76" s="1">
        <v>75</v>
      </c>
      <c r="B76" s="21">
        <v>39888</v>
      </c>
      <c r="C76" s="22">
        <v>13313</v>
      </c>
      <c r="D76" s="19">
        <f t="shared" si="9"/>
        <v>18126.000013044624</v>
      </c>
      <c r="E76" s="19">
        <f t="shared" si="10"/>
        <v>1.0003812974853805</v>
      </c>
      <c r="F76" s="19">
        <f t="shared" si="11"/>
        <v>0.69168824309740107</v>
      </c>
      <c r="G76" s="20">
        <f t="shared" si="15"/>
        <v>12405.98493158061</v>
      </c>
      <c r="H76" s="7">
        <f t="shared" si="12"/>
        <v>907.01506841939045</v>
      </c>
      <c r="I76" s="7">
        <f t="shared" si="16"/>
        <v>907.01506841939045</v>
      </c>
      <c r="J76" s="12">
        <f t="shared" si="13"/>
        <v>6.8130028424802105E-2</v>
      </c>
      <c r="K76" s="7">
        <f t="shared" si="14"/>
        <v>822676.33433983149</v>
      </c>
    </row>
    <row r="77" spans="1:11" x14ac:dyDescent="0.4">
      <c r="A77" s="1">
        <v>76</v>
      </c>
      <c r="B77" s="21">
        <v>39889</v>
      </c>
      <c r="C77" s="22">
        <v>14256</v>
      </c>
      <c r="D77" s="19">
        <f t="shared" si="9"/>
        <v>18685.908016212681</v>
      </c>
      <c r="E77" s="19">
        <f t="shared" si="10"/>
        <v>1.0004371882475676</v>
      </c>
      <c r="F77" s="19">
        <f t="shared" si="11"/>
        <v>0.63988860037921191</v>
      </c>
      <c r="G77" s="20">
        <f t="shared" si="15"/>
        <v>11566.858406937001</v>
      </c>
      <c r="H77" s="7">
        <f t="shared" si="12"/>
        <v>2689.1415930629992</v>
      </c>
      <c r="I77" s="7">
        <f t="shared" si="16"/>
        <v>2689.1415930629992</v>
      </c>
      <c r="J77" s="12">
        <f t="shared" si="13"/>
        <v>0.18863226662899826</v>
      </c>
      <c r="K77" s="7">
        <f t="shared" si="14"/>
        <v>7231482.507541405</v>
      </c>
    </row>
    <row r="78" spans="1:11" x14ac:dyDescent="0.4">
      <c r="A78" s="1">
        <v>77</v>
      </c>
      <c r="B78" s="21">
        <v>39890</v>
      </c>
      <c r="C78" s="22">
        <v>13106</v>
      </c>
      <c r="D78" s="19">
        <f t="shared" si="9"/>
        <v>18663.374967660213</v>
      </c>
      <c r="E78" s="19">
        <f t="shared" si="10"/>
        <v>1.0004348348989935</v>
      </c>
      <c r="F78" s="19">
        <f t="shared" si="11"/>
        <v>0.70798671168001359</v>
      </c>
      <c r="G78" s="20">
        <f t="shared" si="15"/>
        <v>13231.645465400636</v>
      </c>
      <c r="H78" s="7">
        <f t="shared" si="12"/>
        <v>-125.64546540063566</v>
      </c>
      <c r="I78" s="7">
        <f t="shared" si="16"/>
        <v>125.64546540063566</v>
      </c>
      <c r="J78" s="12">
        <f t="shared" si="13"/>
        <v>9.5868659698333334E-3</v>
      </c>
      <c r="K78" s="7">
        <f t="shared" si="14"/>
        <v>15786.782975742331</v>
      </c>
    </row>
    <row r="79" spans="1:11" x14ac:dyDescent="0.4">
      <c r="A79" s="1">
        <v>78</v>
      </c>
      <c r="B79" s="21">
        <v>39891</v>
      </c>
      <c r="C79" s="22">
        <v>8702</v>
      </c>
      <c r="D79" s="19">
        <f t="shared" si="9"/>
        <v>17857.560614085945</v>
      </c>
      <c r="E79" s="19">
        <f t="shared" si="10"/>
        <v>1.0003541534201525</v>
      </c>
      <c r="F79" s="19">
        <f t="shared" si="11"/>
        <v>0.68876139997328178</v>
      </c>
      <c r="G79" s="20">
        <f t="shared" si="15"/>
        <v>12909.929030662192</v>
      </c>
      <c r="H79" s="7">
        <f t="shared" si="12"/>
        <v>-4207.9290306621915</v>
      </c>
      <c r="I79" s="7">
        <f t="shared" si="16"/>
        <v>4207.9290306621915</v>
      </c>
      <c r="J79" s="12">
        <f t="shared" si="13"/>
        <v>0.48355884057253407</v>
      </c>
      <c r="K79" s="7">
        <f t="shared" si="14"/>
        <v>17706666.727089651</v>
      </c>
    </row>
    <row r="80" spans="1:11" x14ac:dyDescent="0.4">
      <c r="A80" s="1">
        <v>79</v>
      </c>
      <c r="B80" s="21">
        <v>39892</v>
      </c>
      <c r="C80" s="22">
        <v>13034</v>
      </c>
      <c r="D80" s="19">
        <f t="shared" si="9"/>
        <v>18191.523227734324</v>
      </c>
      <c r="E80" s="19">
        <f t="shared" si="10"/>
        <v>1.000387449646102</v>
      </c>
      <c r="F80" s="19">
        <f t="shared" si="11"/>
        <v>0.64098550193487358</v>
      </c>
      <c r="G80" s="20">
        <f t="shared" si="15"/>
        <v>11427.489582753511</v>
      </c>
      <c r="H80" s="7">
        <f t="shared" si="12"/>
        <v>1606.5104172464889</v>
      </c>
      <c r="I80" s="7">
        <f t="shared" si="16"/>
        <v>1606.5104172464889</v>
      </c>
      <c r="J80" s="12">
        <f t="shared" si="13"/>
        <v>0.12325536422023085</v>
      </c>
      <c r="K80" s="7">
        <f t="shared" si="14"/>
        <v>2580875.7207214879</v>
      </c>
    </row>
    <row r="81" spans="1:11" x14ac:dyDescent="0.4">
      <c r="A81" s="1">
        <v>80</v>
      </c>
      <c r="B81" s="21">
        <v>39893</v>
      </c>
      <c r="C81" s="22">
        <v>12393</v>
      </c>
      <c r="D81" s="19">
        <f t="shared" si="9"/>
        <v>18101.285222020331</v>
      </c>
      <c r="E81" s="19">
        <f t="shared" si="10"/>
        <v>1.0003783258067858</v>
      </c>
      <c r="F81" s="19">
        <f t="shared" si="11"/>
        <v>0.70765249304793443</v>
      </c>
      <c r="G81" s="20">
        <f t="shared" si="15"/>
        <v>12880.064971475093</v>
      </c>
      <c r="H81" s="7">
        <f t="shared" si="12"/>
        <v>-487.06497147509253</v>
      </c>
      <c r="I81" s="7">
        <f t="shared" si="16"/>
        <v>487.06497147509253</v>
      </c>
      <c r="J81" s="12">
        <f t="shared" si="13"/>
        <v>3.9301619581626125E-2</v>
      </c>
      <c r="K81" s="7">
        <f t="shared" si="14"/>
        <v>237232.28643803269</v>
      </c>
    </row>
    <row r="82" spans="1:11" x14ac:dyDescent="0.4">
      <c r="A82" s="1">
        <v>81</v>
      </c>
      <c r="B82" s="21">
        <v>39894</v>
      </c>
      <c r="C82" s="22">
        <v>14765</v>
      </c>
      <c r="D82" s="19">
        <f t="shared" si="9"/>
        <v>18544.546573446947</v>
      </c>
      <c r="E82" s="19">
        <f t="shared" si="10"/>
        <v>1.0004225519040959</v>
      </c>
      <c r="F82" s="19">
        <f t="shared" si="11"/>
        <v>0.69029979735708225</v>
      </c>
      <c r="G82" s="20">
        <f t="shared" si="15"/>
        <v>12468.155572810587</v>
      </c>
      <c r="H82" s="7">
        <f t="shared" si="12"/>
        <v>2296.8444271894132</v>
      </c>
      <c r="I82" s="7">
        <f t="shared" si="16"/>
        <v>2296.8444271894132</v>
      </c>
      <c r="J82" s="12">
        <f t="shared" si="13"/>
        <v>0.15556006956921187</v>
      </c>
      <c r="K82" s="7">
        <f t="shared" si="14"/>
        <v>5275494.3227110635</v>
      </c>
    </row>
    <row r="83" spans="1:11" x14ac:dyDescent="0.4">
      <c r="A83" s="1">
        <v>82</v>
      </c>
      <c r="B83" s="21">
        <v>39895</v>
      </c>
      <c r="C83" s="22">
        <v>15061</v>
      </c>
      <c r="D83" s="19">
        <f t="shared" si="9"/>
        <v>19202.170096560338</v>
      </c>
      <c r="E83" s="19">
        <f t="shared" si="10"/>
        <v>1.000488214214152</v>
      </c>
      <c r="F83" s="19">
        <f t="shared" si="11"/>
        <v>0.64303832437304975</v>
      </c>
      <c r="G83" s="20">
        <f t="shared" si="15"/>
        <v>11887.42674988711</v>
      </c>
      <c r="H83" s="7">
        <f t="shared" si="12"/>
        <v>3173.5732501128896</v>
      </c>
      <c r="I83" s="7">
        <f t="shared" si="16"/>
        <v>3173.5732501128896</v>
      </c>
      <c r="J83" s="12">
        <f t="shared" si="13"/>
        <v>0.21071464378944887</v>
      </c>
      <c r="K83" s="7">
        <f t="shared" si="14"/>
        <v>10071567.173832089</v>
      </c>
    </row>
    <row r="84" spans="1:11" x14ac:dyDescent="0.4">
      <c r="A84" s="1">
        <v>83</v>
      </c>
      <c r="B84" s="21">
        <v>39896</v>
      </c>
      <c r="C84" s="22">
        <v>14061</v>
      </c>
      <c r="D84" s="19">
        <f t="shared" si="9"/>
        <v>19291.596574765663</v>
      </c>
      <c r="E84" s="19">
        <f t="shared" si="10"/>
        <v>1.000497056813151</v>
      </c>
      <c r="F84" s="19">
        <f t="shared" si="11"/>
        <v>0.70795628001273969</v>
      </c>
      <c r="G84" s="20">
        <f t="shared" si="15"/>
        <v>13589.171538740471</v>
      </c>
      <c r="H84" s="7">
        <f t="shared" si="12"/>
        <v>471.82846125952892</v>
      </c>
      <c r="I84" s="7">
        <f t="shared" si="16"/>
        <v>471.82846125952892</v>
      </c>
      <c r="J84" s="12">
        <f t="shared" si="13"/>
        <v>3.3555825422055964E-2</v>
      </c>
      <c r="K84" s="7">
        <f t="shared" si="14"/>
        <v>222622.09685453479</v>
      </c>
    </row>
    <row r="85" spans="1:11" x14ac:dyDescent="0.4">
      <c r="A85" s="1">
        <v>84</v>
      </c>
      <c r="B85" s="21">
        <v>39897</v>
      </c>
      <c r="C85" s="22">
        <v>12837</v>
      </c>
      <c r="D85" s="19">
        <f t="shared" si="9"/>
        <v>19200.248455315403</v>
      </c>
      <c r="E85" s="19">
        <f t="shared" si="10"/>
        <v>1.0004878219515003</v>
      </c>
      <c r="F85" s="19">
        <f t="shared" si="11"/>
        <v>0.68998884158320206</v>
      </c>
      <c r="G85" s="20">
        <f t="shared" si="15"/>
        <v>13317.675849170892</v>
      </c>
      <c r="H85" s="7">
        <f t="shared" si="12"/>
        <v>-480.67584917089152</v>
      </c>
      <c r="I85" s="7">
        <f t="shared" si="16"/>
        <v>480.67584917089152</v>
      </c>
      <c r="J85" s="12">
        <f t="shared" si="13"/>
        <v>3.7444562527918633E-2</v>
      </c>
      <c r="K85" s="7">
        <f t="shared" si="14"/>
        <v>231049.27197615764</v>
      </c>
    </row>
    <row r="86" spans="1:11" x14ac:dyDescent="0.4">
      <c r="A86" s="1">
        <v>85</v>
      </c>
      <c r="B86" s="21">
        <v>39898</v>
      </c>
      <c r="C86" s="22">
        <v>9857</v>
      </c>
      <c r="D86" s="19">
        <f t="shared" si="9"/>
        <v>18687.675496925051</v>
      </c>
      <c r="E86" s="19">
        <f t="shared" si="10"/>
        <v>1.0004364646068791</v>
      </c>
      <c r="F86" s="19">
        <f t="shared" si="11"/>
        <v>0.64138323493095173</v>
      </c>
      <c r="G86" s="20">
        <f t="shared" si="15"/>
        <v>12347.138946264837</v>
      </c>
      <c r="H86" s="7">
        <f t="shared" si="12"/>
        <v>-2490.1389462648367</v>
      </c>
      <c r="I86" s="7">
        <f t="shared" si="16"/>
        <v>2490.1389462648367</v>
      </c>
      <c r="J86" s="12">
        <f t="shared" si="13"/>
        <v>0.25262645290299651</v>
      </c>
      <c r="K86" s="7">
        <f t="shared" si="14"/>
        <v>6200791.9717049515</v>
      </c>
    </row>
    <row r="87" spans="1:11" x14ac:dyDescent="0.4">
      <c r="A87" s="1">
        <v>86</v>
      </c>
      <c r="B87" s="21">
        <v>39899</v>
      </c>
      <c r="C87" s="22">
        <v>12601</v>
      </c>
      <c r="D87" s="19">
        <f t="shared" si="9"/>
        <v>18570.701402639064</v>
      </c>
      <c r="E87" s="19">
        <f t="shared" si="10"/>
        <v>1.000424667153804</v>
      </c>
      <c r="F87" s="19">
        <f t="shared" si="11"/>
        <v>0.70753506511365172</v>
      </c>
      <c r="G87" s="20">
        <f t="shared" si="15"/>
        <v>13230.765492166158</v>
      </c>
      <c r="H87" s="7">
        <f t="shared" si="12"/>
        <v>-629.76549216615786</v>
      </c>
      <c r="I87" s="7">
        <f t="shared" si="16"/>
        <v>629.76549216615786</v>
      </c>
      <c r="J87" s="12">
        <f t="shared" si="13"/>
        <v>4.9977421805107364E-2</v>
      </c>
      <c r="K87" s="7">
        <f t="shared" si="14"/>
        <v>396604.57512328302</v>
      </c>
    </row>
    <row r="88" spans="1:11" x14ac:dyDescent="0.4">
      <c r="A88" s="1">
        <v>87</v>
      </c>
      <c r="B88" s="21">
        <v>39900</v>
      </c>
      <c r="C88" s="22">
        <v>12753</v>
      </c>
      <c r="D88" s="19">
        <f t="shared" si="9"/>
        <v>18559.925751354989</v>
      </c>
      <c r="E88" s="19">
        <f t="shared" si="10"/>
        <v>1.0004234895462087</v>
      </c>
      <c r="F88" s="19">
        <f t="shared" si="11"/>
        <v>0.6899478397036618</v>
      </c>
      <c r="G88" s="20">
        <f t="shared" si="15"/>
        <v>12814.267030051653</v>
      </c>
      <c r="H88" s="7">
        <f t="shared" si="12"/>
        <v>-61.26703005165291</v>
      </c>
      <c r="I88" s="7">
        <f t="shared" si="16"/>
        <v>61.26703005165291</v>
      </c>
      <c r="J88" s="12">
        <f t="shared" si="13"/>
        <v>4.8041268761587789E-3</v>
      </c>
      <c r="K88" s="7">
        <f t="shared" si="14"/>
        <v>3753.6489713501405</v>
      </c>
    </row>
    <row r="89" spans="1:11" x14ac:dyDescent="0.4">
      <c r="A89" s="1">
        <v>88</v>
      </c>
      <c r="B89" s="21">
        <v>39901</v>
      </c>
      <c r="C89" s="22">
        <v>14241</v>
      </c>
      <c r="D89" s="19">
        <f t="shared" si="9"/>
        <v>19044.021684050302</v>
      </c>
      <c r="E89" s="19">
        <f t="shared" si="10"/>
        <v>1.0004717990971295</v>
      </c>
      <c r="F89" s="19">
        <f t="shared" si="11"/>
        <v>0.64290703949918948</v>
      </c>
      <c r="G89" s="20">
        <f t="shared" si="15"/>
        <v>11904.666873336364</v>
      </c>
      <c r="H89" s="7">
        <f t="shared" si="12"/>
        <v>2336.333126663636</v>
      </c>
      <c r="I89" s="7">
        <f t="shared" si="16"/>
        <v>2336.333126663636</v>
      </c>
      <c r="J89" s="12">
        <f t="shared" si="13"/>
        <v>0.16405681670273409</v>
      </c>
      <c r="K89" s="7">
        <f t="shared" si="14"/>
        <v>5458452.4787458815</v>
      </c>
    </row>
    <row r="90" spans="1:11" x14ac:dyDescent="0.4">
      <c r="A90" s="1">
        <v>89</v>
      </c>
      <c r="B90" s="21">
        <v>39902</v>
      </c>
      <c r="C90" s="22">
        <v>12795</v>
      </c>
      <c r="D90" s="19">
        <f t="shared" ref="D90:D153" si="17">$R$2*(C90/F87)+(1-$R$2)*(D89+E89)</f>
        <v>18917.557379596485</v>
      </c>
      <c r="E90" s="19">
        <f t="shared" ref="E90:E153" si="18">$R$3*(D90-D89)+(1-$R$3)*E89</f>
        <v>1.0004590526195043</v>
      </c>
      <c r="F90" s="19">
        <f t="shared" ref="F90:F153" si="19">$R$4*(C90/D90)+(1-$R$4)*F87</f>
        <v>0.70708857645616985</v>
      </c>
      <c r="G90" s="20">
        <f t="shared" si="15"/>
        <v>13475.020991129843</v>
      </c>
      <c r="H90" s="7">
        <f t="shared" ref="H90:H153" si="20">C90-G90</f>
        <v>-680.02099112984251</v>
      </c>
      <c r="I90" s="7">
        <f t="shared" si="16"/>
        <v>680.02099112984251</v>
      </c>
      <c r="J90" s="12">
        <f t="shared" ref="J90:J153" si="21">I90/C90</f>
        <v>5.3147400635392146E-2</v>
      </c>
      <c r="K90" s="7">
        <f t="shared" ref="K90:K153" si="22">H90^2</f>
        <v>462428.54837721336</v>
      </c>
    </row>
    <row r="91" spans="1:11" x14ac:dyDescent="0.4">
      <c r="A91" s="1">
        <v>90</v>
      </c>
      <c r="B91" s="21">
        <v>39903</v>
      </c>
      <c r="C91" s="22">
        <v>13503</v>
      </c>
      <c r="D91" s="19">
        <f t="shared" si="17"/>
        <v>19005.092001621029</v>
      </c>
      <c r="E91" s="19">
        <f t="shared" si="18"/>
        <v>1.0004677060358016</v>
      </c>
      <c r="F91" s="19">
        <f t="shared" si="19"/>
        <v>0.69024205904198133</v>
      </c>
      <c r="G91" s="20">
        <f t="shared" si="15"/>
        <v>13052.818111084725</v>
      </c>
      <c r="H91" s="7">
        <f t="shared" si="20"/>
        <v>450.18188891527461</v>
      </c>
      <c r="I91" s="7">
        <f t="shared" si="16"/>
        <v>450.18188891527461</v>
      </c>
      <c r="J91" s="12">
        <f t="shared" si="21"/>
        <v>3.3339397831243026E-2</v>
      </c>
      <c r="K91" s="7">
        <f t="shared" si="22"/>
        <v>202663.73310732466</v>
      </c>
    </row>
    <row r="92" spans="1:11" x14ac:dyDescent="0.4">
      <c r="A92" s="1">
        <v>91</v>
      </c>
      <c r="B92" s="21">
        <v>39904</v>
      </c>
      <c r="C92" s="22">
        <v>12988</v>
      </c>
      <c r="D92" s="19">
        <f t="shared" si="17"/>
        <v>19164.694561626347</v>
      </c>
      <c r="E92" s="19">
        <f t="shared" si="18"/>
        <v>1.0004835662450315</v>
      </c>
      <c r="F92" s="19">
        <f t="shared" si="19"/>
        <v>0.64340534137924354</v>
      </c>
      <c r="G92" s="20">
        <f t="shared" si="15"/>
        <v>12219.150641902903</v>
      </c>
      <c r="H92" s="7">
        <f t="shared" si="20"/>
        <v>768.84935809709714</v>
      </c>
      <c r="I92" s="7">
        <f t="shared" si="16"/>
        <v>768.84935809709714</v>
      </c>
      <c r="J92" s="12">
        <f t="shared" si="21"/>
        <v>5.9196901608954196E-2</v>
      </c>
      <c r="K92" s="7">
        <f t="shared" si="22"/>
        <v>591129.33544631826</v>
      </c>
    </row>
    <row r="93" spans="1:11" x14ac:dyDescent="0.4">
      <c r="A93" s="1">
        <v>92</v>
      </c>
      <c r="B93" s="21">
        <v>39905</v>
      </c>
      <c r="C93" s="22">
        <v>10353</v>
      </c>
      <c r="D93" s="19">
        <f t="shared" si="17"/>
        <v>18565.717383637995</v>
      </c>
      <c r="E93" s="19">
        <f t="shared" si="18"/>
        <v>1.0004235684788763</v>
      </c>
      <c r="F93" s="19">
        <f t="shared" si="19"/>
        <v>0.70494847431652941</v>
      </c>
      <c r="G93" s="20">
        <f t="shared" si="15"/>
        <v>13551.844026298297</v>
      </c>
      <c r="H93" s="7">
        <f t="shared" si="20"/>
        <v>-3198.8440262982967</v>
      </c>
      <c r="I93" s="7">
        <f t="shared" si="16"/>
        <v>3198.8440262982967</v>
      </c>
      <c r="J93" s="12">
        <f t="shared" si="21"/>
        <v>0.30897749698621624</v>
      </c>
      <c r="K93" s="7">
        <f t="shared" si="22"/>
        <v>10232603.104584299</v>
      </c>
    </row>
    <row r="94" spans="1:11" x14ac:dyDescent="0.4">
      <c r="A94" s="1">
        <v>93</v>
      </c>
      <c r="B94" s="21">
        <v>39906</v>
      </c>
      <c r="C94" s="22">
        <v>12791</v>
      </c>
      <c r="D94" s="19">
        <f t="shared" si="17"/>
        <v>18562.004740075216</v>
      </c>
      <c r="E94" s="19">
        <f t="shared" si="18"/>
        <v>1.000423097172163</v>
      </c>
      <c r="F94" s="19">
        <f t="shared" si="19"/>
        <v>0.69022564492592187</v>
      </c>
      <c r="G94" s="20">
        <f t="shared" si="15"/>
        <v>12815.529528897618</v>
      </c>
      <c r="H94" s="7">
        <f t="shared" si="20"/>
        <v>-24.529528897617638</v>
      </c>
      <c r="I94" s="7">
        <f t="shared" si="16"/>
        <v>24.529528897617638</v>
      </c>
      <c r="J94" s="12">
        <f t="shared" si="21"/>
        <v>1.9177178404829675E-3</v>
      </c>
      <c r="K94" s="7">
        <f t="shared" si="22"/>
        <v>601.6977879390588</v>
      </c>
    </row>
    <row r="95" spans="1:11" x14ac:dyDescent="0.4">
      <c r="A95" s="1">
        <v>94</v>
      </c>
      <c r="B95" s="21">
        <v>39907</v>
      </c>
      <c r="C95" s="22">
        <v>12364</v>
      </c>
      <c r="D95" s="19">
        <f t="shared" si="17"/>
        <v>18649.673267340506</v>
      </c>
      <c r="E95" s="19">
        <f t="shared" si="18"/>
        <v>1.0004317639825797</v>
      </c>
      <c r="F95" s="19">
        <f t="shared" si="19"/>
        <v>0.6436853749288719</v>
      </c>
      <c r="G95" s="20">
        <f t="shared" si="15"/>
        <v>11943.536674035591</v>
      </c>
      <c r="H95" s="7">
        <f t="shared" si="20"/>
        <v>420.4633259644088</v>
      </c>
      <c r="I95" s="7">
        <f t="shared" si="16"/>
        <v>420.4633259644088</v>
      </c>
      <c r="J95" s="12">
        <f t="shared" si="21"/>
        <v>3.400706292174125E-2</v>
      </c>
      <c r="K95" s="7">
        <f t="shared" si="22"/>
        <v>176789.40848105267</v>
      </c>
    </row>
    <row r="96" spans="1:11" x14ac:dyDescent="0.4">
      <c r="A96" s="1">
        <v>95</v>
      </c>
      <c r="B96" s="21">
        <v>39908</v>
      </c>
      <c r="C96" s="22">
        <v>12572</v>
      </c>
      <c r="D96" s="19">
        <f t="shared" si="17"/>
        <v>18542.355122121808</v>
      </c>
      <c r="E96" s="19">
        <f t="shared" si="18"/>
        <v>1.0004209321248814</v>
      </c>
      <c r="F96" s="19">
        <f t="shared" si="19"/>
        <v>0.70456278930570848</v>
      </c>
      <c r="G96" s="20">
        <f t="shared" si="15"/>
        <v>13147.763969159132</v>
      </c>
      <c r="H96" s="7">
        <f t="shared" si="20"/>
        <v>-575.7639691591321</v>
      </c>
      <c r="I96" s="7">
        <f t="shared" si="16"/>
        <v>575.7639691591321</v>
      </c>
      <c r="J96" s="12">
        <f t="shared" si="21"/>
        <v>4.5797324941070007E-2</v>
      </c>
      <c r="K96" s="7">
        <f t="shared" si="22"/>
        <v>331504.14818187803</v>
      </c>
    </row>
    <row r="97" spans="1:11" x14ac:dyDescent="0.4">
      <c r="A97" s="1">
        <v>96</v>
      </c>
      <c r="B97" s="21">
        <v>39909</v>
      </c>
      <c r="C97" s="22">
        <v>12797</v>
      </c>
      <c r="D97" s="19">
        <f t="shared" si="17"/>
        <v>18542.952131205115</v>
      </c>
      <c r="E97" s="19">
        <f t="shared" si="18"/>
        <v>1.0004208917836968</v>
      </c>
      <c r="F97" s="19">
        <f t="shared" si="19"/>
        <v>0.69022423856044024</v>
      </c>
      <c r="G97" s="20">
        <f t="shared" si="15"/>
        <v>12799.099538795068</v>
      </c>
      <c r="H97" s="7">
        <f t="shared" si="20"/>
        <v>-2.0995387950679287</v>
      </c>
      <c r="I97" s="7">
        <f t="shared" si="16"/>
        <v>2.0995387950679287</v>
      </c>
      <c r="J97" s="12">
        <f t="shared" si="21"/>
        <v>1.6406492108056019E-4</v>
      </c>
      <c r="K97" s="7">
        <f t="shared" si="22"/>
        <v>4.4080631519952904</v>
      </c>
    </row>
    <row r="98" spans="1:11" x14ac:dyDescent="0.4">
      <c r="A98" s="1">
        <v>97</v>
      </c>
      <c r="B98" s="21">
        <v>39910</v>
      </c>
      <c r="C98" s="22">
        <v>13042</v>
      </c>
      <c r="D98" s="19">
        <f t="shared" si="17"/>
        <v>18771.730835065544</v>
      </c>
      <c r="E98" s="19">
        <f t="shared" si="18"/>
        <v>1.0004436696119938</v>
      </c>
      <c r="F98" s="19">
        <f t="shared" si="19"/>
        <v>0.64441688274795184</v>
      </c>
      <c r="G98" s="20">
        <f t="shared" si="15"/>
        <v>11936.471051159704</v>
      </c>
      <c r="H98" s="7">
        <f t="shared" si="20"/>
        <v>1105.5289488402959</v>
      </c>
      <c r="I98" s="7">
        <f t="shared" si="16"/>
        <v>1105.5289488402959</v>
      </c>
      <c r="J98" s="12">
        <f t="shared" si="21"/>
        <v>8.4766826318072072E-2</v>
      </c>
      <c r="K98" s="7">
        <f t="shared" si="22"/>
        <v>1222194.2567239297</v>
      </c>
    </row>
    <row r="99" spans="1:11" x14ac:dyDescent="0.4">
      <c r="A99" s="1">
        <v>98</v>
      </c>
      <c r="B99" s="21">
        <v>39911</v>
      </c>
      <c r="C99" s="22">
        <v>13776</v>
      </c>
      <c r="D99" s="19">
        <f t="shared" si="17"/>
        <v>18876.152617100015</v>
      </c>
      <c r="E99" s="19">
        <f t="shared" si="18"/>
        <v>1.0004540117458303</v>
      </c>
      <c r="F99" s="19">
        <f t="shared" si="19"/>
        <v>0.70492432710547714</v>
      </c>
      <c r="G99" s="20">
        <f t="shared" si="15"/>
        <v>13226.567912632161</v>
      </c>
      <c r="H99" s="7">
        <f t="shared" si="20"/>
        <v>549.4320873678389</v>
      </c>
      <c r="I99" s="7">
        <f t="shared" si="16"/>
        <v>549.4320873678389</v>
      </c>
      <c r="J99" s="12">
        <f t="shared" si="21"/>
        <v>3.9883281603356482E-2</v>
      </c>
      <c r="K99" s="7">
        <f t="shared" si="22"/>
        <v>301875.61862938054</v>
      </c>
    </row>
    <row r="100" spans="1:11" x14ac:dyDescent="0.4">
      <c r="A100" s="1">
        <v>99</v>
      </c>
      <c r="B100" s="21">
        <v>39912</v>
      </c>
      <c r="C100" s="22">
        <v>11237</v>
      </c>
      <c r="D100" s="19">
        <f t="shared" si="17"/>
        <v>18532.741932426317</v>
      </c>
      <c r="E100" s="19">
        <f t="shared" si="18"/>
        <v>1.0004195706319619</v>
      </c>
      <c r="F100" s="19">
        <f t="shared" si="19"/>
        <v>0.68902290101278008</v>
      </c>
      <c r="G100" s="20">
        <f t="shared" si="15"/>
        <v>13029.468604696991</v>
      </c>
      <c r="H100" s="7">
        <f t="shared" si="20"/>
        <v>-1792.468604696991</v>
      </c>
      <c r="I100" s="7">
        <f t="shared" si="16"/>
        <v>1792.468604696991</v>
      </c>
      <c r="J100" s="12">
        <f t="shared" si="21"/>
        <v>0.15951487093503525</v>
      </c>
      <c r="K100" s="7">
        <f t="shared" si="22"/>
        <v>3212943.6988243777</v>
      </c>
    </row>
    <row r="101" spans="1:11" x14ac:dyDescent="0.4">
      <c r="A101" s="1">
        <v>100</v>
      </c>
      <c r="B101" s="21">
        <v>39913</v>
      </c>
      <c r="C101" s="22">
        <v>14570</v>
      </c>
      <c r="D101" s="19">
        <f t="shared" si="17"/>
        <v>19074.289437355368</v>
      </c>
      <c r="E101" s="19">
        <f t="shared" si="18"/>
        <v>1.0004736253404978</v>
      </c>
      <c r="F101" s="19">
        <f t="shared" si="19"/>
        <v>0.64612725013028993</v>
      </c>
      <c r="G101" s="20">
        <f t="shared" si="15"/>
        <v>11943.456472127567</v>
      </c>
      <c r="H101" s="7">
        <f t="shared" si="20"/>
        <v>2626.5435278724326</v>
      </c>
      <c r="I101" s="7">
        <f t="shared" si="16"/>
        <v>2626.5435278724326</v>
      </c>
      <c r="J101" s="12">
        <f t="shared" si="21"/>
        <v>0.18027066080112783</v>
      </c>
      <c r="K101" s="7">
        <f t="shared" si="22"/>
        <v>6898730.9038085639</v>
      </c>
    </row>
    <row r="102" spans="1:11" x14ac:dyDescent="0.4">
      <c r="A102" s="1">
        <v>101</v>
      </c>
      <c r="B102" s="21">
        <v>39914</v>
      </c>
      <c r="C102" s="22">
        <v>15242</v>
      </c>
      <c r="D102" s="19">
        <f t="shared" si="17"/>
        <v>19413.063644650039</v>
      </c>
      <c r="E102" s="19">
        <f t="shared" si="18"/>
        <v>1.000507402713865</v>
      </c>
      <c r="F102" s="19">
        <f t="shared" si="19"/>
        <v>0.7060730403513108</v>
      </c>
      <c r="G102" s="20">
        <f t="shared" si="15"/>
        <v>13446.635904839972</v>
      </c>
      <c r="H102" s="7">
        <f t="shared" si="20"/>
        <v>1795.3640951600282</v>
      </c>
      <c r="I102" s="7">
        <f t="shared" si="16"/>
        <v>1795.3640951600282</v>
      </c>
      <c r="J102" s="12">
        <f t="shared" si="21"/>
        <v>0.11779058490749431</v>
      </c>
      <c r="K102" s="7">
        <f t="shared" si="22"/>
        <v>3223332.2341897869</v>
      </c>
    </row>
    <row r="103" spans="1:11" x14ac:dyDescent="0.4">
      <c r="A103" s="1">
        <v>102</v>
      </c>
      <c r="B103" s="21">
        <v>39915</v>
      </c>
      <c r="C103" s="22">
        <v>12387</v>
      </c>
      <c r="D103" s="19">
        <f t="shared" si="17"/>
        <v>19223.561501620014</v>
      </c>
      <c r="E103" s="19">
        <f t="shared" si="18"/>
        <v>1.0004883524488217</v>
      </c>
      <c r="F103" s="19">
        <f t="shared" si="19"/>
        <v>0.68838340452728664</v>
      </c>
      <c r="G103" s="20">
        <f t="shared" si="15"/>
        <v>13376.734802495606</v>
      </c>
      <c r="H103" s="7">
        <f t="shared" si="20"/>
        <v>-989.73480249560635</v>
      </c>
      <c r="I103" s="7">
        <f t="shared" si="16"/>
        <v>989.73480249560635</v>
      </c>
      <c r="J103" s="12">
        <f t="shared" si="21"/>
        <v>7.9901090053734261E-2</v>
      </c>
      <c r="K103" s="7">
        <f t="shared" si="22"/>
        <v>979574.9792710169</v>
      </c>
    </row>
    <row r="104" spans="1:11" x14ac:dyDescent="0.4">
      <c r="A104" s="1">
        <v>103</v>
      </c>
      <c r="B104" s="21">
        <v>39916</v>
      </c>
      <c r="C104" s="22">
        <v>15735</v>
      </c>
      <c r="D104" s="19">
        <f t="shared" si="17"/>
        <v>19904.678005349037</v>
      </c>
      <c r="E104" s="19">
        <f t="shared" si="18"/>
        <v>1.0005563640503594</v>
      </c>
      <c r="F104" s="19">
        <f t="shared" si="19"/>
        <v>0.64819492970323733</v>
      </c>
      <c r="G104" s="20">
        <f t="shared" si="15"/>
        <v>12421.513373540201</v>
      </c>
      <c r="H104" s="7">
        <f t="shared" si="20"/>
        <v>3313.4866264597986</v>
      </c>
      <c r="I104" s="7">
        <f t="shared" si="16"/>
        <v>3313.4866264597986</v>
      </c>
      <c r="J104" s="12">
        <f t="shared" si="21"/>
        <v>0.21058065627326333</v>
      </c>
      <c r="K104" s="7">
        <f t="shared" si="22"/>
        <v>10979193.623727936</v>
      </c>
    </row>
    <row r="105" spans="1:11" x14ac:dyDescent="0.4">
      <c r="A105" s="1">
        <v>104</v>
      </c>
      <c r="B105" s="21">
        <v>39917</v>
      </c>
      <c r="C105" s="22">
        <v>15204</v>
      </c>
      <c r="D105" s="19">
        <f t="shared" si="17"/>
        <v>20121.521588692096</v>
      </c>
      <c r="E105" s="19">
        <f t="shared" si="18"/>
        <v>1.0005779483530572</v>
      </c>
      <c r="F105" s="19">
        <f t="shared" si="19"/>
        <v>0.7067823962226073</v>
      </c>
      <c r="G105" s="20">
        <f t="shared" si="15"/>
        <v>14054.862982324668</v>
      </c>
      <c r="H105" s="7">
        <f t="shared" si="20"/>
        <v>1149.1370176753317</v>
      </c>
      <c r="I105" s="7">
        <f t="shared" si="16"/>
        <v>1149.1370176753317</v>
      </c>
      <c r="J105" s="12">
        <f t="shared" si="21"/>
        <v>7.5581229786591139E-2</v>
      </c>
      <c r="K105" s="7">
        <f t="shared" si="22"/>
        <v>1320515.8853917555</v>
      </c>
    </row>
    <row r="106" spans="1:11" x14ac:dyDescent="0.4">
      <c r="A106" s="1">
        <v>105</v>
      </c>
      <c r="B106" s="21">
        <v>39918</v>
      </c>
      <c r="C106" s="22">
        <v>14374</v>
      </c>
      <c r="D106" s="19">
        <f t="shared" si="17"/>
        <v>20223.087284049543</v>
      </c>
      <c r="E106" s="19">
        <f t="shared" si="18"/>
        <v>1.0005880048647984</v>
      </c>
      <c r="F106" s="19">
        <f t="shared" si="19"/>
        <v>0.68870400756644978</v>
      </c>
      <c r="G106" s="20">
        <f t="shared" si="15"/>
        <v>13852.010316747746</v>
      </c>
      <c r="H106" s="7">
        <f t="shared" si="20"/>
        <v>521.9896832522536</v>
      </c>
      <c r="I106" s="7">
        <f t="shared" si="16"/>
        <v>521.9896832522536</v>
      </c>
      <c r="J106" s="12">
        <f t="shared" si="21"/>
        <v>3.6314852042037958E-2</v>
      </c>
      <c r="K106" s="7">
        <f t="shared" si="22"/>
        <v>272473.22942178807</v>
      </c>
    </row>
    <row r="107" spans="1:11" x14ac:dyDescent="0.4">
      <c r="A107" s="1">
        <v>106</v>
      </c>
      <c r="B107" s="21">
        <v>39919</v>
      </c>
      <c r="C107" s="22">
        <v>11726</v>
      </c>
      <c r="D107" s="19">
        <f t="shared" si="17"/>
        <v>19941.09214984304</v>
      </c>
      <c r="E107" s="19">
        <f t="shared" si="18"/>
        <v>1.0005597052925774</v>
      </c>
      <c r="F107" s="19">
        <f t="shared" si="19"/>
        <v>0.64733339278119928</v>
      </c>
      <c r="G107" s="20">
        <f t="shared" si="15"/>
        <v>13109.151216538403</v>
      </c>
      <c r="H107" s="7">
        <f t="shared" si="20"/>
        <v>-1383.1512165384029</v>
      </c>
      <c r="I107" s="7">
        <f t="shared" si="16"/>
        <v>1383.1512165384029</v>
      </c>
      <c r="J107" s="12">
        <f t="shared" si="21"/>
        <v>0.11795592841023392</v>
      </c>
      <c r="K107" s="7">
        <f t="shared" si="22"/>
        <v>1913107.2878116639</v>
      </c>
    </row>
    <row r="108" spans="1:11" x14ac:dyDescent="0.4">
      <c r="A108" s="1">
        <v>107</v>
      </c>
      <c r="B108" s="21">
        <v>39920</v>
      </c>
      <c r="C108" s="22">
        <v>15628</v>
      </c>
      <c r="D108" s="19">
        <f t="shared" si="17"/>
        <v>20229.800461720461</v>
      </c>
      <c r="E108" s="19">
        <f t="shared" si="18"/>
        <v>1.0005884760677948</v>
      </c>
      <c r="F108" s="19">
        <f t="shared" si="19"/>
        <v>0.7077238153617047</v>
      </c>
      <c r="G108" s="20">
        <f t="shared" si="15"/>
        <v>14094.720070947957</v>
      </c>
      <c r="H108" s="7">
        <f t="shared" si="20"/>
        <v>1533.2799290520434</v>
      </c>
      <c r="I108" s="7">
        <f t="shared" si="16"/>
        <v>1533.2799290520434</v>
      </c>
      <c r="J108" s="12">
        <f t="shared" si="21"/>
        <v>9.8111078132329374E-2</v>
      </c>
      <c r="K108" s="7">
        <f t="shared" si="22"/>
        <v>2350947.340833839</v>
      </c>
    </row>
    <row r="109" spans="1:11" x14ac:dyDescent="0.4">
      <c r="A109" s="1">
        <v>108</v>
      </c>
      <c r="B109" s="21">
        <v>39921</v>
      </c>
      <c r="C109" s="22">
        <v>14936</v>
      </c>
      <c r="D109" s="19">
        <f t="shared" si="17"/>
        <v>20423.939856160549</v>
      </c>
      <c r="E109" s="19">
        <f t="shared" si="18"/>
        <v>1.0006077899483912</v>
      </c>
      <c r="F109" s="19">
        <f t="shared" si="19"/>
        <v>0.68931396561150016</v>
      </c>
      <c r="G109" s="20">
        <f t="shared" si="15"/>
        <v>13933.033759549891</v>
      </c>
      <c r="H109" s="7">
        <f t="shared" si="20"/>
        <v>1002.9662404501087</v>
      </c>
      <c r="I109" s="7">
        <f t="shared" si="16"/>
        <v>1002.9662404501087</v>
      </c>
      <c r="J109" s="12">
        <f t="shared" si="21"/>
        <v>6.7150926650382206E-2</v>
      </c>
      <c r="K109" s="7">
        <f t="shared" si="22"/>
        <v>1005941.2794826252</v>
      </c>
    </row>
    <row r="110" spans="1:11" x14ac:dyDescent="0.4">
      <c r="A110" s="1">
        <v>109</v>
      </c>
      <c r="B110" s="21">
        <v>39922</v>
      </c>
      <c r="C110" s="22">
        <v>15628</v>
      </c>
      <c r="D110" s="19">
        <f t="shared" si="17"/>
        <v>20917.920456477921</v>
      </c>
      <c r="E110" s="19">
        <f t="shared" si="18"/>
        <v>1.000657087947644</v>
      </c>
      <c r="F110" s="19">
        <f t="shared" si="19"/>
        <v>0.64876220821208108</v>
      </c>
      <c r="G110" s="20">
        <f t="shared" si="15"/>
        <v>13221.746007883077</v>
      </c>
      <c r="H110" s="7">
        <f t="shared" si="20"/>
        <v>2406.2539921169227</v>
      </c>
      <c r="I110" s="7">
        <f t="shared" si="16"/>
        <v>2406.2539921169227</v>
      </c>
      <c r="J110" s="12">
        <f t="shared" si="21"/>
        <v>0.15397069312240355</v>
      </c>
      <c r="K110" s="7">
        <f t="shared" si="22"/>
        <v>5790058.2745786281</v>
      </c>
    </row>
    <row r="111" spans="1:11" x14ac:dyDescent="0.4">
      <c r="A111" s="1">
        <v>110</v>
      </c>
      <c r="B111" s="21">
        <v>39923</v>
      </c>
      <c r="C111" s="22">
        <v>15244</v>
      </c>
      <c r="D111" s="19">
        <f t="shared" si="17"/>
        <v>21001.22036838295</v>
      </c>
      <c r="E111" s="19">
        <f t="shared" si="18"/>
        <v>1.0006653178731257</v>
      </c>
      <c r="F111" s="19">
        <f t="shared" si="19"/>
        <v>0.70798356354298908</v>
      </c>
      <c r="G111" s="20">
        <f t="shared" si="15"/>
        <v>14804.818663743357</v>
      </c>
      <c r="H111" s="7">
        <f t="shared" si="20"/>
        <v>439.18133625664268</v>
      </c>
      <c r="I111" s="7">
        <f t="shared" si="16"/>
        <v>439.18133625664268</v>
      </c>
      <c r="J111" s="12">
        <f t="shared" si="21"/>
        <v>2.8810111273723609E-2</v>
      </c>
      <c r="K111" s="7">
        <f t="shared" si="22"/>
        <v>192880.24611617025</v>
      </c>
    </row>
    <row r="112" spans="1:11" x14ac:dyDescent="0.4">
      <c r="A112" s="1">
        <v>111</v>
      </c>
      <c r="B112" s="21">
        <v>39924</v>
      </c>
      <c r="C112" s="22">
        <v>15274</v>
      </c>
      <c r="D112" s="19">
        <f t="shared" si="17"/>
        <v>21155.537697794945</v>
      </c>
      <c r="E112" s="19">
        <f t="shared" si="18"/>
        <v>1.0006806495395353</v>
      </c>
      <c r="F112" s="19">
        <f t="shared" si="19"/>
        <v>0.68978182969288426</v>
      </c>
      <c r="G112" s="20">
        <f t="shared" si="15"/>
        <v>14477.124267389574</v>
      </c>
      <c r="H112" s="7">
        <f t="shared" si="20"/>
        <v>796.87573261042598</v>
      </c>
      <c r="I112" s="7">
        <f t="shared" si="16"/>
        <v>796.87573261042598</v>
      </c>
      <c r="J112" s="12">
        <f t="shared" si="21"/>
        <v>5.2172039584288725E-2</v>
      </c>
      <c r="K112" s="7">
        <f t="shared" si="22"/>
        <v>635010.93322340318</v>
      </c>
    </row>
    <row r="113" spans="1:11" x14ac:dyDescent="0.4">
      <c r="A113" s="1">
        <v>112</v>
      </c>
      <c r="B113" s="21">
        <v>39925</v>
      </c>
      <c r="C113" s="22">
        <v>14673</v>
      </c>
      <c r="D113" s="19">
        <f t="shared" si="17"/>
        <v>21350.216622183001</v>
      </c>
      <c r="E113" s="19">
        <f t="shared" si="18"/>
        <v>1.0007000173639091</v>
      </c>
      <c r="F113" s="19">
        <f t="shared" si="19"/>
        <v>0.64931339833965229</v>
      </c>
      <c r="G113" s="20">
        <f t="shared" si="15"/>
        <v>13725.562556523286</v>
      </c>
      <c r="H113" s="7">
        <f t="shared" si="20"/>
        <v>947.43744347671418</v>
      </c>
      <c r="I113" s="7">
        <f t="shared" si="16"/>
        <v>947.43744347671418</v>
      </c>
      <c r="J113" s="12">
        <f t="shared" si="21"/>
        <v>6.4570124955817779E-2</v>
      </c>
      <c r="K113" s="7">
        <f t="shared" si="22"/>
        <v>897637.70930169197</v>
      </c>
    </row>
    <row r="114" spans="1:11" x14ac:dyDescent="0.4">
      <c r="A114" s="1">
        <v>113</v>
      </c>
      <c r="B114" s="21">
        <v>39926</v>
      </c>
      <c r="C114" s="22">
        <v>12567</v>
      </c>
      <c r="D114" s="19">
        <f t="shared" si="17"/>
        <v>20873.671039004352</v>
      </c>
      <c r="E114" s="19">
        <f t="shared" si="18"/>
        <v>1.0006522627355896</v>
      </c>
      <c r="F114" s="19">
        <f t="shared" si="19"/>
        <v>0.70646659301235493</v>
      </c>
      <c r="G114" s="20">
        <f t="shared" si="15"/>
        <v>15116.310925752212</v>
      </c>
      <c r="H114" s="7">
        <f t="shared" si="20"/>
        <v>-2549.3109257522119</v>
      </c>
      <c r="I114" s="7">
        <f t="shared" si="16"/>
        <v>2549.3109257522119</v>
      </c>
      <c r="J114" s="12">
        <f t="shared" si="21"/>
        <v>0.20285755755169985</v>
      </c>
      <c r="K114" s="7">
        <f t="shared" si="22"/>
        <v>6498986.1961595993</v>
      </c>
    </row>
    <row r="115" spans="1:11" x14ac:dyDescent="0.4">
      <c r="A115" s="1">
        <v>114</v>
      </c>
      <c r="B115" s="21">
        <v>39927</v>
      </c>
      <c r="C115" s="22">
        <v>15485</v>
      </c>
      <c r="D115" s="19">
        <f t="shared" si="17"/>
        <v>21083.479250076576</v>
      </c>
      <c r="E115" s="19">
        <f t="shared" si="18"/>
        <v>1.0006731434914704</v>
      </c>
      <c r="F115" s="19">
        <f t="shared" si="19"/>
        <v>0.69042164263323957</v>
      </c>
      <c r="G115" s="20">
        <f t="shared" si="15"/>
        <v>14398.969233440468</v>
      </c>
      <c r="H115" s="7">
        <f t="shared" si="20"/>
        <v>1086.0307665595319</v>
      </c>
      <c r="I115" s="7">
        <f t="shared" si="16"/>
        <v>1086.0307665595319</v>
      </c>
      <c r="J115" s="12">
        <f t="shared" si="21"/>
        <v>7.0134373042268772E-2</v>
      </c>
      <c r="K115" s="7">
        <f t="shared" si="22"/>
        <v>1179462.8259138844</v>
      </c>
    </row>
    <row r="116" spans="1:11" x14ac:dyDescent="0.4">
      <c r="A116" s="1">
        <v>115</v>
      </c>
      <c r="B116" s="21">
        <v>39928</v>
      </c>
      <c r="C116" s="22">
        <v>14392</v>
      </c>
      <c r="D116" s="19">
        <f t="shared" si="17"/>
        <v>21227.774315448445</v>
      </c>
      <c r="E116" s="19">
        <f t="shared" si="18"/>
        <v>1.0006874729306934</v>
      </c>
      <c r="F116" s="19">
        <f t="shared" si="19"/>
        <v>0.64972390143093517</v>
      </c>
      <c r="G116" s="20">
        <f t="shared" si="15"/>
        <v>13690.435311170193</v>
      </c>
      <c r="H116" s="7">
        <f t="shared" si="20"/>
        <v>701.56468882980698</v>
      </c>
      <c r="I116" s="7">
        <f t="shared" si="16"/>
        <v>701.56468882980698</v>
      </c>
      <c r="J116" s="12">
        <f t="shared" si="21"/>
        <v>4.8746851641870967E-2</v>
      </c>
      <c r="K116" s="7">
        <f t="shared" si="22"/>
        <v>492193.01261286391</v>
      </c>
    </row>
    <row r="117" spans="1:11" x14ac:dyDescent="0.4">
      <c r="A117" s="1">
        <v>116</v>
      </c>
      <c r="B117" s="21">
        <v>39929</v>
      </c>
      <c r="C117" s="22">
        <v>13788</v>
      </c>
      <c r="D117" s="19">
        <f t="shared" si="17"/>
        <v>21001.735472861008</v>
      </c>
      <c r="E117" s="19">
        <f t="shared" si="18"/>
        <v>1.0006647689776873</v>
      </c>
      <c r="F117" s="19">
        <f t="shared" si="19"/>
        <v>0.70575131436667582</v>
      </c>
      <c r="G117" s="20">
        <f t="shared" si="15"/>
        <v>14997.420350139708</v>
      </c>
      <c r="H117" s="7">
        <f t="shared" si="20"/>
        <v>-1209.4203501397078</v>
      </c>
      <c r="I117" s="7">
        <f t="shared" si="16"/>
        <v>1209.4203501397078</v>
      </c>
      <c r="J117" s="12">
        <f t="shared" si="21"/>
        <v>8.7715430094263691E-2</v>
      </c>
      <c r="K117" s="7">
        <f t="shared" si="22"/>
        <v>1462697.5833320534</v>
      </c>
    </row>
    <row r="118" spans="1:11" x14ac:dyDescent="0.4">
      <c r="A118" s="1">
        <v>117</v>
      </c>
      <c r="B118" s="21">
        <v>39930</v>
      </c>
      <c r="C118" s="22">
        <v>13949</v>
      </c>
      <c r="D118" s="19">
        <f t="shared" si="17"/>
        <v>20896.752521824907</v>
      </c>
      <c r="E118" s="19">
        <f t="shared" si="18"/>
        <v>1.0006541706161067</v>
      </c>
      <c r="F118" s="19">
        <f t="shared" si="19"/>
        <v>0.6900936895911165</v>
      </c>
      <c r="G118" s="20">
        <f t="shared" si="15"/>
        <v>14500.743583934996</v>
      </c>
      <c r="H118" s="7">
        <f t="shared" si="20"/>
        <v>-551.74358393499642</v>
      </c>
      <c r="I118" s="7">
        <f t="shared" si="16"/>
        <v>551.74358393499642</v>
      </c>
      <c r="J118" s="12">
        <f t="shared" si="21"/>
        <v>3.9554346830238472E-2</v>
      </c>
      <c r="K118" s="7">
        <f t="shared" si="22"/>
        <v>304420.98241343442</v>
      </c>
    </row>
    <row r="119" spans="1:11" x14ac:dyDescent="0.4">
      <c r="A119" s="1">
        <v>118</v>
      </c>
      <c r="B119" s="21">
        <v>39931</v>
      </c>
      <c r="C119" s="22">
        <v>13509</v>
      </c>
      <c r="D119" s="19">
        <f t="shared" si="17"/>
        <v>20883.715853446331</v>
      </c>
      <c r="E119" s="19">
        <f t="shared" si="18"/>
        <v>1.0006527668838519</v>
      </c>
      <c r="F119" s="19">
        <f t="shared" si="19"/>
        <v>0.64968299960637155</v>
      </c>
      <c r="G119" s="20">
        <f t="shared" si="15"/>
        <v>13577.769724648528</v>
      </c>
      <c r="H119" s="7">
        <f t="shared" si="20"/>
        <v>-68.769724648527699</v>
      </c>
      <c r="I119" s="7">
        <f t="shared" si="16"/>
        <v>68.769724648527699</v>
      </c>
      <c r="J119" s="12">
        <f t="shared" si="21"/>
        <v>5.0906599043991189E-3</v>
      </c>
      <c r="K119" s="7">
        <f t="shared" si="22"/>
        <v>4729.2750282343186</v>
      </c>
    </row>
    <row r="120" spans="1:11" x14ac:dyDescent="0.4">
      <c r="A120" s="1">
        <v>119</v>
      </c>
      <c r="B120" s="21">
        <v>39932</v>
      </c>
      <c r="C120" s="22">
        <v>13283</v>
      </c>
      <c r="D120" s="19">
        <f t="shared" si="17"/>
        <v>20611.032372920021</v>
      </c>
      <c r="E120" s="19">
        <f t="shared" si="18"/>
        <v>1.0006253984705225</v>
      </c>
      <c r="F120" s="19">
        <f t="shared" si="19"/>
        <v>0.70487362890469096</v>
      </c>
      <c r="G120" s="20">
        <f t="shared" si="15"/>
        <v>14739.416124435387</v>
      </c>
      <c r="H120" s="7">
        <f t="shared" si="20"/>
        <v>-1456.4161244353872</v>
      </c>
      <c r="I120" s="7">
        <f t="shared" si="16"/>
        <v>1456.4161244353872</v>
      </c>
      <c r="J120" s="12">
        <f t="shared" si="21"/>
        <v>0.10964511965936816</v>
      </c>
      <c r="K120" s="7">
        <f t="shared" si="22"/>
        <v>2121147.9275153936</v>
      </c>
    </row>
    <row r="121" spans="1:11" x14ac:dyDescent="0.4">
      <c r="A121" s="1">
        <v>120</v>
      </c>
      <c r="B121" s="21">
        <v>39933</v>
      </c>
      <c r="C121" s="22">
        <v>8641</v>
      </c>
      <c r="D121" s="19">
        <f t="shared" si="17"/>
        <v>19539.048114847901</v>
      </c>
      <c r="E121" s="19">
        <f t="shared" si="18"/>
        <v>1.0005180999821754</v>
      </c>
      <c r="F121" s="19">
        <f t="shared" si="19"/>
        <v>0.68654444775771428</v>
      </c>
      <c r="G121" s="20">
        <f t="shared" si="15"/>
        <v>14224.233901783453</v>
      </c>
      <c r="H121" s="7">
        <f t="shared" si="20"/>
        <v>-5583.2339017834529</v>
      </c>
      <c r="I121" s="7">
        <f t="shared" si="16"/>
        <v>5583.2339017834529</v>
      </c>
      <c r="J121" s="12">
        <f t="shared" si="21"/>
        <v>0.64613284362729462</v>
      </c>
      <c r="K121" s="7">
        <f t="shared" si="22"/>
        <v>31172500.802024078</v>
      </c>
    </row>
    <row r="122" spans="1:11" x14ac:dyDescent="0.4">
      <c r="A122" s="1">
        <v>121</v>
      </c>
      <c r="B122" s="21">
        <v>39934</v>
      </c>
      <c r="C122" s="22">
        <v>13042</v>
      </c>
      <c r="D122" s="19">
        <f t="shared" si="17"/>
        <v>19610.916156464071</v>
      </c>
      <c r="E122" s="19">
        <f t="shared" si="18"/>
        <v>1.0005251867345271</v>
      </c>
      <c r="F122" s="19">
        <f t="shared" si="19"/>
        <v>0.64990288086315551</v>
      </c>
      <c r="G122" s="20">
        <f t="shared" si="15"/>
        <v>12694.837408307962</v>
      </c>
      <c r="H122" s="7">
        <f t="shared" si="20"/>
        <v>347.1625916920384</v>
      </c>
      <c r="I122" s="7">
        <f t="shared" si="16"/>
        <v>347.1625916920384</v>
      </c>
      <c r="J122" s="12">
        <f t="shared" si="21"/>
        <v>2.6618815495479099E-2</v>
      </c>
      <c r="K122" s="7">
        <f t="shared" si="22"/>
        <v>120521.86507033298</v>
      </c>
    </row>
    <row r="123" spans="1:11" x14ac:dyDescent="0.4">
      <c r="A123" s="1">
        <v>122</v>
      </c>
      <c r="B123" s="21">
        <v>39935</v>
      </c>
      <c r="C123" s="22">
        <v>13037</v>
      </c>
      <c r="D123" s="19">
        <f t="shared" si="17"/>
        <v>19463.857021628522</v>
      </c>
      <c r="E123" s="19">
        <f t="shared" si="18"/>
        <v>1.0005103807685247</v>
      </c>
      <c r="F123" s="19">
        <f t="shared" si="19"/>
        <v>0.70437145234237897</v>
      </c>
      <c r="G123" s="20">
        <f t="shared" si="15"/>
        <v>13823.922881171648</v>
      </c>
      <c r="H123" s="7">
        <f t="shared" si="20"/>
        <v>-786.92288117164753</v>
      </c>
      <c r="I123" s="7">
        <f t="shared" si="16"/>
        <v>786.92288117164753</v>
      </c>
      <c r="J123" s="12">
        <f t="shared" si="21"/>
        <v>6.0360733387408723E-2</v>
      </c>
      <c r="K123" s="7">
        <f t="shared" si="22"/>
        <v>619247.62091148691</v>
      </c>
    </row>
    <row r="124" spans="1:11" x14ac:dyDescent="0.4">
      <c r="A124" s="1">
        <v>123</v>
      </c>
      <c r="B124" s="21">
        <v>39936</v>
      </c>
      <c r="C124" s="22">
        <v>13108</v>
      </c>
      <c r="D124" s="19">
        <f t="shared" si="17"/>
        <v>19415.503702690417</v>
      </c>
      <c r="E124" s="19">
        <f t="shared" si="18"/>
        <v>1.0005054453855928</v>
      </c>
      <c r="F124" s="19">
        <f t="shared" si="19"/>
        <v>0.68638100029377591</v>
      </c>
      <c r="G124" s="20">
        <f t="shared" si="15"/>
        <v>13363.489864995903</v>
      </c>
      <c r="H124" s="7">
        <f t="shared" si="20"/>
        <v>-255.48986499590319</v>
      </c>
      <c r="I124" s="7">
        <f t="shared" si="16"/>
        <v>255.48986499590319</v>
      </c>
      <c r="J124" s="12">
        <f t="shared" si="21"/>
        <v>1.9491140143111322E-2</v>
      </c>
      <c r="K124" s="7">
        <f t="shared" si="22"/>
        <v>65275.071115624836</v>
      </c>
    </row>
    <row r="125" spans="1:11" x14ac:dyDescent="0.4">
      <c r="A125" s="1">
        <v>124</v>
      </c>
      <c r="B125" s="21">
        <v>39937</v>
      </c>
      <c r="C125" s="22">
        <v>13127</v>
      </c>
      <c r="D125" s="19">
        <f t="shared" si="17"/>
        <v>19520.201191892127</v>
      </c>
      <c r="E125" s="19">
        <f t="shared" si="18"/>
        <v>1.0005158150839686</v>
      </c>
      <c r="F125" s="19">
        <f t="shared" si="19"/>
        <v>0.6502262269661534</v>
      </c>
      <c r="G125" s="20">
        <f t="shared" si="15"/>
        <v>12618.842021159042</v>
      </c>
      <c r="H125" s="7">
        <f t="shared" si="20"/>
        <v>508.15797884095809</v>
      </c>
      <c r="I125" s="7">
        <f t="shared" si="16"/>
        <v>508.15797884095809</v>
      </c>
      <c r="J125" s="12">
        <f t="shared" si="21"/>
        <v>3.8710899584136364E-2</v>
      </c>
      <c r="K125" s="7">
        <f t="shared" si="22"/>
        <v>258224.53145972762</v>
      </c>
    </row>
    <row r="126" spans="1:11" x14ac:dyDescent="0.4">
      <c r="A126" s="1">
        <v>125</v>
      </c>
      <c r="B126" s="21">
        <v>39938</v>
      </c>
      <c r="C126" s="22">
        <v>14659</v>
      </c>
      <c r="D126" s="19">
        <f t="shared" si="17"/>
        <v>19692.318766111664</v>
      </c>
      <c r="E126" s="19">
        <f t="shared" si="18"/>
        <v>1.0005329267898091</v>
      </c>
      <c r="F126" s="19">
        <f t="shared" si="19"/>
        <v>0.70494469107753732</v>
      </c>
      <c r="G126" s="20">
        <f t="shared" si="15"/>
        <v>13750.177198326257</v>
      </c>
      <c r="H126" s="7">
        <f t="shared" si="20"/>
        <v>908.82280167374302</v>
      </c>
      <c r="I126" s="7">
        <f t="shared" si="16"/>
        <v>908.82280167374302</v>
      </c>
      <c r="J126" s="12">
        <f t="shared" si="21"/>
        <v>6.1997598858976946E-2</v>
      </c>
      <c r="K126" s="7">
        <f t="shared" si="22"/>
        <v>825958.88484211161</v>
      </c>
    </row>
    <row r="127" spans="1:11" x14ac:dyDescent="0.4">
      <c r="A127" s="1">
        <v>126</v>
      </c>
      <c r="B127" s="21">
        <v>39939</v>
      </c>
      <c r="C127" s="22">
        <v>13291</v>
      </c>
      <c r="D127" s="19">
        <f t="shared" si="17"/>
        <v>19649.628504356755</v>
      </c>
      <c r="E127" s="19">
        <f t="shared" si="18"/>
        <v>1.0005285577103411</v>
      </c>
      <c r="F127" s="19">
        <f t="shared" si="19"/>
        <v>0.686238065424847</v>
      </c>
      <c r="G127" s="20">
        <f t="shared" si="15"/>
        <v>13517.120199578738</v>
      </c>
      <c r="H127" s="7">
        <f t="shared" si="20"/>
        <v>-226.12019957873781</v>
      </c>
      <c r="I127" s="7">
        <f t="shared" si="16"/>
        <v>226.12019957873781</v>
      </c>
      <c r="J127" s="12">
        <f t="shared" si="21"/>
        <v>1.7013031342919104E-2</v>
      </c>
      <c r="K127" s="7">
        <f t="shared" si="22"/>
        <v>51130.344657528221</v>
      </c>
    </row>
    <row r="128" spans="1:11" x14ac:dyDescent="0.4">
      <c r="A128" s="1">
        <v>127</v>
      </c>
      <c r="B128" s="21">
        <v>39940</v>
      </c>
      <c r="C128" s="22">
        <v>11230</v>
      </c>
      <c r="D128" s="19">
        <f t="shared" si="17"/>
        <v>19335.02601953243</v>
      </c>
      <c r="E128" s="19">
        <f t="shared" si="18"/>
        <v>1.000496997409003</v>
      </c>
      <c r="F128" s="19">
        <f t="shared" si="19"/>
        <v>0.6492321999280587</v>
      </c>
      <c r="G128" s="20">
        <f t="shared" si="15"/>
        <v>12777.354373583525</v>
      </c>
      <c r="H128" s="7">
        <f t="shared" si="20"/>
        <v>-1547.3543735835246</v>
      </c>
      <c r="I128" s="7">
        <f t="shared" si="16"/>
        <v>1547.3543735835246</v>
      </c>
      <c r="J128" s="12">
        <f t="shared" si="21"/>
        <v>0.13778756665926312</v>
      </c>
      <c r="K128" s="7">
        <f t="shared" si="22"/>
        <v>2394305.5574480621</v>
      </c>
    </row>
    <row r="129" spans="1:11" x14ac:dyDescent="0.4">
      <c r="A129" s="1">
        <v>128</v>
      </c>
      <c r="B129" s="21">
        <v>39941</v>
      </c>
      <c r="C129" s="22">
        <v>14465</v>
      </c>
      <c r="D129" s="19">
        <f t="shared" si="17"/>
        <v>19492.960050944912</v>
      </c>
      <c r="E129" s="19">
        <f t="shared" si="18"/>
        <v>1.0005126907624446</v>
      </c>
      <c r="F129" s="19">
        <f t="shared" si="19"/>
        <v>0.70547622421109724</v>
      </c>
      <c r="G129" s="20">
        <f t="shared" si="15"/>
        <v>13630.829239362198</v>
      </c>
      <c r="H129" s="7">
        <f t="shared" si="20"/>
        <v>834.17076063780223</v>
      </c>
      <c r="I129" s="7">
        <f t="shared" si="16"/>
        <v>834.17076063780223</v>
      </c>
      <c r="J129" s="12">
        <f t="shared" si="21"/>
        <v>5.766821711979276E-2</v>
      </c>
      <c r="K129" s="7">
        <f t="shared" si="22"/>
        <v>695840.85790304956</v>
      </c>
    </row>
    <row r="130" spans="1:11" x14ac:dyDescent="0.4">
      <c r="A130" s="1">
        <v>129</v>
      </c>
      <c r="B130" s="21">
        <v>39942</v>
      </c>
      <c r="C130" s="22">
        <v>13898</v>
      </c>
      <c r="D130" s="19">
        <f t="shared" si="17"/>
        <v>19594.552603464937</v>
      </c>
      <c r="E130" s="19">
        <f t="shared" si="18"/>
        <v>1.0005227499664275</v>
      </c>
      <c r="F130" s="19">
        <f t="shared" si="19"/>
        <v>0.68656800955170083</v>
      </c>
      <c r="G130" s="20">
        <f t="shared" si="15"/>
        <v>13377.497784657606</v>
      </c>
      <c r="H130" s="7">
        <f t="shared" si="20"/>
        <v>520.50221534239427</v>
      </c>
      <c r="I130" s="7">
        <f t="shared" si="16"/>
        <v>520.50221534239427</v>
      </c>
      <c r="J130" s="12">
        <f t="shared" si="21"/>
        <v>3.7451591260785309E-2</v>
      </c>
      <c r="K130" s="7">
        <f t="shared" si="22"/>
        <v>270922.55617634015</v>
      </c>
    </row>
    <row r="131" spans="1:11" x14ac:dyDescent="0.4">
      <c r="A131" s="1">
        <v>130</v>
      </c>
      <c r="B131" s="21">
        <v>39943</v>
      </c>
      <c r="C131" s="22">
        <v>14920</v>
      </c>
      <c r="D131" s="19">
        <f t="shared" si="17"/>
        <v>20044.53707524476</v>
      </c>
      <c r="E131" s="19">
        <f t="shared" si="18"/>
        <v>1.0005676483613306</v>
      </c>
      <c r="F131" s="19">
        <f t="shared" si="19"/>
        <v>0.65059418444479367</v>
      </c>
      <c r="G131" s="20">
        <f t="shared" si="15"/>
        <v>12722.06406493965</v>
      </c>
      <c r="H131" s="7">
        <f t="shared" si="20"/>
        <v>2197.9359350603499</v>
      </c>
      <c r="I131" s="7">
        <f t="shared" si="16"/>
        <v>2197.9359350603499</v>
      </c>
      <c r="J131" s="12">
        <f t="shared" si="21"/>
        <v>0.14731474095578753</v>
      </c>
      <c r="K131" s="7">
        <f t="shared" si="22"/>
        <v>4830922.3746296149</v>
      </c>
    </row>
    <row r="132" spans="1:11" x14ac:dyDescent="0.4">
      <c r="A132" s="1">
        <v>131</v>
      </c>
      <c r="B132" s="21">
        <v>39944</v>
      </c>
      <c r="C132" s="22">
        <v>14628</v>
      </c>
      <c r="D132" s="19">
        <f t="shared" si="17"/>
        <v>20136.966268087057</v>
      </c>
      <c r="E132" s="19">
        <f t="shared" si="18"/>
        <v>1.0005767912238499</v>
      </c>
      <c r="F132" s="19">
        <f t="shared" si="19"/>
        <v>0.70577621496060305</v>
      </c>
      <c r="G132" s="20">
        <f t="shared" si="15"/>
        <v>14141.650208589655</v>
      </c>
      <c r="H132" s="7">
        <f t="shared" si="20"/>
        <v>486.34979141034455</v>
      </c>
      <c r="I132" s="7">
        <f t="shared" si="16"/>
        <v>486.34979141034455</v>
      </c>
      <c r="J132" s="12">
        <f t="shared" si="21"/>
        <v>3.3247866516977344E-2</v>
      </c>
      <c r="K132" s="7">
        <f t="shared" si="22"/>
        <v>236536.11960488567</v>
      </c>
    </row>
    <row r="133" spans="1:11" x14ac:dyDescent="0.4">
      <c r="A133" s="1">
        <v>132</v>
      </c>
      <c r="B133" s="21">
        <v>39945</v>
      </c>
      <c r="C133" s="22">
        <v>14670</v>
      </c>
      <c r="D133" s="19">
        <f t="shared" si="17"/>
        <v>20300.983354660653</v>
      </c>
      <c r="E133" s="19">
        <f t="shared" si="18"/>
        <v>1.0005930928748283</v>
      </c>
      <c r="F133" s="19">
        <f t="shared" si="19"/>
        <v>0.68708434912746119</v>
      </c>
      <c r="G133" s="20">
        <f t="shared" si="15"/>
        <v>13826.083813106225</v>
      </c>
      <c r="H133" s="7">
        <f t="shared" si="20"/>
        <v>843.91618689377538</v>
      </c>
      <c r="I133" s="7">
        <f t="shared" si="16"/>
        <v>843.91618689377538</v>
      </c>
      <c r="J133" s="12">
        <f t="shared" si="21"/>
        <v>5.7526665773263486E-2</v>
      </c>
      <c r="K133" s="7">
        <f t="shared" si="22"/>
        <v>712194.53050132957</v>
      </c>
    </row>
    <row r="134" spans="1:11" x14ac:dyDescent="0.4">
      <c r="A134" s="1">
        <v>133</v>
      </c>
      <c r="B134" s="21">
        <v>39946</v>
      </c>
      <c r="C134" s="22">
        <v>16943</v>
      </c>
      <c r="D134" s="19">
        <f t="shared" si="17"/>
        <v>21063.282940133166</v>
      </c>
      <c r="E134" s="19">
        <f t="shared" si="18"/>
        <v>1.0006692227740663</v>
      </c>
      <c r="F134" s="19">
        <f t="shared" si="19"/>
        <v>0.65279648559016012</v>
      </c>
      <c r="G134" s="20">
        <f t="shared" ref="G134:G197" si="23">(D133+1*E133)*F131</f>
        <v>13208.352689099998</v>
      </c>
      <c r="H134" s="7">
        <f t="shared" si="20"/>
        <v>3734.6473109000017</v>
      </c>
      <c r="I134" s="7">
        <f t="shared" si="16"/>
        <v>3734.6473109000017</v>
      </c>
      <c r="J134" s="12">
        <f t="shared" si="21"/>
        <v>0.22042420532963475</v>
      </c>
      <c r="K134" s="7">
        <f t="shared" si="22"/>
        <v>13947590.536812615</v>
      </c>
    </row>
    <row r="135" spans="1:11" x14ac:dyDescent="0.4">
      <c r="A135" s="1">
        <v>134</v>
      </c>
      <c r="B135" s="21">
        <v>39947</v>
      </c>
      <c r="C135" s="22">
        <v>11621</v>
      </c>
      <c r="D135" s="19">
        <f t="shared" si="17"/>
        <v>20454.391200324411</v>
      </c>
      <c r="E135" s="19">
        <f t="shared" si="18"/>
        <v>1.0006082335331632</v>
      </c>
      <c r="F135" s="19">
        <f t="shared" si="19"/>
        <v>0.703805285764462</v>
      </c>
      <c r="G135" s="20">
        <f t="shared" si="23"/>
        <v>14866.670356667904</v>
      </c>
      <c r="H135" s="7">
        <f t="shared" si="20"/>
        <v>-3245.6703566679043</v>
      </c>
      <c r="I135" s="7">
        <f t="shared" si="16"/>
        <v>3245.6703566679043</v>
      </c>
      <c r="J135" s="12">
        <f t="shared" si="21"/>
        <v>0.27929355104275916</v>
      </c>
      <c r="K135" s="7">
        <f t="shared" si="22"/>
        <v>10534376.064152762</v>
      </c>
    </row>
    <row r="136" spans="1:11" x14ac:dyDescent="0.4">
      <c r="A136" s="1">
        <v>135</v>
      </c>
      <c r="B136" s="21">
        <v>39948</v>
      </c>
      <c r="C136" s="22">
        <v>15276</v>
      </c>
      <c r="D136" s="19">
        <f t="shared" si="17"/>
        <v>20691.152264247823</v>
      </c>
      <c r="E136" s="19">
        <f t="shared" si="18"/>
        <v>1.0006318095787321</v>
      </c>
      <c r="F136" s="19">
        <f t="shared" si="19"/>
        <v>0.68781756806948802</v>
      </c>
      <c r="G136" s="20">
        <f t="shared" si="23"/>
        <v>14054.579566930237</v>
      </c>
      <c r="H136" s="7">
        <f t="shared" si="20"/>
        <v>1221.420433069763</v>
      </c>
      <c r="I136" s="7">
        <f t="shared" ref="I136:I199" si="24">ABS(H136)</f>
        <v>1221.420433069763</v>
      </c>
      <c r="J136" s="12">
        <f t="shared" si="21"/>
        <v>7.9956823322189258E-2</v>
      </c>
      <c r="K136" s="7">
        <f t="shared" si="22"/>
        <v>1491867.8743203275</v>
      </c>
    </row>
    <row r="137" spans="1:11" x14ac:dyDescent="0.4">
      <c r="A137" s="1">
        <v>136</v>
      </c>
      <c r="B137" s="21">
        <v>39949</v>
      </c>
      <c r="C137" s="22">
        <v>15799</v>
      </c>
      <c r="D137" s="19">
        <f t="shared" si="17"/>
        <v>21157.640074561936</v>
      </c>
      <c r="E137" s="19">
        <f t="shared" si="18"/>
        <v>1.0006783582965826</v>
      </c>
      <c r="F137" s="19">
        <f t="shared" si="19"/>
        <v>0.65414158889720586</v>
      </c>
      <c r="G137" s="20">
        <f t="shared" si="23"/>
        <v>13507.764689840527</v>
      </c>
      <c r="H137" s="7">
        <f t="shared" si="20"/>
        <v>2291.2353101594726</v>
      </c>
      <c r="I137" s="7">
        <f t="shared" si="24"/>
        <v>2291.2353101594726</v>
      </c>
      <c r="J137" s="12">
        <f t="shared" si="21"/>
        <v>0.14502407178678858</v>
      </c>
      <c r="K137" s="7">
        <f t="shared" si="22"/>
        <v>5249759.2465215744</v>
      </c>
    </row>
    <row r="138" spans="1:11" x14ac:dyDescent="0.4">
      <c r="A138" s="1">
        <v>137</v>
      </c>
      <c r="B138" s="21">
        <v>39950</v>
      </c>
      <c r="C138" s="22">
        <v>12621</v>
      </c>
      <c r="D138" s="19">
        <f t="shared" si="17"/>
        <v>20730.785460778519</v>
      </c>
      <c r="E138" s="19">
        <f t="shared" si="18"/>
        <v>1.0006355727673684</v>
      </c>
      <c r="F138" s="19">
        <f t="shared" si="19"/>
        <v>0.7024448720247336</v>
      </c>
      <c r="G138" s="20">
        <f t="shared" si="23"/>
        <v>14891.563201496616</v>
      </c>
      <c r="H138" s="7">
        <f t="shared" si="20"/>
        <v>-2270.5632014966159</v>
      </c>
      <c r="I138" s="7">
        <f t="shared" si="24"/>
        <v>2270.5632014966159</v>
      </c>
      <c r="J138" s="12">
        <f t="shared" si="21"/>
        <v>0.17990358937458331</v>
      </c>
      <c r="K138" s="7">
        <f t="shared" si="22"/>
        <v>5155457.2519905623</v>
      </c>
    </row>
    <row r="139" spans="1:11" x14ac:dyDescent="0.4">
      <c r="A139" s="1">
        <v>138</v>
      </c>
      <c r="B139" s="21">
        <v>39951</v>
      </c>
      <c r="C139" s="22">
        <v>11811</v>
      </c>
      <c r="D139" s="19">
        <f t="shared" si="17"/>
        <v>20259.640662015699</v>
      </c>
      <c r="E139" s="19">
        <f t="shared" si="18"/>
        <v>1.0005883582239348</v>
      </c>
      <c r="F139" s="19">
        <f t="shared" si="19"/>
        <v>0.68631631241939828</v>
      </c>
      <c r="G139" s="20">
        <f t="shared" si="23"/>
        <v>14259.686694529166</v>
      </c>
      <c r="H139" s="7">
        <f t="shared" si="20"/>
        <v>-2448.6866945291658</v>
      </c>
      <c r="I139" s="7">
        <f t="shared" si="24"/>
        <v>2448.6866945291658</v>
      </c>
      <c r="J139" s="12">
        <f t="shared" si="21"/>
        <v>0.20732255478191228</v>
      </c>
      <c r="K139" s="7">
        <f t="shared" si="22"/>
        <v>5996066.527964172</v>
      </c>
    </row>
    <row r="140" spans="1:11" x14ac:dyDescent="0.4">
      <c r="A140" s="1">
        <v>139</v>
      </c>
      <c r="B140" s="21">
        <v>39952</v>
      </c>
      <c r="C140" s="22">
        <v>15390</v>
      </c>
      <c r="D140" s="19">
        <f t="shared" si="17"/>
        <v>20693.834741396622</v>
      </c>
      <c r="E140" s="19">
        <f t="shared" si="18"/>
        <v>1.0006316775730373</v>
      </c>
      <c r="F140" s="19">
        <f t="shared" si="19"/>
        <v>0.65542406724574187</v>
      </c>
      <c r="G140" s="20">
        <f t="shared" si="23"/>
        <v>13253.328059595869</v>
      </c>
      <c r="H140" s="7">
        <f t="shared" si="20"/>
        <v>2136.6719404041305</v>
      </c>
      <c r="I140" s="7">
        <f t="shared" si="24"/>
        <v>2136.6719404041305</v>
      </c>
      <c r="J140" s="12">
        <f t="shared" si="21"/>
        <v>0.13883508384692206</v>
      </c>
      <c r="K140" s="7">
        <f t="shared" si="22"/>
        <v>4565366.9809103524</v>
      </c>
    </row>
    <row r="141" spans="1:11" x14ac:dyDescent="0.4">
      <c r="A141" s="1">
        <v>140</v>
      </c>
      <c r="B141" s="21">
        <v>39953</v>
      </c>
      <c r="C141" s="22">
        <v>14326</v>
      </c>
      <c r="D141" s="19">
        <f t="shared" si="17"/>
        <v>20655.002016234281</v>
      </c>
      <c r="E141" s="19">
        <f t="shared" si="18"/>
        <v>1.0006276942373533</v>
      </c>
      <c r="F141" s="19">
        <f t="shared" si="19"/>
        <v>0.70231799842971121</v>
      </c>
      <c r="G141" s="20">
        <f t="shared" si="23"/>
        <v>14536.980985212032</v>
      </c>
      <c r="H141" s="7">
        <f t="shared" si="20"/>
        <v>-210.98098521203246</v>
      </c>
      <c r="I141" s="7">
        <f t="shared" si="24"/>
        <v>210.98098521203246</v>
      </c>
      <c r="J141" s="12">
        <f t="shared" si="21"/>
        <v>1.4727138434457103E-2</v>
      </c>
      <c r="K141" s="7">
        <f t="shared" si="22"/>
        <v>44512.976121039865</v>
      </c>
    </row>
    <row r="142" spans="1:11" x14ac:dyDescent="0.4">
      <c r="A142" s="1">
        <v>141</v>
      </c>
      <c r="B142" s="21">
        <v>39954</v>
      </c>
      <c r="C142" s="22">
        <v>12081</v>
      </c>
      <c r="D142" s="19">
        <f t="shared" si="17"/>
        <v>20251.063400028932</v>
      </c>
      <c r="E142" s="19">
        <f t="shared" si="18"/>
        <v>1.0005872003129634</v>
      </c>
      <c r="F142" s="19">
        <f t="shared" si="19"/>
        <v>0.68503101483870621</v>
      </c>
      <c r="G142" s="20">
        <f t="shared" si="23"/>
        <v>14176.551563906361</v>
      </c>
      <c r="H142" s="7">
        <f t="shared" si="20"/>
        <v>-2095.5515639063615</v>
      </c>
      <c r="I142" s="7">
        <f t="shared" si="24"/>
        <v>2095.5515639063615</v>
      </c>
      <c r="J142" s="12">
        <f t="shared" si="21"/>
        <v>0.17345845243823868</v>
      </c>
      <c r="K142" s="7">
        <f t="shared" si="22"/>
        <v>4391336.356990397</v>
      </c>
    </row>
    <row r="143" spans="1:11" x14ac:dyDescent="0.4">
      <c r="A143" s="1">
        <v>142</v>
      </c>
      <c r="B143" s="21">
        <v>39955</v>
      </c>
      <c r="C143" s="22">
        <v>14557</v>
      </c>
      <c r="D143" s="19">
        <f t="shared" si="17"/>
        <v>20511.735902225111</v>
      </c>
      <c r="E143" s="19">
        <f t="shared" si="18"/>
        <v>1.0006131675044632</v>
      </c>
      <c r="F143" s="19">
        <f t="shared" si="19"/>
        <v>0.65620117686301183</v>
      </c>
      <c r="G143" s="20">
        <f t="shared" si="23"/>
        <v>13273.690148630807</v>
      </c>
      <c r="H143" s="7">
        <f t="shared" si="20"/>
        <v>1283.309851369193</v>
      </c>
      <c r="I143" s="7">
        <f t="shared" si="24"/>
        <v>1283.309851369193</v>
      </c>
      <c r="J143" s="12">
        <f t="shared" si="21"/>
        <v>8.8157577204725765E-2</v>
      </c>
      <c r="K143" s="7">
        <f t="shared" si="22"/>
        <v>1646884.1746212202</v>
      </c>
    </row>
    <row r="144" spans="1:11" x14ac:dyDescent="0.4">
      <c r="A144" s="1">
        <v>143</v>
      </c>
      <c r="B144" s="21">
        <v>39956</v>
      </c>
      <c r="C144" s="22">
        <v>12929</v>
      </c>
      <c r="D144" s="19">
        <f t="shared" si="17"/>
        <v>20233.739882594436</v>
      </c>
      <c r="E144" s="19">
        <f t="shared" si="18"/>
        <v>1.0005852678411833</v>
      </c>
      <c r="F144" s="19">
        <f t="shared" si="19"/>
        <v>0.70141102632065933</v>
      </c>
      <c r="G144" s="20">
        <f t="shared" si="23"/>
        <v>14406.46405180659</v>
      </c>
      <c r="H144" s="7">
        <f t="shared" si="20"/>
        <v>-1477.4640518065899</v>
      </c>
      <c r="I144" s="7">
        <f t="shared" si="24"/>
        <v>1477.4640518065899</v>
      </c>
      <c r="J144" s="12">
        <f t="shared" si="21"/>
        <v>0.11427519930440018</v>
      </c>
      <c r="K144" s="7">
        <f t="shared" si="22"/>
        <v>2182900.0243807458</v>
      </c>
    </row>
    <row r="145" spans="1:11" x14ac:dyDescent="0.4">
      <c r="A145" s="1">
        <v>144</v>
      </c>
      <c r="B145" s="21">
        <v>39957</v>
      </c>
      <c r="C145" s="22">
        <v>14827</v>
      </c>
      <c r="D145" s="19">
        <f t="shared" si="17"/>
        <v>20421.675934478135</v>
      </c>
      <c r="E145" s="19">
        <f t="shared" si="18"/>
        <v>1.0006039613878448</v>
      </c>
      <c r="F145" s="19">
        <f t="shared" si="19"/>
        <v>0.68561829846840949</v>
      </c>
      <c r="G145" s="20">
        <f t="shared" si="23"/>
        <v>13861.424797697533</v>
      </c>
      <c r="H145" s="7">
        <f t="shared" si="20"/>
        <v>965.57520230246701</v>
      </c>
      <c r="I145" s="7">
        <f t="shared" si="24"/>
        <v>965.57520230246701</v>
      </c>
      <c r="J145" s="12">
        <f t="shared" si="21"/>
        <v>6.5122762683109667E-2</v>
      </c>
      <c r="K145" s="7">
        <f t="shared" si="22"/>
        <v>932335.47130145004</v>
      </c>
    </row>
    <row r="146" spans="1:11" x14ac:dyDescent="0.4">
      <c r="A146" s="1">
        <v>145</v>
      </c>
      <c r="B146" s="21">
        <v>39958</v>
      </c>
      <c r="C146" s="22">
        <v>12452</v>
      </c>
      <c r="D146" s="19">
        <f t="shared" si="17"/>
        <v>20230.800424530109</v>
      </c>
      <c r="E146" s="19">
        <f t="shared" si="18"/>
        <v>1.0005847737764537</v>
      </c>
      <c r="F146" s="19">
        <f t="shared" si="19"/>
        <v>0.65561829279138562</v>
      </c>
      <c r="G146" s="20">
        <f t="shared" si="23"/>
        <v>13401.384379216635</v>
      </c>
      <c r="H146" s="7">
        <f t="shared" si="20"/>
        <v>-949.38437921663535</v>
      </c>
      <c r="I146" s="7">
        <f t="shared" si="24"/>
        <v>949.38437921663535</v>
      </c>
      <c r="J146" s="12">
        <f t="shared" si="21"/>
        <v>7.6243525475155421E-2</v>
      </c>
      <c r="K146" s="7">
        <f t="shared" si="22"/>
        <v>901330.6995005561</v>
      </c>
    </row>
    <row r="147" spans="1:11" x14ac:dyDescent="0.4">
      <c r="A147" s="1">
        <v>146</v>
      </c>
      <c r="B147" s="21">
        <v>39959</v>
      </c>
      <c r="C147" s="22">
        <v>13293</v>
      </c>
      <c r="D147" s="19">
        <f t="shared" si="17"/>
        <v>20062.044330679746</v>
      </c>
      <c r="E147" s="19">
        <f t="shared" si="18"/>
        <v>1.0005677981085914</v>
      </c>
      <c r="F147" s="19">
        <f t="shared" si="19"/>
        <v>0.70085517120499941</v>
      </c>
      <c r="G147" s="20">
        <f t="shared" si="23"/>
        <v>14190.80831025119</v>
      </c>
      <c r="H147" s="7">
        <f t="shared" si="20"/>
        <v>-897.80831025119005</v>
      </c>
      <c r="I147" s="7">
        <f t="shared" si="24"/>
        <v>897.80831025119005</v>
      </c>
      <c r="J147" s="12">
        <f t="shared" si="21"/>
        <v>6.7539931561813746E-2</v>
      </c>
      <c r="K147" s="7">
        <f t="shared" si="22"/>
        <v>806059.76195609709</v>
      </c>
    </row>
    <row r="148" spans="1:11" x14ac:dyDescent="0.4">
      <c r="A148" s="1">
        <v>147</v>
      </c>
      <c r="B148" s="21">
        <v>39960</v>
      </c>
      <c r="C148" s="22">
        <v>15507</v>
      </c>
      <c r="D148" s="19">
        <f t="shared" si="17"/>
        <v>20401.82749126136</v>
      </c>
      <c r="E148" s="19">
        <f t="shared" si="18"/>
        <v>1.0006016763678698</v>
      </c>
      <c r="F148" s="19">
        <f t="shared" si="19"/>
        <v>0.68668457966524277</v>
      </c>
      <c r="G148" s="20">
        <f t="shared" si="23"/>
        <v>13755.590705389692</v>
      </c>
      <c r="H148" s="7">
        <f t="shared" si="20"/>
        <v>1751.4092946103083</v>
      </c>
      <c r="I148" s="7">
        <f t="shared" si="24"/>
        <v>1751.4092946103083</v>
      </c>
      <c r="J148" s="12">
        <f t="shared" si="21"/>
        <v>0.11294314145936082</v>
      </c>
      <c r="K148" s="7">
        <f t="shared" si="22"/>
        <v>3067434.5172473774</v>
      </c>
    </row>
    <row r="149" spans="1:11" x14ac:dyDescent="0.4">
      <c r="A149" s="1">
        <v>148</v>
      </c>
      <c r="B149" s="21">
        <v>39961</v>
      </c>
      <c r="C149" s="22">
        <v>13296</v>
      </c>
      <c r="D149" s="19">
        <f t="shared" si="17"/>
        <v>20386.550719588431</v>
      </c>
      <c r="E149" s="19">
        <f t="shared" si="18"/>
        <v>1.0006000486305351</v>
      </c>
      <c r="F149" s="19">
        <f t="shared" si="19"/>
        <v>0.65556926650815539</v>
      </c>
      <c r="G149" s="20">
        <f t="shared" si="23"/>
        <v>13376.467322407956</v>
      </c>
      <c r="H149" s="7">
        <f t="shared" si="20"/>
        <v>-80.46732240795609</v>
      </c>
      <c r="I149" s="7">
        <f t="shared" si="24"/>
        <v>80.46732240795609</v>
      </c>
      <c r="J149" s="12">
        <f t="shared" si="21"/>
        <v>6.0519947659413422E-3</v>
      </c>
      <c r="K149" s="7">
        <f t="shared" si="22"/>
        <v>6474.9899755059523</v>
      </c>
    </row>
    <row r="150" spans="1:11" x14ac:dyDescent="0.4">
      <c r="A150" s="1">
        <v>149</v>
      </c>
      <c r="B150" s="21">
        <v>39962</v>
      </c>
      <c r="C150" s="22">
        <v>15192</v>
      </c>
      <c r="D150" s="19">
        <f t="shared" si="17"/>
        <v>20558.477890181988</v>
      </c>
      <c r="E150" s="19">
        <f t="shared" si="18"/>
        <v>1.0006171412875897</v>
      </c>
      <c r="F150" s="19">
        <f t="shared" si="19"/>
        <v>0.70140090925955512</v>
      </c>
      <c r="G150" s="20">
        <f t="shared" si="23"/>
        <v>14288.720770574946</v>
      </c>
      <c r="H150" s="7">
        <f t="shared" si="20"/>
        <v>903.27922942505393</v>
      </c>
      <c r="I150" s="7">
        <f t="shared" si="24"/>
        <v>903.27922942505393</v>
      </c>
      <c r="J150" s="12">
        <f t="shared" si="21"/>
        <v>5.9457558545619661E-2</v>
      </c>
      <c r="K150" s="7">
        <f t="shared" si="22"/>
        <v>815913.36631071917</v>
      </c>
    </row>
    <row r="151" spans="1:11" x14ac:dyDescent="0.4">
      <c r="A151" s="1">
        <v>150</v>
      </c>
      <c r="B151" s="21">
        <v>39963</v>
      </c>
      <c r="C151" s="22">
        <v>15353</v>
      </c>
      <c r="D151" s="19">
        <f t="shared" si="17"/>
        <v>20798.02267448368</v>
      </c>
      <c r="E151" s="19">
        <f t="shared" si="18"/>
        <v>1.0006409957043059</v>
      </c>
      <c r="F151" s="19">
        <f t="shared" si="19"/>
        <v>0.68742221444162732</v>
      </c>
      <c r="G151" s="20">
        <f t="shared" si="23"/>
        <v>14117.876856937875</v>
      </c>
      <c r="H151" s="7">
        <f t="shared" si="20"/>
        <v>1235.1231430621247</v>
      </c>
      <c r="I151" s="7">
        <f t="shared" si="24"/>
        <v>1235.1231430621247</v>
      </c>
      <c r="J151" s="12">
        <f t="shared" si="21"/>
        <v>8.0448325608162882E-2</v>
      </c>
      <c r="K151" s="7">
        <f t="shared" si="22"/>
        <v>1525529.1785276616</v>
      </c>
    </row>
    <row r="152" spans="1:11" x14ac:dyDescent="0.4">
      <c r="A152" s="1">
        <v>151</v>
      </c>
      <c r="B152" s="21">
        <v>39964</v>
      </c>
      <c r="C152" s="22">
        <v>16286</v>
      </c>
      <c r="D152" s="19">
        <f t="shared" si="17"/>
        <v>21335.28175316711</v>
      </c>
      <c r="E152" s="19">
        <f t="shared" si="18"/>
        <v>1.0006946215480748</v>
      </c>
      <c r="F152" s="19">
        <f t="shared" si="19"/>
        <v>0.65711250012760813</v>
      </c>
      <c r="G152" s="20">
        <f t="shared" si="23"/>
        <v>13635.200459014843</v>
      </c>
      <c r="H152" s="7">
        <f t="shared" si="20"/>
        <v>2650.7995409851574</v>
      </c>
      <c r="I152" s="7">
        <f t="shared" si="24"/>
        <v>2650.7995409851574</v>
      </c>
      <c r="J152" s="12">
        <f t="shared" si="21"/>
        <v>0.16276553733176699</v>
      </c>
      <c r="K152" s="7">
        <f t="shared" si="22"/>
        <v>7026738.2064871211</v>
      </c>
    </row>
    <row r="153" spans="1:11" x14ac:dyDescent="0.4">
      <c r="A153" s="1">
        <v>152</v>
      </c>
      <c r="B153" s="21">
        <v>39965</v>
      </c>
      <c r="C153" s="22">
        <v>16233</v>
      </c>
      <c r="D153" s="19">
        <f t="shared" si="17"/>
        <v>21575.983612998349</v>
      </c>
      <c r="E153" s="19">
        <f t="shared" si="18"/>
        <v>1.0007185916645958</v>
      </c>
      <c r="F153" s="19">
        <f t="shared" si="19"/>
        <v>0.70213070815301581</v>
      </c>
      <c r="G153" s="20">
        <f t="shared" si="23"/>
        <v>14965.287909097651</v>
      </c>
      <c r="H153" s="7">
        <f t="shared" si="20"/>
        <v>1267.7120909023488</v>
      </c>
      <c r="I153" s="7">
        <f t="shared" si="24"/>
        <v>1267.7120909023488</v>
      </c>
      <c r="J153" s="12">
        <f t="shared" si="21"/>
        <v>7.8094750871825838E-2</v>
      </c>
      <c r="K153" s="7">
        <f t="shared" si="22"/>
        <v>1607093.9454200051</v>
      </c>
    </row>
    <row r="154" spans="1:11" x14ac:dyDescent="0.4">
      <c r="A154" s="1">
        <v>153</v>
      </c>
      <c r="B154" s="21">
        <v>39966</v>
      </c>
      <c r="C154" s="22">
        <v>16920</v>
      </c>
      <c r="D154" s="19">
        <f t="shared" ref="D154:D217" si="25">$R$2*(C154/F151)+(1-$R$2)*(D153+E153)</f>
        <v>21979.719079541792</v>
      </c>
      <c r="E154" s="19">
        <f t="shared" ref="E154:E217" si="26">$R$3*(D154-D153)+(1-$R$3)*E153</f>
        <v>1.0007588651393911</v>
      </c>
      <c r="F154" s="19">
        <f t="shared" ref="F154:F217" si="27">$R$4*(C154/D154)+(1-$R$4)*F151</f>
        <v>0.68860187717972388</v>
      </c>
      <c r="G154" s="20">
        <f t="shared" si="23"/>
        <v>14832.498350193904</v>
      </c>
      <c r="H154" s="7">
        <f t="shared" ref="H154:H217" si="28">C154-G154</f>
        <v>2087.5016498060959</v>
      </c>
      <c r="I154" s="7">
        <f t="shared" si="24"/>
        <v>2087.5016498060959</v>
      </c>
      <c r="J154" s="12">
        <f t="shared" ref="J154:J217" si="29">I154/C154</f>
        <v>0.12337480199799621</v>
      </c>
      <c r="K154" s="7">
        <f t="shared" ref="K154:K217" si="30">H154^2</f>
        <v>4357663.1379431719</v>
      </c>
    </row>
    <row r="155" spans="1:11" x14ac:dyDescent="0.4">
      <c r="A155" s="1">
        <v>154</v>
      </c>
      <c r="B155" s="21">
        <v>39967</v>
      </c>
      <c r="C155" s="22">
        <v>15475</v>
      </c>
      <c r="D155" s="19">
        <f t="shared" si="25"/>
        <v>22188.841164178812</v>
      </c>
      <c r="E155" s="19">
        <f t="shared" si="26"/>
        <v>1.0007796772719684</v>
      </c>
      <c r="F155" s="19">
        <f t="shared" si="27"/>
        <v>0.65768974359349919</v>
      </c>
      <c r="G155" s="20">
        <f t="shared" si="23"/>
        <v>14443.805767620093</v>
      </c>
      <c r="H155" s="7">
        <f t="shared" si="28"/>
        <v>1031.1942323799067</v>
      </c>
      <c r="I155" s="7">
        <f t="shared" si="24"/>
        <v>1031.1942323799067</v>
      </c>
      <c r="J155" s="12">
        <f t="shared" si="29"/>
        <v>6.6636137795147446E-2</v>
      </c>
      <c r="K155" s="7">
        <f t="shared" si="30"/>
        <v>1063361.5448935849</v>
      </c>
    </row>
    <row r="156" spans="1:11" x14ac:dyDescent="0.4">
      <c r="A156" s="1">
        <v>155</v>
      </c>
      <c r="B156" s="21">
        <v>39968</v>
      </c>
      <c r="C156" s="22">
        <v>14666</v>
      </c>
      <c r="D156" s="19">
        <f t="shared" si="25"/>
        <v>22017.168890883688</v>
      </c>
      <c r="E156" s="19">
        <f t="shared" si="26"/>
        <v>1.0007624099666712</v>
      </c>
      <c r="F156" s="19">
        <f t="shared" si="27"/>
        <v>0.70161498290207391</v>
      </c>
      <c r="G156" s="20">
        <f t="shared" si="23"/>
        <v>15580.169437843166</v>
      </c>
      <c r="H156" s="7">
        <f t="shared" si="28"/>
        <v>-914.16943784316572</v>
      </c>
      <c r="I156" s="7">
        <f t="shared" si="24"/>
        <v>914.16943784316572</v>
      </c>
      <c r="J156" s="12">
        <f t="shared" si="29"/>
        <v>6.2332567696929339E-2</v>
      </c>
      <c r="K156" s="7">
        <f t="shared" si="30"/>
        <v>835705.76108648966</v>
      </c>
    </row>
    <row r="157" spans="1:11" x14ac:dyDescent="0.4">
      <c r="A157" s="1">
        <v>156</v>
      </c>
      <c r="B157" s="21">
        <v>39969</v>
      </c>
      <c r="C157" s="22">
        <v>18942</v>
      </c>
      <c r="D157" s="19">
        <f t="shared" si="25"/>
        <v>22746.230736560945</v>
      </c>
      <c r="E157" s="19">
        <f t="shared" si="26"/>
        <v>1.000835216074998</v>
      </c>
      <c r="F157" s="19">
        <f t="shared" si="27"/>
        <v>0.69066613488290374</v>
      </c>
      <c r="G157" s="20">
        <f t="shared" si="23"/>
        <v>15161.75295531964</v>
      </c>
      <c r="H157" s="7">
        <f t="shared" si="28"/>
        <v>3780.24704468036</v>
      </c>
      <c r="I157" s="7">
        <f t="shared" si="24"/>
        <v>3780.24704468036</v>
      </c>
      <c r="J157" s="12">
        <f t="shared" si="29"/>
        <v>0.19956958318447682</v>
      </c>
      <c r="K157" s="7">
        <f t="shared" si="30"/>
        <v>14290267.718814595</v>
      </c>
    </row>
    <row r="158" spans="1:11" x14ac:dyDescent="0.4">
      <c r="A158" s="1">
        <v>157</v>
      </c>
      <c r="B158" s="21">
        <v>39970</v>
      </c>
      <c r="C158" s="22">
        <v>16889</v>
      </c>
      <c r="D158" s="19">
        <f t="shared" si="25"/>
        <v>23136.086120797096</v>
      </c>
      <c r="E158" s="19">
        <f t="shared" si="26"/>
        <v>1.0008741015299001</v>
      </c>
      <c r="F158" s="19">
        <f t="shared" si="27"/>
        <v>0.65872501851879062</v>
      </c>
      <c r="G158" s="20">
        <f t="shared" si="23"/>
        <v>14960.620899903979</v>
      </c>
      <c r="H158" s="7">
        <f t="shared" si="28"/>
        <v>1928.3791000960209</v>
      </c>
      <c r="I158" s="7">
        <f t="shared" si="24"/>
        <v>1928.3791000960209</v>
      </c>
      <c r="J158" s="12">
        <f t="shared" si="29"/>
        <v>0.11417959027153893</v>
      </c>
      <c r="K158" s="7">
        <f t="shared" si="30"/>
        <v>3718645.9536871393</v>
      </c>
    </row>
    <row r="159" spans="1:11" x14ac:dyDescent="0.4">
      <c r="A159" s="1">
        <v>158</v>
      </c>
      <c r="B159" s="21">
        <v>39971</v>
      </c>
      <c r="C159" s="22">
        <v>14659</v>
      </c>
      <c r="D159" s="19">
        <f t="shared" si="25"/>
        <v>22839.50140481424</v>
      </c>
      <c r="E159" s="19">
        <f t="shared" si="26"/>
        <v>1.0008443429708918</v>
      </c>
      <c r="F159" s="19">
        <f t="shared" si="27"/>
        <v>0.70075881002032359</v>
      </c>
      <c r="G159" s="20">
        <f t="shared" si="23"/>
        <v>16233.326896329596</v>
      </c>
      <c r="H159" s="7">
        <f t="shared" si="28"/>
        <v>-1574.3268963295959</v>
      </c>
      <c r="I159" s="7">
        <f t="shared" si="24"/>
        <v>1574.3268963295959</v>
      </c>
      <c r="J159" s="12">
        <f t="shared" si="29"/>
        <v>0.1073966093409916</v>
      </c>
      <c r="K159" s="7">
        <f t="shared" si="30"/>
        <v>2478505.1765067782</v>
      </c>
    </row>
    <row r="160" spans="1:11" x14ac:dyDescent="0.4">
      <c r="A160" s="1">
        <v>159</v>
      </c>
      <c r="B160" s="21">
        <v>39972</v>
      </c>
      <c r="C160" s="22">
        <v>18323</v>
      </c>
      <c r="D160" s="19">
        <f t="shared" si="25"/>
        <v>23329.739578753826</v>
      </c>
      <c r="E160" s="19">
        <f t="shared" si="26"/>
        <v>1.0008932667038515</v>
      </c>
      <c r="F160" s="19">
        <f t="shared" si="27"/>
        <v>0.69202262049735008</v>
      </c>
      <c r="G160" s="20">
        <f t="shared" si="23"/>
        <v>15775.161407209682</v>
      </c>
      <c r="H160" s="7">
        <f t="shared" si="28"/>
        <v>2547.8385927903182</v>
      </c>
      <c r="I160" s="7">
        <f t="shared" si="24"/>
        <v>2547.8385927903182</v>
      </c>
      <c r="J160" s="12">
        <f t="shared" si="29"/>
        <v>0.13905138857121205</v>
      </c>
      <c r="K160" s="7">
        <f t="shared" si="30"/>
        <v>6491481.4949117489</v>
      </c>
    </row>
    <row r="161" spans="1:11" x14ac:dyDescent="0.4">
      <c r="A161" s="1">
        <v>160</v>
      </c>
      <c r="B161" s="21">
        <v>39973</v>
      </c>
      <c r="C161" s="22">
        <v>18286</v>
      </c>
      <c r="D161" s="19">
        <f t="shared" si="25"/>
        <v>23918.116508812655</v>
      </c>
      <c r="E161" s="19">
        <f t="shared" si="26"/>
        <v>1.0009520043075308</v>
      </c>
      <c r="F161" s="19">
        <f t="shared" si="27"/>
        <v>0.66024008168650661</v>
      </c>
      <c r="G161" s="20">
        <f t="shared" si="23"/>
        <v>15368.542449488821</v>
      </c>
      <c r="H161" s="7">
        <f t="shared" si="28"/>
        <v>2917.4575505111789</v>
      </c>
      <c r="I161" s="7">
        <f t="shared" si="24"/>
        <v>2917.4575505111789</v>
      </c>
      <c r="J161" s="12">
        <f t="shared" si="29"/>
        <v>0.15954596688784747</v>
      </c>
      <c r="K161" s="7">
        <f t="shared" si="30"/>
        <v>8511558.5590346884</v>
      </c>
    </row>
    <row r="162" spans="1:11" x14ac:dyDescent="0.4">
      <c r="A162" s="1">
        <v>161</v>
      </c>
      <c r="B162" s="21">
        <v>39974</v>
      </c>
      <c r="C162" s="22">
        <v>19605</v>
      </c>
      <c r="D162" s="19">
        <f t="shared" si="25"/>
        <v>24457.257829386075</v>
      </c>
      <c r="E162" s="19">
        <f t="shared" si="26"/>
        <v>1.0010058183443877</v>
      </c>
      <c r="F162" s="19">
        <f t="shared" si="27"/>
        <v>0.70220289819212955</v>
      </c>
      <c r="G162" s="20">
        <f t="shared" si="23"/>
        <v>16761.532288578437</v>
      </c>
      <c r="H162" s="7">
        <f t="shared" si="28"/>
        <v>2843.4677114215629</v>
      </c>
      <c r="I162" s="7">
        <f t="shared" si="24"/>
        <v>2843.4677114215629</v>
      </c>
      <c r="J162" s="12">
        <f t="shared" si="29"/>
        <v>0.14503788377564716</v>
      </c>
      <c r="K162" s="7">
        <f t="shared" si="30"/>
        <v>8085308.6258969801</v>
      </c>
    </row>
    <row r="163" spans="1:11" x14ac:dyDescent="0.4">
      <c r="A163" s="1">
        <v>162</v>
      </c>
      <c r="B163" s="21">
        <v>39975</v>
      </c>
      <c r="C163" s="22">
        <v>15012</v>
      </c>
      <c r="D163" s="19">
        <f t="shared" si="25"/>
        <v>24091.515503778137</v>
      </c>
      <c r="E163" s="19">
        <f t="shared" si="26"/>
        <v>1.0009691440112451</v>
      </c>
      <c r="F163" s="19">
        <f t="shared" si="27"/>
        <v>0.69103598728623394</v>
      </c>
      <c r="G163" s="20">
        <f t="shared" si="23"/>
        <v>16925.668371940628</v>
      </c>
      <c r="H163" s="7">
        <f t="shared" si="28"/>
        <v>-1913.6683719406283</v>
      </c>
      <c r="I163" s="7">
        <f t="shared" si="24"/>
        <v>1913.6683719406283</v>
      </c>
      <c r="J163" s="12">
        <f t="shared" si="29"/>
        <v>0.12747591073412126</v>
      </c>
      <c r="K163" s="7">
        <f t="shared" si="30"/>
        <v>3662126.6377658946</v>
      </c>
    </row>
    <row r="164" spans="1:11" x14ac:dyDescent="0.4">
      <c r="A164" s="1">
        <v>163</v>
      </c>
      <c r="B164" s="21">
        <v>39976</v>
      </c>
      <c r="C164" s="22">
        <v>18282</v>
      </c>
      <c r="D164" s="19">
        <f t="shared" si="25"/>
        <v>24569.612609585587</v>
      </c>
      <c r="E164" s="19">
        <f t="shared" si="26"/>
        <v>1.0010168536249116</v>
      </c>
      <c r="F164" s="19">
        <f t="shared" si="27"/>
        <v>0.66144081569421032</v>
      </c>
      <c r="G164" s="20">
        <f t="shared" si="23"/>
        <v>15906.845044115624</v>
      </c>
      <c r="H164" s="7">
        <f t="shared" si="28"/>
        <v>2375.1549558843762</v>
      </c>
      <c r="I164" s="7">
        <f t="shared" si="24"/>
        <v>2375.1549558843762</v>
      </c>
      <c r="J164" s="12">
        <f t="shared" si="29"/>
        <v>0.12991767617790045</v>
      </c>
      <c r="K164" s="7">
        <f t="shared" si="30"/>
        <v>5641361.0644621132</v>
      </c>
    </row>
    <row r="165" spans="1:11" x14ac:dyDescent="0.4">
      <c r="A165" s="1">
        <v>164</v>
      </c>
      <c r="B165" s="21">
        <v>39977</v>
      </c>
      <c r="C165" s="22">
        <v>17126</v>
      </c>
      <c r="D165" s="19">
        <f t="shared" si="25"/>
        <v>24546.522647494563</v>
      </c>
      <c r="E165" s="19">
        <f t="shared" si="26"/>
        <v>1.001014444527017</v>
      </c>
      <c r="F165" s="19">
        <f t="shared" si="27"/>
        <v>0.70213835292195426</v>
      </c>
      <c r="G165" s="20">
        <f t="shared" si="23"/>
        <v>17253.556098844645</v>
      </c>
      <c r="H165" s="7">
        <f t="shared" si="28"/>
        <v>-127.55609884464502</v>
      </c>
      <c r="I165" s="7">
        <f t="shared" si="24"/>
        <v>127.55609884464502</v>
      </c>
      <c r="J165" s="12">
        <f t="shared" si="29"/>
        <v>7.4480963940584503E-3</v>
      </c>
      <c r="K165" s="7">
        <f t="shared" si="30"/>
        <v>16270.55835246485</v>
      </c>
    </row>
    <row r="166" spans="1:11" x14ac:dyDescent="0.4">
      <c r="A166" s="1">
        <v>165</v>
      </c>
      <c r="B166" s="21">
        <v>39978</v>
      </c>
      <c r="C166" s="22">
        <v>17556</v>
      </c>
      <c r="D166" s="19">
        <f t="shared" si="25"/>
        <v>24661.288241725924</v>
      </c>
      <c r="E166" s="19">
        <f t="shared" si="26"/>
        <v>1.0010258209849958</v>
      </c>
      <c r="F166" s="19">
        <f t="shared" si="27"/>
        <v>0.69133454569471553</v>
      </c>
      <c r="G166" s="20">
        <f t="shared" si="23"/>
        <v>16963.222249160266</v>
      </c>
      <c r="H166" s="7">
        <f t="shared" si="28"/>
        <v>592.77775083973393</v>
      </c>
      <c r="I166" s="7">
        <f t="shared" si="24"/>
        <v>592.77775083973393</v>
      </c>
      <c r="J166" s="12">
        <f t="shared" si="29"/>
        <v>3.3764966441087604E-2</v>
      </c>
      <c r="K166" s="7">
        <f t="shared" si="30"/>
        <v>351385.46189061366</v>
      </c>
    </row>
    <row r="167" spans="1:11" x14ac:dyDescent="0.4">
      <c r="A167" s="1">
        <v>166</v>
      </c>
      <c r="B167" s="21">
        <v>39979</v>
      </c>
      <c r="C167" s="22">
        <v>16481</v>
      </c>
      <c r="D167" s="19">
        <f t="shared" si="25"/>
        <v>24696.045312945611</v>
      </c>
      <c r="E167" s="19">
        <f t="shared" si="26"/>
        <v>1.0010291965895357</v>
      </c>
      <c r="F167" s="19">
        <f t="shared" si="27"/>
        <v>0.66152549016166451</v>
      </c>
      <c r="G167" s="20">
        <f t="shared" si="23"/>
        <v>16312.644730012797</v>
      </c>
      <c r="H167" s="7">
        <f t="shared" si="28"/>
        <v>168.35526998720343</v>
      </c>
      <c r="I167" s="7">
        <f t="shared" si="24"/>
        <v>168.35526998720343</v>
      </c>
      <c r="J167" s="12">
        <f t="shared" si="29"/>
        <v>1.0215112553073443E-2</v>
      </c>
      <c r="K167" s="7">
        <f t="shared" si="30"/>
        <v>28343.496932464161</v>
      </c>
    </row>
    <row r="168" spans="1:11" x14ac:dyDescent="0.4">
      <c r="A168" s="1">
        <v>167</v>
      </c>
      <c r="B168" s="21">
        <v>39980</v>
      </c>
      <c r="C168" s="22">
        <v>16642</v>
      </c>
      <c r="D168" s="19">
        <f t="shared" si="25"/>
        <v>24565.06550303947</v>
      </c>
      <c r="E168" s="19">
        <f t="shared" si="26"/>
        <v>1.0010159985056255</v>
      </c>
      <c r="F168" s="19">
        <f t="shared" si="27"/>
        <v>0.70178504531416031</v>
      </c>
      <c r="G168" s="20">
        <f t="shared" si="23"/>
        <v>17340.743440708899</v>
      </c>
      <c r="H168" s="7">
        <f t="shared" si="28"/>
        <v>-698.74344070889856</v>
      </c>
      <c r="I168" s="7">
        <f t="shared" si="24"/>
        <v>698.74344070889856</v>
      </c>
      <c r="J168" s="12">
        <f t="shared" si="29"/>
        <v>4.1986746827839115E-2</v>
      </c>
      <c r="K168" s="7">
        <f t="shared" si="30"/>
        <v>488242.39593371004</v>
      </c>
    </row>
    <row r="169" spans="1:11" x14ac:dyDescent="0.4">
      <c r="A169" s="1">
        <v>168</v>
      </c>
      <c r="B169" s="21">
        <v>39981</v>
      </c>
      <c r="C169" s="22">
        <v>16533</v>
      </c>
      <c r="D169" s="19">
        <f t="shared" si="25"/>
        <v>24479.669759696571</v>
      </c>
      <c r="E169" s="19">
        <f t="shared" si="26"/>
        <v>1.0010073588296913</v>
      </c>
      <c r="F169" s="19">
        <f t="shared" si="27"/>
        <v>0.69110602923273212</v>
      </c>
      <c r="G169" s="20">
        <f t="shared" si="23"/>
        <v>16983.370436445282</v>
      </c>
      <c r="H169" s="7">
        <f t="shared" si="28"/>
        <v>-450.37043644528239</v>
      </c>
      <c r="I169" s="7">
        <f t="shared" si="24"/>
        <v>450.37043644528239</v>
      </c>
      <c r="J169" s="12">
        <f t="shared" si="29"/>
        <v>2.7240696573234281E-2</v>
      </c>
      <c r="K169" s="7">
        <f t="shared" si="30"/>
        <v>202833.53002391415</v>
      </c>
    </row>
    <row r="170" spans="1:11" x14ac:dyDescent="0.4">
      <c r="A170" s="1">
        <v>169</v>
      </c>
      <c r="B170" s="21">
        <v>39982</v>
      </c>
      <c r="C170" s="22">
        <v>14321</v>
      </c>
      <c r="D170" s="19">
        <f t="shared" si="25"/>
        <v>24105.0554557008</v>
      </c>
      <c r="E170" s="19">
        <f t="shared" si="26"/>
        <v>1.0009697972985558</v>
      </c>
      <c r="F170" s="19">
        <f t="shared" si="27"/>
        <v>0.66056006398536282</v>
      </c>
      <c r="G170" s="20">
        <f t="shared" si="23"/>
        <v>16194.587728662656</v>
      </c>
      <c r="H170" s="7">
        <f t="shared" si="28"/>
        <v>-1873.5877286626564</v>
      </c>
      <c r="I170" s="7">
        <f t="shared" si="24"/>
        <v>1873.5877286626564</v>
      </c>
      <c r="J170" s="12">
        <f t="shared" si="29"/>
        <v>0.13082799585662011</v>
      </c>
      <c r="K170" s="7">
        <f t="shared" si="30"/>
        <v>3510330.9769952921</v>
      </c>
    </row>
    <row r="171" spans="1:11" x14ac:dyDescent="0.4">
      <c r="A171" s="1">
        <v>170</v>
      </c>
      <c r="B171" s="21">
        <v>39983</v>
      </c>
      <c r="C171" s="22">
        <v>17567</v>
      </c>
      <c r="D171" s="19">
        <f t="shared" si="25"/>
        <v>24228.841255713483</v>
      </c>
      <c r="E171" s="19">
        <f t="shared" si="26"/>
        <v>1.0009820757815775</v>
      </c>
      <c r="F171" s="19">
        <f t="shared" si="27"/>
        <v>0.70211812911618587</v>
      </c>
      <c r="G171" s="20">
        <f t="shared" si="23"/>
        <v>16917.269900913889</v>
      </c>
      <c r="H171" s="7">
        <f t="shared" si="28"/>
        <v>649.7300990861113</v>
      </c>
      <c r="I171" s="7">
        <f t="shared" si="24"/>
        <v>649.7300990861113</v>
      </c>
      <c r="J171" s="12">
        <f t="shared" si="29"/>
        <v>3.6985831336375667E-2</v>
      </c>
      <c r="K171" s="7">
        <f t="shared" si="30"/>
        <v>422149.20165844803</v>
      </c>
    </row>
    <row r="172" spans="1:11" x14ac:dyDescent="0.4">
      <c r="A172" s="1">
        <v>171</v>
      </c>
      <c r="B172" s="21">
        <v>39984</v>
      </c>
      <c r="C172" s="22">
        <v>12827</v>
      </c>
      <c r="D172" s="19">
        <f t="shared" si="25"/>
        <v>23477.909798329336</v>
      </c>
      <c r="E172" s="19">
        <f t="shared" si="26"/>
        <v>1.0009068825376315</v>
      </c>
      <c r="F172" s="19">
        <f t="shared" si="27"/>
        <v>0.68903301918169457</v>
      </c>
      <c r="G172" s="20">
        <f t="shared" si="23"/>
        <v>16745.390057894074</v>
      </c>
      <c r="H172" s="7">
        <f t="shared" si="28"/>
        <v>-3918.3900578940738</v>
      </c>
      <c r="I172" s="7">
        <f t="shared" si="24"/>
        <v>3918.3900578940738</v>
      </c>
      <c r="J172" s="12">
        <f t="shared" si="29"/>
        <v>0.30547985171077213</v>
      </c>
      <c r="K172" s="7">
        <f t="shared" si="30"/>
        <v>15353780.645803124</v>
      </c>
    </row>
    <row r="173" spans="1:11" x14ac:dyDescent="0.4">
      <c r="A173" s="1">
        <v>172</v>
      </c>
      <c r="B173" s="21">
        <v>39985</v>
      </c>
      <c r="C173" s="22">
        <v>16696</v>
      </c>
      <c r="D173" s="19">
        <f t="shared" si="25"/>
        <v>23717.180947093962</v>
      </c>
      <c r="E173" s="19">
        <f t="shared" si="26"/>
        <v>1.0009307095618198</v>
      </c>
      <c r="F173" s="19">
        <f t="shared" si="27"/>
        <v>0.66118158581479269</v>
      </c>
      <c r="G173" s="20">
        <f t="shared" si="23"/>
        <v>15509.230757741376</v>
      </c>
      <c r="H173" s="7">
        <f t="shared" si="28"/>
        <v>1186.7692422586242</v>
      </c>
      <c r="I173" s="7">
        <f t="shared" si="24"/>
        <v>1186.7692422586242</v>
      </c>
      <c r="J173" s="12">
        <f t="shared" si="29"/>
        <v>7.108105188420126E-2</v>
      </c>
      <c r="K173" s="7">
        <f t="shared" si="30"/>
        <v>1408421.2343711092</v>
      </c>
    </row>
    <row r="174" spans="1:11" x14ac:dyDescent="0.4">
      <c r="A174" s="1">
        <v>173</v>
      </c>
      <c r="B174" s="21">
        <v>39986</v>
      </c>
      <c r="C174" s="22">
        <v>13532</v>
      </c>
      <c r="D174" s="19">
        <f t="shared" si="25"/>
        <v>23128.667208684583</v>
      </c>
      <c r="E174" s="19">
        <f t="shared" si="26"/>
        <v>1.000871758094908</v>
      </c>
      <c r="F174" s="19">
        <f t="shared" si="27"/>
        <v>0.70044206151791788</v>
      </c>
      <c r="G174" s="20">
        <f t="shared" si="23"/>
        <v>16652.965486080833</v>
      </c>
      <c r="H174" s="7">
        <f t="shared" si="28"/>
        <v>-3120.9654860808332</v>
      </c>
      <c r="I174" s="7">
        <f t="shared" si="24"/>
        <v>3120.9654860808332</v>
      </c>
      <c r="J174" s="12">
        <f t="shared" si="29"/>
        <v>0.23063593600952062</v>
      </c>
      <c r="K174" s="7">
        <f t="shared" si="30"/>
        <v>9740425.5653077718</v>
      </c>
    </row>
    <row r="175" spans="1:11" x14ac:dyDescent="0.4">
      <c r="A175" s="1">
        <v>174</v>
      </c>
      <c r="B175" s="21">
        <v>39987</v>
      </c>
      <c r="C175" s="22">
        <v>13640</v>
      </c>
      <c r="D175" s="19">
        <f t="shared" si="25"/>
        <v>22687.53128843012</v>
      </c>
      <c r="E175" s="19">
        <f t="shared" si="26"/>
        <v>1.0008275444157069</v>
      </c>
      <c r="F175" s="19">
        <f t="shared" si="27"/>
        <v>0.68777540686180061</v>
      </c>
      <c r="G175" s="20">
        <f t="shared" si="23"/>
        <v>15937.105030137887</v>
      </c>
      <c r="H175" s="7">
        <f t="shared" si="28"/>
        <v>-2297.1050301378873</v>
      </c>
      <c r="I175" s="7">
        <f t="shared" si="24"/>
        <v>2297.1050301378873</v>
      </c>
      <c r="J175" s="12">
        <f t="shared" si="29"/>
        <v>0.16840945968752841</v>
      </c>
      <c r="K175" s="7">
        <f t="shared" si="30"/>
        <v>5276691.5194847845</v>
      </c>
    </row>
    <row r="176" spans="1:11" x14ac:dyDescent="0.4">
      <c r="A176" s="1">
        <v>175</v>
      </c>
      <c r="B176" s="21">
        <v>39988</v>
      </c>
      <c r="C176" s="22">
        <v>14648</v>
      </c>
      <c r="D176" s="19">
        <f t="shared" si="25"/>
        <v>22617.678090979709</v>
      </c>
      <c r="E176" s="19">
        <f t="shared" si="26"/>
        <v>1.0008204590132075</v>
      </c>
      <c r="F176" s="19">
        <f t="shared" si="27"/>
        <v>0.66098759793707507</v>
      </c>
      <c r="G176" s="20">
        <f t="shared" si="23"/>
        <v>15001.239644249898</v>
      </c>
      <c r="H176" s="7">
        <f t="shared" si="28"/>
        <v>-353.23964424989754</v>
      </c>
      <c r="I176" s="7">
        <f t="shared" si="24"/>
        <v>353.23964424989754</v>
      </c>
      <c r="J176" s="12">
        <f t="shared" si="29"/>
        <v>2.4115213288496556E-2</v>
      </c>
      <c r="K176" s="7">
        <f t="shared" si="30"/>
        <v>124778.24626979417</v>
      </c>
    </row>
    <row r="177" spans="1:11" x14ac:dyDescent="0.4">
      <c r="A177" s="1">
        <v>176</v>
      </c>
      <c r="B177" s="21">
        <v>39989</v>
      </c>
      <c r="C177" s="22">
        <v>10322</v>
      </c>
      <c r="D177" s="19">
        <f t="shared" si="25"/>
        <v>21573.315742704144</v>
      </c>
      <c r="E177" s="19">
        <f t="shared" si="26"/>
        <v>1.0007159226963342</v>
      </c>
      <c r="F177" s="19">
        <f t="shared" si="27"/>
        <v>0.69726328609362509</v>
      </c>
      <c r="G177" s="20">
        <f t="shared" si="23"/>
        <v>15843.074085539993</v>
      </c>
      <c r="H177" s="7">
        <f t="shared" si="28"/>
        <v>-5521.0740855399927</v>
      </c>
      <c r="I177" s="7">
        <f t="shared" si="24"/>
        <v>5521.0740855399927</v>
      </c>
      <c r="J177" s="12">
        <f t="shared" si="29"/>
        <v>0.53488413926952072</v>
      </c>
      <c r="K177" s="7">
        <f t="shared" si="30"/>
        <v>30482259.058021266</v>
      </c>
    </row>
    <row r="178" spans="1:11" x14ac:dyDescent="0.4">
      <c r="A178" s="1">
        <v>177</v>
      </c>
      <c r="B178" s="21">
        <v>39990</v>
      </c>
      <c r="C178" s="22">
        <v>14821</v>
      </c>
      <c r="D178" s="19">
        <f t="shared" si="25"/>
        <v>21570.983572386507</v>
      </c>
      <c r="E178" s="19">
        <f t="shared" si="26"/>
        <v>1.0007155894077104</v>
      </c>
      <c r="F178" s="19">
        <f t="shared" si="27"/>
        <v>0.68776545430833846</v>
      </c>
      <c r="G178" s="20">
        <f t="shared" si="23"/>
        <v>14838.284280097316</v>
      </c>
      <c r="H178" s="7">
        <f t="shared" si="28"/>
        <v>-17.284280097315786</v>
      </c>
      <c r="I178" s="7">
        <f t="shared" si="24"/>
        <v>17.284280097315786</v>
      </c>
      <c r="J178" s="12">
        <f t="shared" si="29"/>
        <v>1.1662020172266234E-3</v>
      </c>
      <c r="K178" s="7">
        <f t="shared" si="30"/>
        <v>298.74633848246663</v>
      </c>
    </row>
    <row r="179" spans="1:11" x14ac:dyDescent="0.4">
      <c r="A179" s="1">
        <v>178</v>
      </c>
      <c r="B179" s="21">
        <v>39991</v>
      </c>
      <c r="C179" s="22">
        <v>16089</v>
      </c>
      <c r="D179" s="19">
        <f t="shared" si="25"/>
        <v>21939.197025261416</v>
      </c>
      <c r="E179" s="19">
        <f t="shared" si="26"/>
        <v>1.0007523106814391</v>
      </c>
      <c r="F179" s="19">
        <f t="shared" si="27"/>
        <v>0.66202375992007456</v>
      </c>
      <c r="G179" s="20">
        <f t="shared" si="23"/>
        <v>14258.814077245526</v>
      </c>
      <c r="H179" s="7">
        <f t="shared" si="28"/>
        <v>1830.1859227544737</v>
      </c>
      <c r="I179" s="7">
        <f t="shared" si="24"/>
        <v>1830.1859227544737</v>
      </c>
      <c r="J179" s="12">
        <f t="shared" si="29"/>
        <v>0.11375386430197487</v>
      </c>
      <c r="K179" s="7">
        <f t="shared" si="30"/>
        <v>3349580.5118486444</v>
      </c>
    </row>
    <row r="180" spans="1:11" x14ac:dyDescent="0.4">
      <c r="A180" s="1">
        <v>179</v>
      </c>
      <c r="B180" s="21">
        <v>39992</v>
      </c>
      <c r="C180" s="22">
        <v>16045</v>
      </c>
      <c r="D180" s="19">
        <f t="shared" si="25"/>
        <v>22082.262011765361</v>
      </c>
      <c r="E180" s="19">
        <f t="shared" si="26"/>
        <v>1.0007665171048585</v>
      </c>
      <c r="F180" s="19">
        <f t="shared" si="27"/>
        <v>0.6976834080011951</v>
      </c>
      <c r="G180" s="20">
        <f t="shared" si="23"/>
        <v>15298.094399933969</v>
      </c>
      <c r="H180" s="7">
        <f t="shared" si="28"/>
        <v>746.90560006603118</v>
      </c>
      <c r="I180" s="7">
        <f t="shared" si="24"/>
        <v>746.90560006603118</v>
      </c>
      <c r="J180" s="12">
        <f t="shared" si="29"/>
        <v>4.6550676227237846E-2</v>
      </c>
      <c r="K180" s="7">
        <f t="shared" si="30"/>
        <v>557867.97540999809</v>
      </c>
    </row>
    <row r="181" spans="1:11" x14ac:dyDescent="0.4">
      <c r="A181" s="1">
        <v>180</v>
      </c>
      <c r="B181" s="21">
        <v>39993</v>
      </c>
      <c r="C181" s="22">
        <v>16385</v>
      </c>
      <c r="D181" s="19">
        <f t="shared" si="25"/>
        <v>22314.060458165459</v>
      </c>
      <c r="E181" s="19">
        <f t="shared" si="26"/>
        <v>1.0007895968728469</v>
      </c>
      <c r="F181" s="19">
        <f t="shared" si="27"/>
        <v>0.68843169403544069</v>
      </c>
      <c r="G181" s="20">
        <f t="shared" si="23"/>
        <v>15188.105257315859</v>
      </c>
      <c r="H181" s="7">
        <f t="shared" si="28"/>
        <v>1196.8947426841405</v>
      </c>
      <c r="I181" s="7">
        <f t="shared" si="24"/>
        <v>1196.8947426841405</v>
      </c>
      <c r="J181" s="12">
        <f t="shared" si="29"/>
        <v>7.3048199126282604E-2</v>
      </c>
      <c r="K181" s="7">
        <f t="shared" si="30"/>
        <v>1432557.025064935</v>
      </c>
    </row>
    <row r="182" spans="1:11" x14ac:dyDescent="0.4">
      <c r="A182" s="1">
        <v>181</v>
      </c>
      <c r="B182" s="21">
        <v>39994</v>
      </c>
      <c r="C182" s="22">
        <v>16415</v>
      </c>
      <c r="D182" s="19">
        <f t="shared" si="25"/>
        <v>22643.980099338107</v>
      </c>
      <c r="E182" s="19">
        <f t="shared" si="26"/>
        <v>1.0008224887580046</v>
      </c>
      <c r="F182" s="19">
        <f t="shared" si="27"/>
        <v>0.66292439096188627</v>
      </c>
      <c r="G182" s="20">
        <f t="shared" si="23"/>
        <v>14773.100750090371</v>
      </c>
      <c r="H182" s="7">
        <f t="shared" si="28"/>
        <v>1641.8992499096294</v>
      </c>
      <c r="I182" s="7">
        <f t="shared" si="24"/>
        <v>1641.8992499096294</v>
      </c>
      <c r="J182" s="12">
        <f t="shared" si="29"/>
        <v>0.10002432226071455</v>
      </c>
      <c r="K182" s="7">
        <f t="shared" si="30"/>
        <v>2695833.1468538037</v>
      </c>
    </row>
    <row r="183" spans="1:11" x14ac:dyDescent="0.4">
      <c r="A183" s="1">
        <v>182</v>
      </c>
      <c r="B183" s="21">
        <v>39995</v>
      </c>
      <c r="C183" s="22">
        <v>16558</v>
      </c>
      <c r="D183" s="19">
        <f t="shared" si="25"/>
        <v>22789.253403889212</v>
      </c>
      <c r="E183" s="19">
        <f t="shared" si="26"/>
        <v>1.0008369160062107</v>
      </c>
      <c r="F183" s="19">
        <f t="shared" si="27"/>
        <v>0.69809707334240712</v>
      </c>
      <c r="G183" s="20">
        <f t="shared" si="23"/>
        <v>15799.027463662211</v>
      </c>
      <c r="H183" s="7">
        <f t="shared" si="28"/>
        <v>758.97253633778928</v>
      </c>
      <c r="I183" s="7">
        <f t="shared" si="24"/>
        <v>758.97253633778928</v>
      </c>
      <c r="J183" s="12">
        <f t="shared" si="29"/>
        <v>4.5837210794648461E-2</v>
      </c>
      <c r="K183" s="7">
        <f t="shared" si="30"/>
        <v>576039.31091501692</v>
      </c>
    </row>
    <row r="184" spans="1:11" x14ac:dyDescent="0.4">
      <c r="A184" s="1">
        <v>183</v>
      </c>
      <c r="B184" s="21">
        <v>39996</v>
      </c>
      <c r="C184" s="22">
        <v>13538</v>
      </c>
      <c r="D184" s="19">
        <f t="shared" si="25"/>
        <v>22375.774736162548</v>
      </c>
      <c r="E184" s="19">
        <f t="shared" si="26"/>
        <v>1.0007954680557465</v>
      </c>
      <c r="F184" s="19">
        <f t="shared" si="27"/>
        <v>0.6872373672577442</v>
      </c>
      <c r="G184" s="20">
        <f t="shared" si="23"/>
        <v>15689.533334495922</v>
      </c>
      <c r="H184" s="7">
        <f t="shared" si="28"/>
        <v>-2151.5333344959217</v>
      </c>
      <c r="I184" s="7">
        <f t="shared" si="24"/>
        <v>2151.5333344959217</v>
      </c>
      <c r="J184" s="12">
        <f t="shared" si="29"/>
        <v>0.15892549375800868</v>
      </c>
      <c r="K184" s="7">
        <f t="shared" si="30"/>
        <v>4629095.6894471394</v>
      </c>
    </row>
    <row r="185" spans="1:11" x14ac:dyDescent="0.4">
      <c r="A185" s="1">
        <v>184</v>
      </c>
      <c r="B185" s="21">
        <v>39997</v>
      </c>
      <c r="C185" s="22">
        <v>17075</v>
      </c>
      <c r="D185" s="19">
        <f t="shared" si="25"/>
        <v>22825.079229438681</v>
      </c>
      <c r="E185" s="19">
        <f t="shared" si="26"/>
        <v>1.0008402984255274</v>
      </c>
      <c r="F185" s="19">
        <f t="shared" si="27"/>
        <v>0.66414383355497608</v>
      </c>
      <c r="G185" s="20">
        <f t="shared" si="23"/>
        <v>14834.110290997056</v>
      </c>
      <c r="H185" s="7">
        <f t="shared" si="28"/>
        <v>2240.8897090029441</v>
      </c>
      <c r="I185" s="7">
        <f t="shared" si="24"/>
        <v>2240.8897090029441</v>
      </c>
      <c r="J185" s="12">
        <f t="shared" si="29"/>
        <v>0.13123805030763946</v>
      </c>
      <c r="K185" s="7">
        <f t="shared" si="30"/>
        <v>5021586.6879152991</v>
      </c>
    </row>
    <row r="186" spans="1:11" x14ac:dyDescent="0.4">
      <c r="A186" s="1">
        <v>185</v>
      </c>
      <c r="B186" s="21">
        <v>39998</v>
      </c>
      <c r="C186" s="22">
        <v>17434</v>
      </c>
      <c r="D186" s="19">
        <f t="shared" si="25"/>
        <v>23110.889187715937</v>
      </c>
      <c r="E186" s="19">
        <f t="shared" si="26"/>
        <v>1.0008687793373254</v>
      </c>
      <c r="F186" s="19">
        <f t="shared" si="27"/>
        <v>0.6989028049215642</v>
      </c>
      <c r="G186" s="20">
        <f t="shared" si="23"/>
        <v>15934.819692562922</v>
      </c>
      <c r="H186" s="7">
        <f t="shared" si="28"/>
        <v>1499.1803074370782</v>
      </c>
      <c r="I186" s="7">
        <f t="shared" si="24"/>
        <v>1499.1803074370782</v>
      </c>
      <c r="J186" s="12">
        <f t="shared" si="29"/>
        <v>8.5991757911958136E-2</v>
      </c>
      <c r="K186" s="7">
        <f t="shared" si="30"/>
        <v>2247541.5942071322</v>
      </c>
    </row>
    <row r="187" spans="1:11" x14ac:dyDescent="0.4">
      <c r="A187" s="1">
        <v>186</v>
      </c>
      <c r="B187" s="21">
        <v>39999</v>
      </c>
      <c r="C187" s="22">
        <v>17493</v>
      </c>
      <c r="D187" s="19">
        <f t="shared" si="25"/>
        <v>23422.517139539847</v>
      </c>
      <c r="E187" s="19">
        <f t="shared" si="26"/>
        <v>1.0008998420456299</v>
      </c>
      <c r="F187" s="19">
        <f t="shared" si="27"/>
        <v>0.68809095830782041</v>
      </c>
      <c r="G187" s="20">
        <f t="shared" si="23"/>
        <v>15883.35447477625</v>
      </c>
      <c r="H187" s="7">
        <f t="shared" si="28"/>
        <v>1609.6455252237502</v>
      </c>
      <c r="I187" s="7">
        <f t="shared" si="24"/>
        <v>1609.6455252237502</v>
      </c>
      <c r="J187" s="12">
        <f t="shared" si="29"/>
        <v>9.2016550918867554E-2</v>
      </c>
      <c r="K187" s="7">
        <f t="shared" si="30"/>
        <v>2590958.7168728425</v>
      </c>
    </row>
    <row r="188" spans="1:11" x14ac:dyDescent="0.4">
      <c r="A188" s="1">
        <v>187</v>
      </c>
      <c r="B188" s="21">
        <v>40000</v>
      </c>
      <c r="C188" s="22">
        <v>17643</v>
      </c>
      <c r="D188" s="19">
        <f t="shared" si="25"/>
        <v>23840.151719882379</v>
      </c>
      <c r="E188" s="19">
        <f t="shared" si="26"/>
        <v>1.0009415054136801</v>
      </c>
      <c r="F188" s="19">
        <f t="shared" si="27"/>
        <v>0.66523087183831264</v>
      </c>
      <c r="G188" s="20">
        <f t="shared" si="23"/>
        <v>15556.585066019226</v>
      </c>
      <c r="H188" s="7">
        <f t="shared" si="28"/>
        <v>2086.4149339807736</v>
      </c>
      <c r="I188" s="7">
        <f t="shared" si="24"/>
        <v>2086.4149339807736</v>
      </c>
      <c r="J188" s="12">
        <f t="shared" si="29"/>
        <v>0.11825737878936539</v>
      </c>
      <c r="K188" s="7">
        <f t="shared" si="30"/>
        <v>4353127.2767379964</v>
      </c>
    </row>
    <row r="189" spans="1:11" x14ac:dyDescent="0.4">
      <c r="A189" s="1">
        <v>188</v>
      </c>
      <c r="B189" s="21">
        <v>40001</v>
      </c>
      <c r="C189" s="22">
        <v>17244</v>
      </c>
      <c r="D189" s="19">
        <f t="shared" si="25"/>
        <v>23951.468501163043</v>
      </c>
      <c r="E189" s="19">
        <f t="shared" si="26"/>
        <v>1.0009525369976577</v>
      </c>
      <c r="F189" s="19">
        <f t="shared" si="27"/>
        <v>0.69920428585233629</v>
      </c>
      <c r="G189" s="20">
        <f t="shared" si="23"/>
        <v>16662.648467607141</v>
      </c>
      <c r="H189" s="7">
        <f t="shared" si="28"/>
        <v>581.35153239285864</v>
      </c>
      <c r="I189" s="7">
        <f t="shared" si="24"/>
        <v>581.35153239285864</v>
      </c>
      <c r="J189" s="12">
        <f t="shared" si="29"/>
        <v>3.3713264462587489E-2</v>
      </c>
      <c r="K189" s="7">
        <f t="shared" si="30"/>
        <v>337969.60421552497</v>
      </c>
    </row>
    <row r="190" spans="1:11" x14ac:dyDescent="0.4">
      <c r="A190" s="1">
        <v>189</v>
      </c>
      <c r="B190" s="21">
        <v>40002</v>
      </c>
      <c r="C190" s="22">
        <v>15377</v>
      </c>
      <c r="D190" s="19">
        <f t="shared" si="25"/>
        <v>23739.593345356268</v>
      </c>
      <c r="E190" s="19">
        <f t="shared" si="26"/>
        <v>1.0009312493868234</v>
      </c>
      <c r="F190" s="19">
        <f t="shared" si="27"/>
        <v>0.68751307941452566</v>
      </c>
      <c r="G190" s="20">
        <f t="shared" si="23"/>
        <v>16481.477660235258</v>
      </c>
      <c r="H190" s="7">
        <f t="shared" si="28"/>
        <v>-1104.4776602352576</v>
      </c>
      <c r="I190" s="7">
        <f t="shared" si="24"/>
        <v>1104.4776602352576</v>
      </c>
      <c r="J190" s="12">
        <f t="shared" si="29"/>
        <v>7.1826602083322991E-2</v>
      </c>
      <c r="K190" s="7">
        <f t="shared" si="30"/>
        <v>1219870.9019587492</v>
      </c>
    </row>
    <row r="191" spans="1:11" x14ac:dyDescent="0.4">
      <c r="A191" s="1">
        <v>190</v>
      </c>
      <c r="B191" s="21">
        <v>40003</v>
      </c>
      <c r="C191" s="22">
        <v>11825</v>
      </c>
      <c r="D191" s="19">
        <f t="shared" si="25"/>
        <v>22949.528669317315</v>
      </c>
      <c r="E191" s="19">
        <f t="shared" si="26"/>
        <v>1.0008521428260946</v>
      </c>
      <c r="F191" s="19">
        <f t="shared" si="27"/>
        <v>0.66308329622933881</v>
      </c>
      <c r="G191" s="20">
        <f t="shared" si="23"/>
        <v>15792.976228586034</v>
      </c>
      <c r="H191" s="7">
        <f t="shared" si="28"/>
        <v>-3967.9762285860343</v>
      </c>
      <c r="I191" s="7">
        <f t="shared" si="24"/>
        <v>3967.9762285860343</v>
      </c>
      <c r="J191" s="12">
        <f t="shared" si="29"/>
        <v>0.33555824343222279</v>
      </c>
      <c r="K191" s="7">
        <f t="shared" si="30"/>
        <v>15744835.350623848</v>
      </c>
    </row>
    <row r="192" spans="1:11" x14ac:dyDescent="0.4">
      <c r="A192" s="1">
        <v>191</v>
      </c>
      <c r="B192" s="21">
        <v>40004</v>
      </c>
      <c r="C192" s="22">
        <v>14607</v>
      </c>
      <c r="D192" s="19">
        <f t="shared" si="25"/>
        <v>22677.375876146056</v>
      </c>
      <c r="E192" s="19">
        <f t="shared" si="26"/>
        <v>1.0008248274615632</v>
      </c>
      <c r="F192" s="19">
        <f t="shared" si="27"/>
        <v>0.69841550634638538</v>
      </c>
      <c r="G192" s="20">
        <f t="shared" si="23"/>
        <v>16047.108603985498</v>
      </c>
      <c r="H192" s="7">
        <f t="shared" si="28"/>
        <v>-1440.1086039854981</v>
      </c>
      <c r="I192" s="7">
        <f t="shared" si="24"/>
        <v>1440.1086039854981</v>
      </c>
      <c r="J192" s="12">
        <f t="shared" si="29"/>
        <v>9.859030629051127E-2</v>
      </c>
      <c r="K192" s="7">
        <f t="shared" si="30"/>
        <v>2073912.7912730603</v>
      </c>
    </row>
    <row r="193" spans="1:11" x14ac:dyDescent="0.4">
      <c r="A193" s="1">
        <v>192</v>
      </c>
      <c r="B193" s="21">
        <v>40005</v>
      </c>
      <c r="C193" s="22">
        <v>16416</v>
      </c>
      <c r="D193" s="19">
        <f t="shared" si="25"/>
        <v>22837.388881288083</v>
      </c>
      <c r="E193" s="19">
        <f t="shared" si="26"/>
        <v>1.0008407286795946</v>
      </c>
      <c r="F193" s="19">
        <f t="shared" si="27"/>
        <v>0.68796141400188493</v>
      </c>
      <c r="G193" s="20">
        <f t="shared" si="23"/>
        <v>15591.680601808934</v>
      </c>
      <c r="H193" s="7">
        <f t="shared" si="28"/>
        <v>824.31939819106628</v>
      </c>
      <c r="I193" s="7">
        <f t="shared" si="24"/>
        <v>824.31939819106628</v>
      </c>
      <c r="J193" s="12">
        <f t="shared" si="29"/>
        <v>5.0214388291366124E-2</v>
      </c>
      <c r="K193" s="7">
        <f t="shared" si="30"/>
        <v>679502.47023408173</v>
      </c>
    </row>
    <row r="194" spans="1:11" x14ac:dyDescent="0.4">
      <c r="A194" s="1">
        <v>193</v>
      </c>
      <c r="B194" s="21">
        <v>40006</v>
      </c>
      <c r="C194" s="22">
        <v>16945</v>
      </c>
      <c r="D194" s="19">
        <f t="shared" si="25"/>
        <v>23198.653501750116</v>
      </c>
      <c r="E194" s="19">
        <f t="shared" si="26"/>
        <v>1.0008767550575679</v>
      </c>
      <c r="F194" s="19">
        <f t="shared" si="27"/>
        <v>0.66404770964924342</v>
      </c>
      <c r="G194" s="20">
        <f t="shared" si="23"/>
        <v>15143.754737445128</v>
      </c>
      <c r="H194" s="7">
        <f t="shared" si="28"/>
        <v>1801.2452625548722</v>
      </c>
      <c r="I194" s="7">
        <f t="shared" si="24"/>
        <v>1801.2452625548722</v>
      </c>
      <c r="J194" s="12">
        <f t="shared" si="29"/>
        <v>0.10629951387163601</v>
      </c>
      <c r="K194" s="7">
        <f t="shared" si="30"/>
        <v>3244484.4958763705</v>
      </c>
    </row>
    <row r="195" spans="1:11" x14ac:dyDescent="0.4">
      <c r="A195" s="1">
        <v>194</v>
      </c>
      <c r="B195" s="21">
        <v>40007</v>
      </c>
      <c r="C195" s="22">
        <v>16699</v>
      </c>
      <c r="D195" s="19">
        <f t="shared" si="25"/>
        <v>23293.840101695336</v>
      </c>
      <c r="E195" s="19">
        <f t="shared" si="26"/>
        <v>1.0008861736298869</v>
      </c>
      <c r="F195" s="19">
        <f t="shared" si="27"/>
        <v>0.69867998778243556</v>
      </c>
      <c r="G195" s="20">
        <f t="shared" si="23"/>
        <v>16202.998359824827</v>
      </c>
      <c r="H195" s="7">
        <f t="shared" si="28"/>
        <v>496.00164017517272</v>
      </c>
      <c r="I195" s="7">
        <f t="shared" si="24"/>
        <v>496.00164017517272</v>
      </c>
      <c r="J195" s="12">
        <f t="shared" si="29"/>
        <v>2.970247560783117E-2</v>
      </c>
      <c r="K195" s="7">
        <f t="shared" si="30"/>
        <v>246017.62705646153</v>
      </c>
    </row>
    <row r="196" spans="1:11" x14ac:dyDescent="0.4">
      <c r="A196" s="1">
        <v>195</v>
      </c>
      <c r="B196" s="21">
        <v>40008</v>
      </c>
      <c r="C196" s="22">
        <v>13883</v>
      </c>
      <c r="D196" s="19">
        <f t="shared" si="25"/>
        <v>22881.732471198877</v>
      </c>
      <c r="E196" s="19">
        <f t="shared" si="26"/>
        <v>1.0008448627782198</v>
      </c>
      <c r="F196" s="19">
        <f t="shared" si="27"/>
        <v>0.68679815436317193</v>
      </c>
      <c r="G196" s="20">
        <f t="shared" si="23"/>
        <v>16025.9517449634</v>
      </c>
      <c r="H196" s="7">
        <f t="shared" si="28"/>
        <v>-2142.9517449634004</v>
      </c>
      <c r="I196" s="7">
        <f t="shared" si="24"/>
        <v>2142.9517449634004</v>
      </c>
      <c r="J196" s="12">
        <f t="shared" si="29"/>
        <v>0.1543579734180941</v>
      </c>
      <c r="K196" s="7">
        <f t="shared" si="30"/>
        <v>4592242.1812416827</v>
      </c>
    </row>
    <row r="197" spans="1:11" x14ac:dyDescent="0.4">
      <c r="A197" s="1">
        <v>196</v>
      </c>
      <c r="B197" s="21">
        <v>40009</v>
      </c>
      <c r="C197" s="22">
        <v>15886</v>
      </c>
      <c r="D197" s="19">
        <f t="shared" si="25"/>
        <v>23020.692980355441</v>
      </c>
      <c r="E197" s="19">
        <f t="shared" si="26"/>
        <v>1.0008586587446493</v>
      </c>
      <c r="F197" s="19">
        <f t="shared" si="27"/>
        <v>0.66442041905566451</v>
      </c>
      <c r="G197" s="20">
        <f t="shared" si="23"/>
        <v>15195.226649045178</v>
      </c>
      <c r="H197" s="7">
        <f t="shared" si="28"/>
        <v>690.77335095482158</v>
      </c>
      <c r="I197" s="7">
        <f t="shared" si="24"/>
        <v>690.77335095482158</v>
      </c>
      <c r="J197" s="12">
        <f t="shared" si="29"/>
        <v>4.3483151891906179E-2</v>
      </c>
      <c r="K197" s="7">
        <f t="shared" si="30"/>
        <v>477167.82238935312</v>
      </c>
    </row>
    <row r="198" spans="1:11" x14ac:dyDescent="0.4">
      <c r="A198" s="1">
        <v>197</v>
      </c>
      <c r="B198" s="21">
        <v>40010</v>
      </c>
      <c r="C198" s="22">
        <v>11163</v>
      </c>
      <c r="D198" s="19">
        <f t="shared" si="25"/>
        <v>22087.447918313519</v>
      </c>
      <c r="E198" s="19">
        <f t="shared" si="26"/>
        <v>1.0007652341525792</v>
      </c>
      <c r="F198" s="19">
        <f t="shared" si="27"/>
        <v>0.69591220941799292</v>
      </c>
      <c r="G198" s="20">
        <f t="shared" ref="G198:G261" si="31">(D197+1*E197)*F195</f>
        <v>16084.796770173405</v>
      </c>
      <c r="H198" s="7">
        <f t="shared" si="28"/>
        <v>-4921.7967701734051</v>
      </c>
      <c r="I198" s="7">
        <f t="shared" si="24"/>
        <v>4921.7967701734051</v>
      </c>
      <c r="J198" s="12">
        <f t="shared" si="29"/>
        <v>0.44090269373586</v>
      </c>
      <c r="K198" s="7">
        <f t="shared" si="30"/>
        <v>24224083.446889363</v>
      </c>
    </row>
    <row r="199" spans="1:11" x14ac:dyDescent="0.4">
      <c r="A199" s="1">
        <v>198</v>
      </c>
      <c r="B199" s="21">
        <v>40011</v>
      </c>
      <c r="C199" s="22">
        <v>13556</v>
      </c>
      <c r="D199" s="19">
        <f t="shared" si="25"/>
        <v>21776.723045939598</v>
      </c>
      <c r="E199" s="19">
        <f t="shared" si="26"/>
        <v>1.0007340615888185</v>
      </c>
      <c r="F199" s="19">
        <f t="shared" si="27"/>
        <v>0.68587739435543837</v>
      </c>
      <c r="G199" s="20">
        <f t="shared" si="31"/>
        <v>15170.305788606174</v>
      </c>
      <c r="H199" s="7">
        <f t="shared" si="28"/>
        <v>-1614.3057886061742</v>
      </c>
      <c r="I199" s="7">
        <f t="shared" si="24"/>
        <v>1614.3057886061742</v>
      </c>
      <c r="J199" s="12">
        <f t="shared" si="29"/>
        <v>0.11908422754545399</v>
      </c>
      <c r="K199" s="7">
        <f t="shared" si="30"/>
        <v>2605983.1791274021</v>
      </c>
    </row>
    <row r="200" spans="1:11" x14ac:dyDescent="0.4">
      <c r="A200" s="1">
        <v>199</v>
      </c>
      <c r="B200" s="21">
        <v>40012</v>
      </c>
      <c r="C200" s="22">
        <v>14993</v>
      </c>
      <c r="D200" s="19">
        <f t="shared" si="25"/>
        <v>21882.204499891843</v>
      </c>
      <c r="E200" s="19">
        <f t="shared" si="26"/>
        <v>1.0007445096608076</v>
      </c>
      <c r="F200" s="19">
        <f t="shared" si="27"/>
        <v>0.66471753461060279</v>
      </c>
      <c r="G200" s="20">
        <f t="shared" si="31"/>
        <v>14469.564359986898</v>
      </c>
      <c r="H200" s="7">
        <f t="shared" si="28"/>
        <v>523.43564001310187</v>
      </c>
      <c r="I200" s="7">
        <f t="shared" ref="I200:I263" si="32">ABS(H200)</f>
        <v>523.43564001310187</v>
      </c>
      <c r="J200" s="12">
        <f t="shared" si="29"/>
        <v>3.4912001601620883E-2</v>
      </c>
      <c r="K200" s="7">
        <f t="shared" si="30"/>
        <v>273984.86923592555</v>
      </c>
    </row>
    <row r="201" spans="1:11" x14ac:dyDescent="0.4">
      <c r="A201" s="1">
        <v>200</v>
      </c>
      <c r="B201" s="21">
        <v>40013</v>
      </c>
      <c r="C201" s="22">
        <v>13150</v>
      </c>
      <c r="D201" s="19">
        <f t="shared" si="25"/>
        <v>21487.044043235896</v>
      </c>
      <c r="E201" s="19">
        <f t="shared" si="26"/>
        <v>1.000704893540691</v>
      </c>
      <c r="F201" s="19">
        <f t="shared" si="27"/>
        <v>0.69471053433462437</v>
      </c>
      <c r="G201" s="20">
        <f t="shared" si="31"/>
        <v>15228.789710778859</v>
      </c>
      <c r="H201" s="7">
        <f t="shared" si="28"/>
        <v>-2078.7897107788594</v>
      </c>
      <c r="I201" s="7">
        <f t="shared" si="32"/>
        <v>2078.7897107788594</v>
      </c>
      <c r="J201" s="12">
        <f t="shared" si="29"/>
        <v>0.15808286773983721</v>
      </c>
      <c r="K201" s="7">
        <f t="shared" si="30"/>
        <v>4321366.6616400545</v>
      </c>
    </row>
    <row r="202" spans="1:11" x14ac:dyDescent="0.4">
      <c r="A202" s="1">
        <v>201</v>
      </c>
      <c r="B202" s="21">
        <v>40014</v>
      </c>
      <c r="C202" s="22">
        <v>12650</v>
      </c>
      <c r="D202" s="19">
        <f t="shared" si="25"/>
        <v>21084.274809662042</v>
      </c>
      <c r="E202" s="19">
        <f t="shared" si="26"/>
        <v>1.0006645165468444</v>
      </c>
      <c r="F202" s="19">
        <f t="shared" si="27"/>
        <v>0.68464724133509769</v>
      </c>
      <c r="G202" s="20">
        <f t="shared" si="31"/>
        <v>14738.16414164008</v>
      </c>
      <c r="H202" s="7">
        <f t="shared" si="28"/>
        <v>-2088.1641416400798</v>
      </c>
      <c r="I202" s="7">
        <f t="shared" si="32"/>
        <v>2088.1641416400798</v>
      </c>
      <c r="J202" s="12">
        <f t="shared" si="29"/>
        <v>0.16507226416127113</v>
      </c>
      <c r="K202" s="7">
        <f t="shared" si="30"/>
        <v>4360429.4824314518</v>
      </c>
    </row>
    <row r="203" spans="1:11" x14ac:dyDescent="0.4">
      <c r="A203" s="1">
        <v>202</v>
      </c>
      <c r="B203" s="21">
        <v>40015</v>
      </c>
      <c r="C203" s="22">
        <v>16956</v>
      </c>
      <c r="D203" s="19">
        <f t="shared" si="25"/>
        <v>21671.903242373242</v>
      </c>
      <c r="E203" s="19">
        <f t="shared" si="26"/>
        <v>1.0007231793236639</v>
      </c>
      <c r="F203" s="19">
        <f t="shared" si="27"/>
        <v>0.66640269030839283</v>
      </c>
      <c r="G203" s="20">
        <f t="shared" si="31"/>
        <v>14015.7523297814</v>
      </c>
      <c r="H203" s="7">
        <f t="shared" si="28"/>
        <v>2940.2476702185995</v>
      </c>
      <c r="I203" s="7">
        <f t="shared" si="32"/>
        <v>2940.2476702185995</v>
      </c>
      <c r="J203" s="12">
        <f t="shared" si="29"/>
        <v>0.17340455710182823</v>
      </c>
      <c r="K203" s="7">
        <f t="shared" si="30"/>
        <v>8645056.3622259032</v>
      </c>
    </row>
    <row r="204" spans="1:11" x14ac:dyDescent="0.4">
      <c r="A204" s="1">
        <v>203</v>
      </c>
      <c r="B204" s="21">
        <v>40016</v>
      </c>
      <c r="C204" s="22">
        <v>18014</v>
      </c>
      <c r="D204" s="19">
        <f t="shared" si="25"/>
        <v>22237.518650562808</v>
      </c>
      <c r="E204" s="19">
        <f t="shared" si="26"/>
        <v>1.000779640792165</v>
      </c>
      <c r="F204" s="19">
        <f t="shared" si="27"/>
        <v>0.69636252299905554</v>
      </c>
      <c r="G204" s="20">
        <f t="shared" si="31"/>
        <v>15056.394694492023</v>
      </c>
      <c r="H204" s="7">
        <f t="shared" si="28"/>
        <v>2957.6053055079774</v>
      </c>
      <c r="I204" s="7">
        <f t="shared" si="32"/>
        <v>2957.6053055079774</v>
      </c>
      <c r="J204" s="12">
        <f t="shared" si="29"/>
        <v>0.16418370742244795</v>
      </c>
      <c r="K204" s="7">
        <f t="shared" si="30"/>
        <v>8747429.1431689356</v>
      </c>
    </row>
    <row r="205" spans="1:11" x14ac:dyDescent="0.4">
      <c r="A205" s="1">
        <v>204</v>
      </c>
      <c r="B205" s="21">
        <v>40017</v>
      </c>
      <c r="C205" s="22">
        <v>14408</v>
      </c>
      <c r="D205" s="19">
        <f t="shared" si="25"/>
        <v>22080.154685288671</v>
      </c>
      <c r="E205" s="19">
        <f t="shared" si="26"/>
        <v>1.0007638043176736</v>
      </c>
      <c r="F205" s="19">
        <f t="shared" si="27"/>
        <v>0.6841873443198393</v>
      </c>
      <c r="G205" s="20">
        <f t="shared" si="31"/>
        <v>15225.540979265863</v>
      </c>
      <c r="H205" s="7">
        <f t="shared" si="28"/>
        <v>-817.54097926586292</v>
      </c>
      <c r="I205" s="7">
        <f t="shared" si="32"/>
        <v>817.54097926586292</v>
      </c>
      <c r="J205" s="12">
        <f t="shared" si="29"/>
        <v>5.6742155695853898E-2</v>
      </c>
      <c r="K205" s="7">
        <f t="shared" si="30"/>
        <v>668373.25277898612</v>
      </c>
    </row>
    <row r="206" spans="1:11" x14ac:dyDescent="0.4">
      <c r="A206" s="1">
        <v>205</v>
      </c>
      <c r="B206" s="21">
        <v>40018</v>
      </c>
      <c r="C206" s="22">
        <v>18918</v>
      </c>
      <c r="D206" s="19">
        <f t="shared" si="25"/>
        <v>22917.61422309907</v>
      </c>
      <c r="E206" s="19">
        <f t="shared" si="26"/>
        <v>1.0008474501950744</v>
      </c>
      <c r="F206" s="19">
        <f t="shared" si="27"/>
        <v>0.6686806666669457</v>
      </c>
      <c r="G206" s="20">
        <f t="shared" si="31"/>
        <v>14714.941396393395</v>
      </c>
      <c r="H206" s="7">
        <f t="shared" si="28"/>
        <v>4203.0586036066052</v>
      </c>
      <c r="I206" s="7">
        <f t="shared" si="32"/>
        <v>4203.0586036066052</v>
      </c>
      <c r="J206" s="12">
        <f t="shared" si="29"/>
        <v>0.22217246028156282</v>
      </c>
      <c r="K206" s="7">
        <f t="shared" si="30"/>
        <v>17665701.625351507</v>
      </c>
    </row>
    <row r="207" spans="1:11" x14ac:dyDescent="0.4">
      <c r="A207" s="1">
        <v>206</v>
      </c>
      <c r="B207" s="21">
        <v>40019</v>
      </c>
      <c r="C207" s="22">
        <v>15489</v>
      </c>
      <c r="D207" s="19">
        <f t="shared" si="25"/>
        <v>22828.977104140296</v>
      </c>
      <c r="E207" s="19">
        <f t="shared" si="26"/>
        <v>1.0008384863984336</v>
      </c>
      <c r="F207" s="19">
        <f t="shared" si="27"/>
        <v>0.69610644146236678</v>
      </c>
      <c r="G207" s="20">
        <f t="shared" si="31"/>
        <v>15959.664614171865</v>
      </c>
      <c r="H207" s="7">
        <f t="shared" si="28"/>
        <v>-470.66461417186474</v>
      </c>
      <c r="I207" s="7">
        <f t="shared" si="32"/>
        <v>470.66461417186474</v>
      </c>
      <c r="J207" s="12">
        <f t="shared" si="29"/>
        <v>3.0387023963578331E-2</v>
      </c>
      <c r="K207" s="7">
        <f t="shared" si="30"/>
        <v>221525.17903355029</v>
      </c>
    </row>
    <row r="208" spans="1:11" x14ac:dyDescent="0.4">
      <c r="A208" s="1">
        <v>207</v>
      </c>
      <c r="B208" s="21">
        <v>40020</v>
      </c>
      <c r="C208" s="22">
        <v>19437</v>
      </c>
      <c r="D208" s="19">
        <f t="shared" si="25"/>
        <v>23569.864285412576</v>
      </c>
      <c r="E208" s="19">
        <f t="shared" si="26"/>
        <v>1.0009124750327123</v>
      </c>
      <c r="F208" s="19">
        <f t="shared" si="27"/>
        <v>0.68619884553886301</v>
      </c>
      <c r="G208" s="20">
        <f t="shared" si="31"/>
        <v>15619.981979446266</v>
      </c>
      <c r="H208" s="7">
        <f t="shared" si="28"/>
        <v>3817.0180205537345</v>
      </c>
      <c r="I208" s="7">
        <f t="shared" si="32"/>
        <v>3817.0180205537345</v>
      </c>
      <c r="J208" s="12">
        <f t="shared" si="29"/>
        <v>0.19637896900518262</v>
      </c>
      <c r="K208" s="7">
        <f t="shared" si="30"/>
        <v>14569626.56923195</v>
      </c>
    </row>
    <row r="209" spans="1:11" x14ac:dyDescent="0.4">
      <c r="A209" s="1">
        <v>208</v>
      </c>
      <c r="B209" s="21">
        <v>40021</v>
      </c>
      <c r="C209" s="22">
        <v>19200</v>
      </c>
      <c r="D209" s="19">
        <f t="shared" si="25"/>
        <v>24252.859931610979</v>
      </c>
      <c r="E209" s="19">
        <f t="shared" si="26"/>
        <v>1.0009806745060845</v>
      </c>
      <c r="F209" s="19">
        <f t="shared" si="27"/>
        <v>0.67044172671118041</v>
      </c>
      <c r="G209" s="20">
        <f t="shared" si="31"/>
        <v>15761.381854440195</v>
      </c>
      <c r="H209" s="7">
        <f t="shared" si="28"/>
        <v>3438.6181455598053</v>
      </c>
      <c r="I209" s="7">
        <f t="shared" si="32"/>
        <v>3438.6181455598053</v>
      </c>
      <c r="J209" s="12">
        <f t="shared" si="29"/>
        <v>0.17909469508123985</v>
      </c>
      <c r="K209" s="7">
        <f t="shared" si="30"/>
        <v>11824094.750973154</v>
      </c>
    </row>
    <row r="210" spans="1:11" x14ac:dyDescent="0.4">
      <c r="A210" s="1">
        <v>209</v>
      </c>
      <c r="B210" s="21">
        <v>40022</v>
      </c>
      <c r="C210" s="22">
        <v>16808</v>
      </c>
      <c r="D210" s="19">
        <f t="shared" si="25"/>
        <v>24239.520711158242</v>
      </c>
      <c r="E210" s="19">
        <f t="shared" si="26"/>
        <v>1.0009792404859719</v>
      </c>
      <c r="F210" s="19">
        <f t="shared" si="27"/>
        <v>0.69606787194528374</v>
      </c>
      <c r="G210" s="20">
        <f t="shared" si="31"/>
        <v>16883.268811374244</v>
      </c>
      <c r="H210" s="7">
        <f t="shared" si="28"/>
        <v>-75.268811374244251</v>
      </c>
      <c r="I210" s="7">
        <f t="shared" si="32"/>
        <v>75.268811374244251</v>
      </c>
      <c r="J210" s="12">
        <f t="shared" si="29"/>
        <v>4.4781539370683156E-3</v>
      </c>
      <c r="K210" s="7">
        <f t="shared" si="30"/>
        <v>5665.3939656915609</v>
      </c>
    </row>
    <row r="211" spans="1:11" x14ac:dyDescent="0.4">
      <c r="A211" s="1">
        <v>210</v>
      </c>
      <c r="B211" s="21">
        <v>40023</v>
      </c>
      <c r="C211" s="22">
        <v>18578</v>
      </c>
      <c r="D211" s="19">
        <f t="shared" si="25"/>
        <v>24616.274963502397</v>
      </c>
      <c r="E211" s="19">
        <f t="shared" si="26"/>
        <v>1.0010168158132824</v>
      </c>
      <c r="F211" s="19">
        <f t="shared" si="27"/>
        <v>0.6871798427109912</v>
      </c>
      <c r="G211" s="20">
        <f t="shared" si="31"/>
        <v>16633.817999211376</v>
      </c>
      <c r="H211" s="7">
        <f t="shared" si="28"/>
        <v>1944.1820007886236</v>
      </c>
      <c r="I211" s="7">
        <f t="shared" si="32"/>
        <v>1944.1820007886236</v>
      </c>
      <c r="J211" s="12">
        <f t="shared" si="29"/>
        <v>0.10464969322793753</v>
      </c>
      <c r="K211" s="7">
        <f t="shared" si="30"/>
        <v>3779843.6521904552</v>
      </c>
    </row>
    <row r="212" spans="1:11" x14ac:dyDescent="0.4">
      <c r="A212" s="1">
        <v>211</v>
      </c>
      <c r="B212" s="21">
        <v>40024</v>
      </c>
      <c r="C212" s="22">
        <v>12725</v>
      </c>
      <c r="D212" s="19">
        <f t="shared" si="25"/>
        <v>23869.651880660724</v>
      </c>
      <c r="E212" s="19">
        <f t="shared" si="26"/>
        <v>1.0009420534033167</v>
      </c>
      <c r="F212" s="19">
        <f t="shared" si="27"/>
        <v>0.66847503821468346</v>
      </c>
      <c r="G212" s="20">
        <f t="shared" si="31"/>
        <v>16504.449015170208</v>
      </c>
      <c r="H212" s="7">
        <f t="shared" si="28"/>
        <v>-3779.4490151702084</v>
      </c>
      <c r="I212" s="7">
        <f t="shared" si="32"/>
        <v>3779.4490151702084</v>
      </c>
      <c r="J212" s="12">
        <f t="shared" si="29"/>
        <v>0.29700974578940736</v>
      </c>
      <c r="K212" s="7">
        <f t="shared" si="30"/>
        <v>14284234.858271059</v>
      </c>
    </row>
    <row r="213" spans="1:11" x14ac:dyDescent="0.4">
      <c r="A213" s="1">
        <v>212</v>
      </c>
      <c r="B213" s="21">
        <v>40025</v>
      </c>
      <c r="C213" s="22">
        <v>18741</v>
      </c>
      <c r="D213" s="19">
        <f t="shared" si="25"/>
        <v>24275.607151860866</v>
      </c>
      <c r="E213" s="19">
        <f t="shared" si="26"/>
        <v>1.0009825488362314</v>
      </c>
      <c r="F213" s="19">
        <f t="shared" si="27"/>
        <v>0.69715536093465558</v>
      </c>
      <c r="G213" s="20">
        <f t="shared" si="31"/>
        <v>16615.594512251304</v>
      </c>
      <c r="H213" s="7">
        <f t="shared" si="28"/>
        <v>2125.405487748696</v>
      </c>
      <c r="I213" s="7">
        <f t="shared" si="32"/>
        <v>2125.405487748696</v>
      </c>
      <c r="J213" s="12">
        <f t="shared" si="29"/>
        <v>0.11340939585660829</v>
      </c>
      <c r="K213" s="7">
        <f t="shared" si="30"/>
        <v>4517348.4873522725</v>
      </c>
    </row>
    <row r="214" spans="1:11" x14ac:dyDescent="0.4">
      <c r="A214" s="1">
        <v>213</v>
      </c>
      <c r="B214" s="21">
        <v>40026</v>
      </c>
      <c r="C214" s="22">
        <v>17351</v>
      </c>
      <c r="D214" s="19">
        <f t="shared" si="25"/>
        <v>24405.645222009865</v>
      </c>
      <c r="E214" s="19">
        <f t="shared" si="26"/>
        <v>1.0009954525449916</v>
      </c>
      <c r="F214" s="19">
        <f t="shared" si="27"/>
        <v>0.68752011924827683</v>
      </c>
      <c r="G214" s="20">
        <f t="shared" si="31"/>
        <v>16682.395759360028</v>
      </c>
      <c r="H214" s="7">
        <f t="shared" si="28"/>
        <v>668.60424063997198</v>
      </c>
      <c r="I214" s="7">
        <f t="shared" si="32"/>
        <v>668.60424063997198</v>
      </c>
      <c r="J214" s="12">
        <f t="shared" si="29"/>
        <v>3.8534046489537892E-2</v>
      </c>
      <c r="K214" s="7">
        <f t="shared" si="30"/>
        <v>447031.63060175354</v>
      </c>
    </row>
    <row r="215" spans="1:11" x14ac:dyDescent="0.4">
      <c r="A215" s="1">
        <v>214</v>
      </c>
      <c r="B215" s="21">
        <v>40027</v>
      </c>
      <c r="C215" s="22">
        <v>17857</v>
      </c>
      <c r="D215" s="19">
        <f t="shared" si="25"/>
        <v>24712.524873556369</v>
      </c>
      <c r="E215" s="19">
        <f t="shared" si="26"/>
        <v>1.0010260404106011</v>
      </c>
      <c r="F215" s="19">
        <f t="shared" si="27"/>
        <v>0.66924995413452915</v>
      </c>
      <c r="G215" s="20">
        <f t="shared" si="31"/>
        <v>16315.233762910444</v>
      </c>
      <c r="H215" s="7">
        <f t="shared" si="28"/>
        <v>1541.7662370895559</v>
      </c>
      <c r="I215" s="7">
        <f t="shared" si="32"/>
        <v>1541.7662370895559</v>
      </c>
      <c r="J215" s="12">
        <f t="shared" si="29"/>
        <v>8.6339599993815089E-2</v>
      </c>
      <c r="K215" s="7">
        <f t="shared" si="30"/>
        <v>2377043.1298292889</v>
      </c>
    </row>
    <row r="216" spans="1:11" x14ac:dyDescent="0.4">
      <c r="A216" s="1">
        <v>215</v>
      </c>
      <c r="B216" s="21">
        <v>40028</v>
      </c>
      <c r="C216" s="22">
        <v>18641</v>
      </c>
      <c r="D216" s="19">
        <f t="shared" si="25"/>
        <v>24982.103366648407</v>
      </c>
      <c r="E216" s="19">
        <f t="shared" si="26"/>
        <v>1.0010528981573064</v>
      </c>
      <c r="F216" s="19">
        <f t="shared" si="27"/>
        <v>0.6978573130359691</v>
      </c>
      <c r="G216" s="20">
        <f t="shared" si="31"/>
        <v>17229.167068501352</v>
      </c>
      <c r="H216" s="7">
        <f t="shared" si="28"/>
        <v>1411.8329314986477</v>
      </c>
      <c r="I216" s="7">
        <f t="shared" si="32"/>
        <v>1411.8329314986477</v>
      </c>
      <c r="J216" s="12">
        <f t="shared" si="29"/>
        <v>7.573804685900154E-2</v>
      </c>
      <c r="K216" s="7">
        <f t="shared" si="30"/>
        <v>1993272.2264640653</v>
      </c>
    </row>
    <row r="217" spans="1:11" x14ac:dyDescent="0.4">
      <c r="A217" s="1">
        <v>216</v>
      </c>
      <c r="B217" s="21">
        <v>40029</v>
      </c>
      <c r="C217" s="22">
        <v>14659</v>
      </c>
      <c r="D217" s="19">
        <f t="shared" si="25"/>
        <v>24497.502495750454</v>
      </c>
      <c r="E217" s="19">
        <f t="shared" si="26"/>
        <v>1.0010043379649267</v>
      </c>
      <c r="F217" s="19">
        <f t="shared" si="27"/>
        <v>0.68624373529941085</v>
      </c>
      <c r="G217" s="20">
        <f t="shared" si="31"/>
        <v>17176.386929718807</v>
      </c>
      <c r="H217" s="7">
        <f t="shared" si="28"/>
        <v>-2517.3869297188066</v>
      </c>
      <c r="I217" s="7">
        <f t="shared" si="32"/>
        <v>2517.3869297188066</v>
      </c>
      <c r="J217" s="12">
        <f t="shared" si="29"/>
        <v>0.17172978577793893</v>
      </c>
      <c r="K217" s="7">
        <f t="shared" si="30"/>
        <v>6337236.9539190801</v>
      </c>
    </row>
    <row r="218" spans="1:11" x14ac:dyDescent="0.4">
      <c r="A218" s="1">
        <v>217</v>
      </c>
      <c r="B218" s="21">
        <v>40030</v>
      </c>
      <c r="C218" s="22">
        <v>18173</v>
      </c>
      <c r="D218" s="19">
        <f t="shared" ref="D218:D281" si="33">$R$2*(C218/F215)+(1-$R$2)*(D217+E217)</f>
        <v>24850.717977661938</v>
      </c>
      <c r="E218" s="19">
        <f t="shared" ref="E218:E281" si="34">$R$3*(D218-D217)+(1-$R$3)*E217</f>
        <v>1.0010395594126842</v>
      </c>
      <c r="F218" s="19">
        <f t="shared" ref="F218:F281" si="35">$R$4*(C218/D218)+(1-$R$4)*F215</f>
        <v>0.67013832426356479</v>
      </c>
      <c r="G218" s="20">
        <f t="shared" si="31"/>
        <v>16395.622343798776</v>
      </c>
      <c r="H218" s="7">
        <f t="shared" ref="H218:H281" si="36">C218-G218</f>
        <v>1777.3776562012245</v>
      </c>
      <c r="I218" s="7">
        <f t="shared" si="32"/>
        <v>1777.3776562012245</v>
      </c>
      <c r="J218" s="12">
        <f t="shared" ref="J218:J281" si="37">I218/C218</f>
        <v>9.7803205645805566E-2</v>
      </c>
      <c r="K218" s="7">
        <f t="shared" ref="K218:K281" si="38">H218^2</f>
        <v>3159071.332763358</v>
      </c>
    </row>
    <row r="219" spans="1:11" x14ac:dyDescent="0.4">
      <c r="A219" s="1">
        <v>218</v>
      </c>
      <c r="B219" s="21">
        <v>40031</v>
      </c>
      <c r="C219" s="22">
        <v>15108</v>
      </c>
      <c r="D219" s="19">
        <f t="shared" si="33"/>
        <v>24426.984296604758</v>
      </c>
      <c r="E219" s="19">
        <f t="shared" si="34"/>
        <v>1.0009970859406228</v>
      </c>
      <c r="F219" s="19">
        <f t="shared" si="35"/>
        <v>0.69672085898858305</v>
      </c>
      <c r="G219" s="20">
        <f t="shared" si="31"/>
        <v>17342.953857682987</v>
      </c>
      <c r="H219" s="7">
        <f t="shared" si="36"/>
        <v>-2234.9538576829873</v>
      </c>
      <c r="I219" s="7">
        <f t="shared" si="32"/>
        <v>2234.9538576829873</v>
      </c>
      <c r="J219" s="12">
        <f t="shared" si="37"/>
        <v>0.14793181477912279</v>
      </c>
      <c r="K219" s="7">
        <f t="shared" si="38"/>
        <v>4995018.7459720662</v>
      </c>
    </row>
    <row r="220" spans="1:11" x14ac:dyDescent="0.4">
      <c r="A220" s="1">
        <v>219</v>
      </c>
      <c r="B220" s="21">
        <v>40032</v>
      </c>
      <c r="C220" s="22">
        <v>20336</v>
      </c>
      <c r="D220" s="19">
        <f t="shared" si="33"/>
        <v>25118.389415920359</v>
      </c>
      <c r="E220" s="19">
        <f t="shared" si="34"/>
        <v>1.0010661263528458</v>
      </c>
      <c r="F220" s="19">
        <f t="shared" si="35"/>
        <v>0.68801029091183841</v>
      </c>
      <c r="G220" s="20">
        <f t="shared" si="31"/>
        <v>16763.55187378138</v>
      </c>
      <c r="H220" s="7">
        <f t="shared" si="36"/>
        <v>3572.44812621862</v>
      </c>
      <c r="I220" s="7">
        <f t="shared" si="32"/>
        <v>3572.44812621862</v>
      </c>
      <c r="J220" s="12">
        <f t="shared" si="37"/>
        <v>0.17567113130500689</v>
      </c>
      <c r="K220" s="7">
        <f t="shared" si="38"/>
        <v>12762385.614522928</v>
      </c>
    </row>
    <row r="221" spans="1:11" x14ac:dyDescent="0.4">
      <c r="A221" s="1">
        <v>220</v>
      </c>
      <c r="B221" s="21">
        <v>40033</v>
      </c>
      <c r="C221" s="22">
        <v>18986</v>
      </c>
      <c r="D221" s="19">
        <f t="shared" si="33"/>
        <v>25545.382393191252</v>
      </c>
      <c r="E221" s="19">
        <f t="shared" si="34"/>
        <v>1.0011087255439604</v>
      </c>
      <c r="F221" s="19">
        <f t="shared" si="35"/>
        <v>0.67118494837214471</v>
      </c>
      <c r="G221" s="20">
        <f t="shared" si="31"/>
        <v>16833.466244160922</v>
      </c>
      <c r="H221" s="7">
        <f t="shared" si="36"/>
        <v>2152.5337558390784</v>
      </c>
      <c r="I221" s="7">
        <f t="shared" si="32"/>
        <v>2152.5337558390784</v>
      </c>
      <c r="J221" s="12">
        <f t="shared" si="37"/>
        <v>0.11337478962599169</v>
      </c>
      <c r="K221" s="7">
        <f t="shared" si="38"/>
        <v>4633401.5700266892</v>
      </c>
    </row>
    <row r="222" spans="1:11" x14ac:dyDescent="0.4">
      <c r="A222" s="1">
        <v>221</v>
      </c>
      <c r="B222" s="21">
        <v>40034</v>
      </c>
      <c r="C222" s="22">
        <v>15802</v>
      </c>
      <c r="D222" s="19">
        <f t="shared" si="33"/>
        <v>25166.308362739266</v>
      </c>
      <c r="E222" s="19">
        <f t="shared" si="34"/>
        <v>1.0010707180300427</v>
      </c>
      <c r="F222" s="19">
        <f t="shared" si="35"/>
        <v>0.69573538288684911</v>
      </c>
      <c r="G222" s="20">
        <f t="shared" si="31"/>
        <v>17798.698257507236</v>
      </c>
      <c r="H222" s="7">
        <f t="shared" si="36"/>
        <v>-1996.6982575072361</v>
      </c>
      <c r="I222" s="7">
        <f t="shared" si="32"/>
        <v>1996.6982575072361</v>
      </c>
      <c r="J222" s="12">
        <f t="shared" si="37"/>
        <v>0.12635731284060475</v>
      </c>
      <c r="K222" s="7">
        <f t="shared" si="38"/>
        <v>3986803.9315324328</v>
      </c>
    </row>
    <row r="223" spans="1:11" x14ac:dyDescent="0.4">
      <c r="A223" s="1">
        <v>222</v>
      </c>
      <c r="B223" s="21">
        <v>40035</v>
      </c>
      <c r="C223" s="22">
        <v>19650</v>
      </c>
      <c r="D223" s="19">
        <f t="shared" si="33"/>
        <v>25617.337249738273</v>
      </c>
      <c r="E223" s="19">
        <f t="shared" si="34"/>
        <v>1.0011157208116708</v>
      </c>
      <c r="F223" s="19">
        <f t="shared" si="35"/>
        <v>0.68914226801230161</v>
      </c>
      <c r="G223" s="20">
        <f t="shared" si="31"/>
        <v>17315.367884781208</v>
      </c>
      <c r="H223" s="7">
        <f t="shared" si="36"/>
        <v>2334.632115218792</v>
      </c>
      <c r="I223" s="7">
        <f t="shared" si="32"/>
        <v>2334.632115218792</v>
      </c>
      <c r="J223" s="12">
        <f t="shared" si="37"/>
        <v>0.11881079466762301</v>
      </c>
      <c r="K223" s="7">
        <f t="shared" si="38"/>
        <v>5450507.1134109711</v>
      </c>
    </row>
    <row r="224" spans="1:11" x14ac:dyDescent="0.4">
      <c r="A224" s="1">
        <v>223</v>
      </c>
      <c r="B224" s="21">
        <v>40036</v>
      </c>
      <c r="C224" s="22">
        <v>18581</v>
      </c>
      <c r="D224" s="19">
        <f t="shared" si="33"/>
        <v>25892.274089689912</v>
      </c>
      <c r="E224" s="19">
        <f t="shared" si="34"/>
        <v>1.0011431143840941</v>
      </c>
      <c r="F224" s="19">
        <f t="shared" si="35"/>
        <v>0.67185000407226203</v>
      </c>
      <c r="G224" s="20">
        <f t="shared" si="31"/>
        <v>17194.643113200789</v>
      </c>
      <c r="H224" s="7">
        <f t="shared" si="36"/>
        <v>1386.3568867992108</v>
      </c>
      <c r="I224" s="7">
        <f t="shared" si="32"/>
        <v>1386.3568867992108</v>
      </c>
      <c r="J224" s="12">
        <f t="shared" si="37"/>
        <v>7.4611532576245129E-2</v>
      </c>
      <c r="K224" s="7">
        <f t="shared" si="38"/>
        <v>1921985.4175755996</v>
      </c>
    </row>
    <row r="225" spans="1:11" x14ac:dyDescent="0.4">
      <c r="A225" s="1">
        <v>224</v>
      </c>
      <c r="B225" s="21">
        <v>40037</v>
      </c>
      <c r="C225" s="22">
        <v>18429</v>
      </c>
      <c r="D225" s="19">
        <f t="shared" si="33"/>
        <v>25972.217717164083</v>
      </c>
      <c r="E225" s="19">
        <f t="shared" si="34"/>
        <v>1.0011510086325301</v>
      </c>
      <c r="F225" s="19">
        <f t="shared" si="35"/>
        <v>0.69593343668713714</v>
      </c>
      <c r="G225" s="20">
        <f t="shared" si="31"/>
        <v>18014.867758289663</v>
      </c>
      <c r="H225" s="7">
        <f t="shared" si="36"/>
        <v>414.13224171033653</v>
      </c>
      <c r="I225" s="7">
        <f t="shared" si="32"/>
        <v>414.13224171033653</v>
      </c>
      <c r="J225" s="12">
        <f t="shared" si="37"/>
        <v>2.2471769586539504E-2</v>
      </c>
      <c r="K225" s="7">
        <f t="shared" si="38"/>
        <v>171505.51362402859</v>
      </c>
    </row>
    <row r="226" spans="1:11" x14ac:dyDescent="0.4">
      <c r="A226" s="1">
        <v>225</v>
      </c>
      <c r="B226" s="21">
        <v>40038</v>
      </c>
      <c r="C226" s="22">
        <v>11986</v>
      </c>
      <c r="D226" s="19">
        <f t="shared" si="33"/>
        <v>24835.243995277164</v>
      </c>
      <c r="E226" s="19">
        <f t="shared" si="34"/>
        <v>1.0010372111452406</v>
      </c>
      <c r="F226" s="19">
        <f t="shared" si="35"/>
        <v>0.68618486532025957</v>
      </c>
      <c r="G226" s="20">
        <f t="shared" si="31"/>
        <v>17899.24295839245</v>
      </c>
      <c r="H226" s="7">
        <f t="shared" si="36"/>
        <v>-5913.2429583924495</v>
      </c>
      <c r="I226" s="7">
        <f t="shared" si="32"/>
        <v>5913.2429583924495</v>
      </c>
      <c r="J226" s="12">
        <f t="shared" si="37"/>
        <v>0.49334581665213162</v>
      </c>
      <c r="K226" s="7">
        <f t="shared" si="38"/>
        <v>34966442.284977891</v>
      </c>
    </row>
    <row r="227" spans="1:11" x14ac:dyDescent="0.4">
      <c r="A227" s="1">
        <v>226</v>
      </c>
      <c r="B227" s="21">
        <v>40039</v>
      </c>
      <c r="C227" s="22">
        <v>17995</v>
      </c>
      <c r="D227" s="19">
        <f t="shared" si="33"/>
        <v>25094.593806209836</v>
      </c>
      <c r="E227" s="19">
        <f t="shared" si="34"/>
        <v>1.0010630460226126</v>
      </c>
      <c r="F227" s="19">
        <f t="shared" si="35"/>
        <v>0.67249779653811415</v>
      </c>
      <c r="G227" s="20">
        <f t="shared" si="31"/>
        <v>16686.23132621697</v>
      </c>
      <c r="H227" s="7">
        <f t="shared" si="36"/>
        <v>1308.76867378303</v>
      </c>
      <c r="I227" s="7">
        <f t="shared" si="32"/>
        <v>1308.76867378303</v>
      </c>
      <c r="J227" s="12">
        <f t="shared" si="37"/>
        <v>7.2729573425008617E-2</v>
      </c>
      <c r="K227" s="7">
        <f t="shared" si="38"/>
        <v>1712875.4414757912</v>
      </c>
    </row>
    <row r="228" spans="1:11" x14ac:dyDescent="0.4">
      <c r="A228" s="1">
        <v>227</v>
      </c>
      <c r="B228" s="21">
        <v>40040</v>
      </c>
      <c r="C228" s="22">
        <v>13902</v>
      </c>
      <c r="D228" s="19">
        <f t="shared" si="33"/>
        <v>24416.629961492188</v>
      </c>
      <c r="E228" s="19">
        <f t="shared" si="34"/>
        <v>1.0009951495318363</v>
      </c>
      <c r="F228" s="19">
        <f t="shared" si="35"/>
        <v>0.69412098414202872</v>
      </c>
      <c r="G228" s="20">
        <f t="shared" si="31"/>
        <v>17464.863583069317</v>
      </c>
      <c r="H228" s="7">
        <f t="shared" si="36"/>
        <v>-3562.8635830693165</v>
      </c>
      <c r="I228" s="7">
        <f t="shared" si="32"/>
        <v>3562.8635830693165</v>
      </c>
      <c r="J228" s="12">
        <f t="shared" si="37"/>
        <v>0.25628424565309427</v>
      </c>
      <c r="K228" s="7">
        <f t="shared" si="38"/>
        <v>12693996.911561528</v>
      </c>
    </row>
    <row r="229" spans="1:11" x14ac:dyDescent="0.4">
      <c r="A229" s="1">
        <v>228</v>
      </c>
      <c r="B229" s="21">
        <v>40041</v>
      </c>
      <c r="C229" s="22">
        <v>18103</v>
      </c>
      <c r="D229" s="19">
        <f t="shared" si="33"/>
        <v>24678.163366346038</v>
      </c>
      <c r="E229" s="19">
        <f t="shared" si="34"/>
        <v>1.0010212027728067</v>
      </c>
      <c r="F229" s="19">
        <f t="shared" si="35"/>
        <v>0.68686333022994039</v>
      </c>
      <c r="G229" s="20">
        <f t="shared" si="31"/>
        <v>16755.008809422998</v>
      </c>
      <c r="H229" s="7">
        <f t="shared" si="36"/>
        <v>1347.9911905770023</v>
      </c>
      <c r="I229" s="7">
        <f t="shared" si="32"/>
        <v>1347.9911905770023</v>
      </c>
      <c r="J229" s="12">
        <f t="shared" si="37"/>
        <v>7.4462309593824355E-2</v>
      </c>
      <c r="K229" s="7">
        <f t="shared" si="38"/>
        <v>1817080.2498732042</v>
      </c>
    </row>
    <row r="230" spans="1:11" x14ac:dyDescent="0.4">
      <c r="A230" s="1">
        <v>229</v>
      </c>
      <c r="B230" s="21">
        <v>40042</v>
      </c>
      <c r="C230" s="22">
        <v>17334</v>
      </c>
      <c r="D230" s="19">
        <f t="shared" si="33"/>
        <v>24824.569214432056</v>
      </c>
      <c r="E230" s="19">
        <f t="shared" si="34"/>
        <v>1.0010357432554953</v>
      </c>
      <c r="F230" s="19">
        <f t="shared" si="35"/>
        <v>0.67286671067935178</v>
      </c>
      <c r="G230" s="20">
        <f t="shared" si="31"/>
        <v>16596.683671028473</v>
      </c>
      <c r="H230" s="7">
        <f t="shared" si="36"/>
        <v>737.31632897152667</v>
      </c>
      <c r="I230" s="7">
        <f t="shared" si="32"/>
        <v>737.31632897152667</v>
      </c>
      <c r="J230" s="12">
        <f t="shared" si="37"/>
        <v>4.2535844523567942E-2</v>
      </c>
      <c r="K230" s="7">
        <f t="shared" si="38"/>
        <v>543635.3689680486</v>
      </c>
    </row>
    <row r="231" spans="1:11" x14ac:dyDescent="0.4">
      <c r="A231" s="1">
        <v>230</v>
      </c>
      <c r="B231" s="21">
        <v>40043</v>
      </c>
      <c r="C231" s="22">
        <v>17619</v>
      </c>
      <c r="D231" s="19">
        <f t="shared" si="33"/>
        <v>24899.522020044355</v>
      </c>
      <c r="E231" s="19">
        <f t="shared" si="34"/>
        <v>1.0010431384324823</v>
      </c>
      <c r="F231" s="19">
        <f t="shared" si="35"/>
        <v>0.69431406093222725</v>
      </c>
      <c r="G231" s="20">
        <f t="shared" si="31"/>
        <v>17231.949253938757</v>
      </c>
      <c r="H231" s="7">
        <f t="shared" si="36"/>
        <v>387.05074606124253</v>
      </c>
      <c r="I231" s="7">
        <f t="shared" si="32"/>
        <v>387.05074606124253</v>
      </c>
      <c r="J231" s="12">
        <f t="shared" si="37"/>
        <v>2.1967804419163548E-2</v>
      </c>
      <c r="K231" s="7">
        <f t="shared" si="38"/>
        <v>149808.28002656446</v>
      </c>
    </row>
    <row r="232" spans="1:11" x14ac:dyDescent="0.4">
      <c r="A232" s="1">
        <v>231</v>
      </c>
      <c r="B232" s="21">
        <v>40044</v>
      </c>
      <c r="C232" s="22">
        <v>17657</v>
      </c>
      <c r="D232" s="19">
        <f t="shared" si="33"/>
        <v>25007.441939585333</v>
      </c>
      <c r="E232" s="19">
        <f t="shared" si="34"/>
        <v>1.0010538303201226</v>
      </c>
      <c r="F232" s="19">
        <f t="shared" si="35"/>
        <v>0.68713836828143482</v>
      </c>
      <c r="G232" s="20">
        <f t="shared" si="31"/>
        <v>17103.256195645165</v>
      </c>
      <c r="H232" s="7">
        <f t="shared" si="36"/>
        <v>553.74380435483545</v>
      </c>
      <c r="I232" s="7">
        <f t="shared" si="32"/>
        <v>553.74380435483545</v>
      </c>
      <c r="J232" s="12">
        <f t="shared" si="37"/>
        <v>3.1361148799616892E-2</v>
      </c>
      <c r="K232" s="7">
        <f t="shared" si="38"/>
        <v>306632.20086136629</v>
      </c>
    </row>
    <row r="233" spans="1:11" x14ac:dyDescent="0.4">
      <c r="A233" s="1">
        <v>232</v>
      </c>
      <c r="B233" s="21">
        <v>40045</v>
      </c>
      <c r="C233" s="22">
        <v>14292</v>
      </c>
      <c r="D233" s="19">
        <f t="shared" si="33"/>
        <v>24508.725553584925</v>
      </c>
      <c r="E233" s="19">
        <f t="shared" si="34"/>
        <v>1.0010038585761398</v>
      </c>
      <c r="F233" s="19">
        <f t="shared" si="35"/>
        <v>0.67158180823685132</v>
      </c>
      <c r="G233" s="20">
        <f t="shared" si="31"/>
        <v>16827.348776191673</v>
      </c>
      <c r="H233" s="7">
        <f t="shared" si="36"/>
        <v>-2535.3487761916731</v>
      </c>
      <c r="I233" s="7">
        <f t="shared" si="32"/>
        <v>2535.3487761916731</v>
      </c>
      <c r="J233" s="12">
        <f t="shared" si="37"/>
        <v>0.17739635993504568</v>
      </c>
      <c r="K233" s="7">
        <f t="shared" si="38"/>
        <v>6427993.4169366146</v>
      </c>
    </row>
    <row r="234" spans="1:11" x14ac:dyDescent="0.4">
      <c r="A234" s="1">
        <v>233</v>
      </c>
      <c r="B234" s="21">
        <v>40046</v>
      </c>
      <c r="C234" s="22">
        <v>17089</v>
      </c>
      <c r="D234" s="19">
        <f t="shared" si="33"/>
        <v>24523.393865995349</v>
      </c>
      <c r="E234" s="19">
        <f t="shared" si="34"/>
        <v>1.0010052253069952</v>
      </c>
      <c r="F234" s="19">
        <f t="shared" si="35"/>
        <v>0.69435030156071942</v>
      </c>
      <c r="G234" s="20">
        <f t="shared" si="31"/>
        <v>17017.447778437054</v>
      </c>
      <c r="H234" s="7">
        <f t="shared" si="36"/>
        <v>71.552221562946215</v>
      </c>
      <c r="I234" s="7">
        <f t="shared" si="32"/>
        <v>71.552221562946215</v>
      </c>
      <c r="J234" s="12">
        <f t="shared" si="37"/>
        <v>4.1870338558690516E-3</v>
      </c>
      <c r="K234" s="7">
        <f t="shared" si="38"/>
        <v>5119.720410592945</v>
      </c>
    </row>
    <row r="235" spans="1:11" x14ac:dyDescent="0.4">
      <c r="A235" s="1">
        <v>234</v>
      </c>
      <c r="B235" s="21">
        <v>40047</v>
      </c>
      <c r="C235" s="22">
        <v>18558</v>
      </c>
      <c r="D235" s="19">
        <f t="shared" si="33"/>
        <v>24853.730770806418</v>
      </c>
      <c r="E235" s="19">
        <f t="shared" si="34"/>
        <v>1.0010381588969537</v>
      </c>
      <c r="F235" s="19">
        <f t="shared" si="35"/>
        <v>0.68799113259582489</v>
      </c>
      <c r="G235" s="20">
        <f t="shared" si="31"/>
        <v>16851.65267490015</v>
      </c>
      <c r="H235" s="7">
        <f t="shared" si="36"/>
        <v>1706.3473250998504</v>
      </c>
      <c r="I235" s="7">
        <f t="shared" si="32"/>
        <v>1706.3473250998504</v>
      </c>
      <c r="J235" s="12">
        <f t="shared" si="37"/>
        <v>9.1946725137398988E-2</v>
      </c>
      <c r="K235" s="7">
        <f t="shared" si="38"/>
        <v>2911621.1938754148</v>
      </c>
    </row>
    <row r="236" spans="1:11" x14ac:dyDescent="0.4">
      <c r="A236" s="1">
        <v>235</v>
      </c>
      <c r="B236" s="21">
        <v>40048</v>
      </c>
      <c r="C236" s="22">
        <v>19859</v>
      </c>
      <c r="D236" s="19">
        <f t="shared" si="33"/>
        <v>25480.144851359091</v>
      </c>
      <c r="E236" s="19">
        <f t="shared" si="34"/>
        <v>1.0011007002011931</v>
      </c>
      <c r="F236" s="19">
        <f t="shared" si="35"/>
        <v>0.67312564471779035</v>
      </c>
      <c r="G236" s="20">
        <f t="shared" si="31"/>
        <v>16691.985731506913</v>
      </c>
      <c r="H236" s="7">
        <f t="shared" si="36"/>
        <v>3167.014268493087</v>
      </c>
      <c r="I236" s="7">
        <f t="shared" si="32"/>
        <v>3167.014268493087</v>
      </c>
      <c r="J236" s="12">
        <f t="shared" si="37"/>
        <v>0.15947501226109506</v>
      </c>
      <c r="K236" s="7">
        <f t="shared" si="38"/>
        <v>10029979.376838803</v>
      </c>
    </row>
    <row r="237" spans="1:11" x14ac:dyDescent="0.4">
      <c r="A237" s="1">
        <v>236</v>
      </c>
      <c r="B237" s="21">
        <v>40049</v>
      </c>
      <c r="C237" s="22">
        <v>19276</v>
      </c>
      <c r="D237" s="19">
        <f t="shared" si="33"/>
        <v>25783.531924005751</v>
      </c>
      <c r="E237" s="19">
        <f t="shared" si="34"/>
        <v>1.0011309387983878</v>
      </c>
      <c r="F237" s="19">
        <f t="shared" si="35"/>
        <v>0.69511296898066322</v>
      </c>
      <c r="G237" s="20">
        <f t="shared" si="31"/>
        <v>17692.841375925072</v>
      </c>
      <c r="H237" s="7">
        <f t="shared" si="36"/>
        <v>1583.1586240749275</v>
      </c>
      <c r="I237" s="7">
        <f t="shared" si="32"/>
        <v>1583.1586240749275</v>
      </c>
      <c r="J237" s="12">
        <f t="shared" si="37"/>
        <v>8.2131076160766106E-2</v>
      </c>
      <c r="K237" s="7">
        <f t="shared" si="38"/>
        <v>2506391.2289828178</v>
      </c>
    </row>
    <row r="238" spans="1:11" x14ac:dyDescent="0.4">
      <c r="A238" s="1">
        <v>237</v>
      </c>
      <c r="B238" s="21">
        <v>40050</v>
      </c>
      <c r="C238" s="22">
        <v>19748</v>
      </c>
      <c r="D238" s="19">
        <f t="shared" si="33"/>
        <v>26171.700046724647</v>
      </c>
      <c r="E238" s="19">
        <f t="shared" si="34"/>
        <v>1.0011696554975658</v>
      </c>
      <c r="F238" s="19">
        <f t="shared" si="35"/>
        <v>0.6889443381517032</v>
      </c>
      <c r="G238" s="20">
        <f t="shared" si="31"/>
        <v>17739.530099925785</v>
      </c>
      <c r="H238" s="7">
        <f t="shared" si="36"/>
        <v>2008.4699000742148</v>
      </c>
      <c r="I238" s="7">
        <f t="shared" si="32"/>
        <v>2008.4699000742148</v>
      </c>
      <c r="J238" s="12">
        <f t="shared" si="37"/>
        <v>0.1017049777230208</v>
      </c>
      <c r="K238" s="7">
        <f t="shared" si="38"/>
        <v>4033951.3395041265</v>
      </c>
    </row>
    <row r="239" spans="1:11" x14ac:dyDescent="0.4">
      <c r="A239" s="1">
        <v>238</v>
      </c>
      <c r="B239" s="21">
        <v>40051</v>
      </c>
      <c r="C239" s="22">
        <v>18879</v>
      </c>
      <c r="D239" s="19">
        <f t="shared" si="33"/>
        <v>26421.244090557411</v>
      </c>
      <c r="E239" s="19">
        <f t="shared" si="34"/>
        <v>1.0011945097849835</v>
      </c>
      <c r="F239" s="19">
        <f t="shared" si="35"/>
        <v>0.67371868135435864</v>
      </c>
      <c r="G239" s="20">
        <f t="shared" si="31"/>
        <v>17617.516380281981</v>
      </c>
      <c r="H239" s="7">
        <f t="shared" si="36"/>
        <v>1261.4836197180193</v>
      </c>
      <c r="I239" s="7">
        <f t="shared" si="32"/>
        <v>1261.4836197180193</v>
      </c>
      <c r="J239" s="12">
        <f t="shared" si="37"/>
        <v>6.6819408852058865E-2</v>
      </c>
      <c r="K239" s="7">
        <f t="shared" si="38"/>
        <v>1591340.9228168763</v>
      </c>
    </row>
    <row r="240" spans="1:11" x14ac:dyDescent="0.4">
      <c r="A240" s="1">
        <v>239</v>
      </c>
      <c r="B240" s="21">
        <v>40052</v>
      </c>
      <c r="C240" s="22">
        <v>14659</v>
      </c>
      <c r="D240" s="19">
        <f t="shared" si="33"/>
        <v>25714.893903867513</v>
      </c>
      <c r="E240" s="19">
        <f t="shared" si="34"/>
        <v>1.0011237746468635</v>
      </c>
      <c r="F240" s="19">
        <f t="shared" si="35"/>
        <v>0.69332218502442322</v>
      </c>
      <c r="G240" s="20">
        <f t="shared" si="31"/>
        <v>18366.44536723839</v>
      </c>
      <c r="H240" s="7">
        <f t="shared" si="36"/>
        <v>-3707.4453672383897</v>
      </c>
      <c r="I240" s="7">
        <f t="shared" si="32"/>
        <v>3707.4453672383897</v>
      </c>
      <c r="J240" s="12">
        <f t="shared" si="37"/>
        <v>0.25291257024615527</v>
      </c>
      <c r="K240" s="7">
        <f t="shared" si="38"/>
        <v>13745151.151057398</v>
      </c>
    </row>
    <row r="241" spans="1:11" x14ac:dyDescent="0.4">
      <c r="A241" s="1">
        <v>240</v>
      </c>
      <c r="B241" s="21">
        <v>40053</v>
      </c>
      <c r="C241" s="22">
        <v>19179</v>
      </c>
      <c r="D241" s="19">
        <f t="shared" si="33"/>
        <v>25997.365251167292</v>
      </c>
      <c r="E241" s="19">
        <f t="shared" si="34"/>
        <v>1.001151921669216</v>
      </c>
      <c r="F241" s="19">
        <f t="shared" si="35"/>
        <v>0.6896429317345123</v>
      </c>
      <c r="G241" s="20">
        <f t="shared" si="31"/>
        <v>17716.820279797605</v>
      </c>
      <c r="H241" s="7">
        <f t="shared" si="36"/>
        <v>1462.1797202023954</v>
      </c>
      <c r="I241" s="7">
        <f t="shared" si="32"/>
        <v>1462.1797202023954</v>
      </c>
      <c r="J241" s="12">
        <f t="shared" si="37"/>
        <v>7.6238579707096063E-2</v>
      </c>
      <c r="K241" s="7">
        <f t="shared" si="38"/>
        <v>2137969.5341711552</v>
      </c>
    </row>
    <row r="242" spans="1:11" x14ac:dyDescent="0.4">
      <c r="A242" s="1">
        <v>241</v>
      </c>
      <c r="B242" s="21">
        <v>40054</v>
      </c>
      <c r="C242" s="22">
        <v>18723</v>
      </c>
      <c r="D242" s="19">
        <f t="shared" si="33"/>
        <v>26236.047020686619</v>
      </c>
      <c r="E242" s="19">
        <f t="shared" si="34"/>
        <v>1.0011756897309758</v>
      </c>
      <c r="F242" s="19">
        <f t="shared" si="35"/>
        <v>0.6742903064552771</v>
      </c>
      <c r="G242" s="20">
        <f t="shared" si="31"/>
        <v>17515.585130456555</v>
      </c>
      <c r="H242" s="7">
        <f t="shared" si="36"/>
        <v>1207.4148695434451</v>
      </c>
      <c r="I242" s="7">
        <f t="shared" si="32"/>
        <v>1207.4148695434451</v>
      </c>
      <c r="J242" s="12">
        <f t="shared" si="37"/>
        <v>6.4488322893951025E-2</v>
      </c>
      <c r="K242" s="7">
        <f t="shared" si="38"/>
        <v>1457850.6671946144</v>
      </c>
    </row>
    <row r="243" spans="1:11" x14ac:dyDescent="0.4">
      <c r="A243" s="1">
        <v>242</v>
      </c>
      <c r="B243" s="21">
        <v>40055</v>
      </c>
      <c r="C243" s="22">
        <v>17178</v>
      </c>
      <c r="D243" s="19">
        <f t="shared" si="33"/>
        <v>26043.328678537808</v>
      </c>
      <c r="E243" s="19">
        <f t="shared" si="34"/>
        <v>1.001156317779192</v>
      </c>
      <c r="F243" s="19">
        <f t="shared" si="35"/>
        <v>0.69283918259085475</v>
      </c>
      <c r="G243" s="20">
        <f t="shared" si="31"/>
        <v>18190.727584102751</v>
      </c>
      <c r="H243" s="7">
        <f t="shared" si="36"/>
        <v>-1012.7275841027513</v>
      </c>
      <c r="I243" s="7">
        <f t="shared" si="32"/>
        <v>1012.7275841027513</v>
      </c>
      <c r="J243" s="12">
        <f t="shared" si="37"/>
        <v>5.8954918157105095E-2</v>
      </c>
      <c r="K243" s="7">
        <f t="shared" si="38"/>
        <v>1025617.1596025951</v>
      </c>
    </row>
    <row r="244" spans="1:11" x14ac:dyDescent="0.4">
      <c r="A244" s="1">
        <v>243</v>
      </c>
      <c r="B244" s="21">
        <v>40056</v>
      </c>
      <c r="C244" s="22">
        <v>16039</v>
      </c>
      <c r="D244" s="19">
        <f t="shared" si="33"/>
        <v>25674.663417348183</v>
      </c>
      <c r="E244" s="19">
        <f t="shared" si="34"/>
        <v>1.0011193511374412</v>
      </c>
      <c r="F244" s="19">
        <f t="shared" si="35"/>
        <v>0.68871296617821909</v>
      </c>
      <c r="G244" s="20">
        <f t="shared" si="31"/>
        <v>17961.287982370435</v>
      </c>
      <c r="H244" s="7">
        <f t="shared" si="36"/>
        <v>-1922.2879823704352</v>
      </c>
      <c r="I244" s="7">
        <f t="shared" si="32"/>
        <v>1922.2879823704352</v>
      </c>
      <c r="J244" s="12">
        <f t="shared" si="37"/>
        <v>0.11985086242100101</v>
      </c>
      <c r="K244" s="7">
        <f t="shared" si="38"/>
        <v>3695191.0871657985</v>
      </c>
    </row>
    <row r="245" spans="1:11" x14ac:dyDescent="0.4">
      <c r="A245" s="1">
        <v>244</v>
      </c>
      <c r="B245" s="21">
        <v>40057</v>
      </c>
      <c r="C245" s="22">
        <v>16866</v>
      </c>
      <c r="D245" s="19">
        <f t="shared" si="33"/>
        <v>25587.775977673416</v>
      </c>
      <c r="E245" s="19">
        <f t="shared" si="34"/>
        <v>1.0011105622815388</v>
      </c>
      <c r="F245" s="19">
        <f t="shared" si="35"/>
        <v>0.67407339421737478</v>
      </c>
      <c r="G245" s="20">
        <f t="shared" si="31"/>
        <v>17312.851708893875</v>
      </c>
      <c r="H245" s="7">
        <f t="shared" si="36"/>
        <v>-446.85170889387518</v>
      </c>
      <c r="I245" s="7">
        <f t="shared" si="32"/>
        <v>446.85170889387518</v>
      </c>
      <c r="J245" s="12">
        <f t="shared" si="37"/>
        <v>2.6494231524598316E-2</v>
      </c>
      <c r="K245" s="7">
        <f t="shared" si="38"/>
        <v>199676.44974137656</v>
      </c>
    </row>
    <row r="246" spans="1:11" x14ac:dyDescent="0.4">
      <c r="A246" s="1">
        <v>245</v>
      </c>
      <c r="B246" s="21">
        <v>40058</v>
      </c>
      <c r="C246" s="22">
        <v>17478</v>
      </c>
      <c r="D246" s="19">
        <f t="shared" si="33"/>
        <v>25540.748826465602</v>
      </c>
      <c r="E246" s="19">
        <f t="shared" si="34"/>
        <v>1.0011057594553618</v>
      </c>
      <c r="F246" s="19">
        <f t="shared" si="35"/>
        <v>0.69271716202969713</v>
      </c>
      <c r="G246" s="20">
        <f t="shared" si="31"/>
        <v>17728.907401312812</v>
      </c>
      <c r="H246" s="7">
        <f t="shared" si="36"/>
        <v>-250.907401312812</v>
      </c>
      <c r="I246" s="7">
        <f t="shared" si="32"/>
        <v>250.907401312812</v>
      </c>
      <c r="J246" s="12">
        <f t="shared" si="37"/>
        <v>1.4355612845452111E-2</v>
      </c>
      <c r="K246" s="7">
        <f t="shared" si="38"/>
        <v>62954.524033548492</v>
      </c>
    </row>
    <row r="247" spans="1:11" x14ac:dyDescent="0.4">
      <c r="A247" s="1">
        <v>246</v>
      </c>
      <c r="B247" s="21">
        <v>40059</v>
      </c>
      <c r="C247" s="22">
        <v>13223</v>
      </c>
      <c r="D247" s="19">
        <f t="shared" si="33"/>
        <v>24700.638219105927</v>
      </c>
      <c r="E247" s="19">
        <f t="shared" si="34"/>
        <v>1.0010216482840499</v>
      </c>
      <c r="F247" s="19">
        <f t="shared" si="35"/>
        <v>0.68651651729852636</v>
      </c>
      <c r="G247" s="20">
        <f t="shared" si="31"/>
        <v>17590.934357205046</v>
      </c>
      <c r="H247" s="7">
        <f t="shared" si="36"/>
        <v>-4367.9343572050457</v>
      </c>
      <c r="I247" s="7">
        <f t="shared" si="32"/>
        <v>4367.9343572050457</v>
      </c>
      <c r="J247" s="12">
        <f t="shared" si="37"/>
        <v>0.33032854550442758</v>
      </c>
      <c r="K247" s="7">
        <f t="shared" si="38"/>
        <v>19078850.548852254</v>
      </c>
    </row>
    <row r="248" spans="1:11" x14ac:dyDescent="0.4">
      <c r="A248" s="1">
        <v>247</v>
      </c>
      <c r="B248" s="21">
        <v>40060</v>
      </c>
      <c r="C248" s="22">
        <v>16725</v>
      </c>
      <c r="D248" s="19">
        <f t="shared" si="33"/>
        <v>24716.254057546284</v>
      </c>
      <c r="E248" s="19">
        <f t="shared" si="34"/>
        <v>1.0010231097657292</v>
      </c>
      <c r="F248" s="19">
        <f t="shared" si="35"/>
        <v>0.67411072398143967</v>
      </c>
      <c r="G248" s="20">
        <f t="shared" si="31"/>
        <v>16650.717805748289</v>
      </c>
      <c r="H248" s="7">
        <f t="shared" si="36"/>
        <v>74.282194251711189</v>
      </c>
      <c r="I248" s="7">
        <f t="shared" si="32"/>
        <v>74.282194251711189</v>
      </c>
      <c r="J248" s="12">
        <f t="shared" si="37"/>
        <v>4.441386801298128E-3</v>
      </c>
      <c r="K248" s="7">
        <f t="shared" si="38"/>
        <v>5517.8443828489544</v>
      </c>
    </row>
    <row r="249" spans="1:11" x14ac:dyDescent="0.4">
      <c r="A249" s="1">
        <v>248</v>
      </c>
      <c r="B249" s="21">
        <v>40061</v>
      </c>
      <c r="C249" s="22">
        <v>16005</v>
      </c>
      <c r="D249" s="19">
        <f t="shared" si="33"/>
        <v>24503.390417782262</v>
      </c>
      <c r="E249" s="19">
        <f t="shared" si="34"/>
        <v>1.0010017232994419</v>
      </c>
      <c r="F249" s="19">
        <f t="shared" si="35"/>
        <v>0.69215091474366663</v>
      </c>
      <c r="G249" s="20">
        <f t="shared" si="31"/>
        <v>17122.066792636171</v>
      </c>
      <c r="H249" s="7">
        <f t="shared" si="36"/>
        <v>-1117.0667926361712</v>
      </c>
      <c r="I249" s="7">
        <f t="shared" si="32"/>
        <v>1117.0667926361712</v>
      </c>
      <c r="J249" s="12">
        <f t="shared" si="37"/>
        <v>6.9794863644871669E-2</v>
      </c>
      <c r="K249" s="7">
        <f t="shared" si="38"/>
        <v>1247838.2192104626</v>
      </c>
    </row>
    <row r="250" spans="1:11" x14ac:dyDescent="0.4">
      <c r="A250" s="1">
        <v>249</v>
      </c>
      <c r="B250" s="21">
        <v>40062</v>
      </c>
      <c r="C250" s="22">
        <v>15743</v>
      </c>
      <c r="D250" s="19">
        <f t="shared" si="33"/>
        <v>24295.81958460058</v>
      </c>
      <c r="E250" s="19">
        <f t="shared" si="34"/>
        <v>1.0009808661159514</v>
      </c>
      <c r="F250" s="19">
        <f t="shared" si="35"/>
        <v>0.68596455116371313</v>
      </c>
      <c r="G250" s="20">
        <f t="shared" si="31"/>
        <v>16822.669455838852</v>
      </c>
      <c r="H250" s="7">
        <f t="shared" si="36"/>
        <v>-1079.6694558388517</v>
      </c>
      <c r="I250" s="7">
        <f t="shared" si="32"/>
        <v>1079.6694558388517</v>
      </c>
      <c r="J250" s="12">
        <f t="shared" si="37"/>
        <v>6.8580922050362175E-2</v>
      </c>
      <c r="K250" s="7">
        <f t="shared" si="38"/>
        <v>1165686.1338713621</v>
      </c>
    </row>
    <row r="251" spans="1:11" x14ac:dyDescent="0.4">
      <c r="A251" s="1">
        <v>250</v>
      </c>
      <c r="B251" s="21">
        <v>40063</v>
      </c>
      <c r="C251" s="22">
        <v>15148</v>
      </c>
      <c r="D251" s="19">
        <f t="shared" si="33"/>
        <v>24054.687838330145</v>
      </c>
      <c r="E251" s="19">
        <f t="shared" si="34"/>
        <v>1.0009566528432379</v>
      </c>
      <c r="F251" s="19">
        <f t="shared" si="35"/>
        <v>0.67347521405473221</v>
      </c>
      <c r="G251" s="20">
        <f t="shared" si="31"/>
        <v>16378.747301833888</v>
      </c>
      <c r="H251" s="7">
        <f t="shared" si="36"/>
        <v>-1230.7473018338878</v>
      </c>
      <c r="I251" s="7">
        <f t="shared" si="32"/>
        <v>1230.7473018338878</v>
      </c>
      <c r="J251" s="12">
        <f t="shared" si="37"/>
        <v>8.1248171496823854E-2</v>
      </c>
      <c r="K251" s="7">
        <f t="shared" si="38"/>
        <v>1514738.920971395</v>
      </c>
    </row>
    <row r="252" spans="1:11" x14ac:dyDescent="0.4">
      <c r="A252" s="1">
        <v>251</v>
      </c>
      <c r="B252" s="21">
        <v>40064</v>
      </c>
      <c r="C252" s="22">
        <v>15907</v>
      </c>
      <c r="D252" s="19">
        <f t="shared" si="33"/>
        <v>23913.291591840316</v>
      </c>
      <c r="E252" s="19">
        <f t="shared" si="34"/>
        <v>1.0009424131229236</v>
      </c>
      <c r="F252" s="19">
        <f t="shared" si="35"/>
        <v>0.69176490325427886</v>
      </c>
      <c r="G252" s="20">
        <f t="shared" si="31"/>
        <v>16650.167004236446</v>
      </c>
      <c r="H252" s="7">
        <f t="shared" si="36"/>
        <v>-743.16700423644579</v>
      </c>
      <c r="I252" s="7">
        <f t="shared" si="32"/>
        <v>743.16700423644579</v>
      </c>
      <c r="J252" s="12">
        <f t="shared" si="37"/>
        <v>4.6719494828468336E-2</v>
      </c>
      <c r="K252" s="7">
        <f t="shared" si="38"/>
        <v>552297.19618577347</v>
      </c>
    </row>
    <row r="253" spans="1:11" x14ac:dyDescent="0.4">
      <c r="A253" s="1">
        <v>252</v>
      </c>
      <c r="B253" s="21">
        <v>40065</v>
      </c>
      <c r="C253" s="22">
        <v>15836</v>
      </c>
      <c r="D253" s="19">
        <f t="shared" si="33"/>
        <v>23804.408312896961</v>
      </c>
      <c r="E253" s="19">
        <f t="shared" si="34"/>
        <v>1.0009314247007879</v>
      </c>
      <c r="F253" s="19">
        <f t="shared" si="35"/>
        <v>0.68566798817378471</v>
      </c>
      <c r="G253" s="20">
        <f t="shared" si="31"/>
        <v>16404.356944656898</v>
      </c>
      <c r="H253" s="7">
        <f t="shared" si="36"/>
        <v>-568.35694465689812</v>
      </c>
      <c r="I253" s="7">
        <f t="shared" si="32"/>
        <v>568.35694465689812</v>
      </c>
      <c r="J253" s="12">
        <f t="shared" si="37"/>
        <v>3.5890183421122643E-2</v>
      </c>
      <c r="K253" s="7">
        <f t="shared" si="38"/>
        <v>323029.61653972435</v>
      </c>
    </row>
    <row r="254" spans="1:11" x14ac:dyDescent="0.4">
      <c r="A254" s="1">
        <v>253</v>
      </c>
      <c r="B254" s="21">
        <v>40066</v>
      </c>
      <c r="C254" s="22">
        <v>13526</v>
      </c>
      <c r="D254" s="19">
        <f t="shared" si="33"/>
        <v>23311.853201916219</v>
      </c>
      <c r="E254" s="19">
        <f t="shared" si="34"/>
        <v>1.0008820690965474</v>
      </c>
      <c r="F254" s="19">
        <f t="shared" si="35"/>
        <v>0.67213979175234428</v>
      </c>
      <c r="G254" s="20">
        <f t="shared" si="31"/>
        <v>16032.353086480032</v>
      </c>
      <c r="H254" s="7">
        <f t="shared" si="36"/>
        <v>-2506.3530864800323</v>
      </c>
      <c r="I254" s="7">
        <f t="shared" si="32"/>
        <v>2506.3530864800323</v>
      </c>
      <c r="J254" s="12">
        <f t="shared" si="37"/>
        <v>0.18529891220464531</v>
      </c>
      <c r="K254" s="7">
        <f t="shared" si="38"/>
        <v>6281805.7941079838</v>
      </c>
    </row>
    <row r="255" spans="1:11" x14ac:dyDescent="0.4">
      <c r="A255" s="1">
        <v>254</v>
      </c>
      <c r="B255" s="21">
        <v>40067</v>
      </c>
      <c r="C255" s="22">
        <v>16974</v>
      </c>
      <c r="D255" s="19">
        <f t="shared" si="33"/>
        <v>23475.234412857662</v>
      </c>
      <c r="E255" s="19">
        <f t="shared" si="34"/>
        <v>1.0008983071294348</v>
      </c>
      <c r="F255" s="19">
        <f t="shared" si="35"/>
        <v>0.69221304906163061</v>
      </c>
      <c r="G255" s="20">
        <f t="shared" si="31"/>
        <v>16127.014249989223</v>
      </c>
      <c r="H255" s="7">
        <f t="shared" si="36"/>
        <v>846.98575001077734</v>
      </c>
      <c r="I255" s="7">
        <f t="shared" si="32"/>
        <v>846.98575001077734</v>
      </c>
      <c r="J255" s="12">
        <f t="shared" si="37"/>
        <v>4.9899007305925377E-2</v>
      </c>
      <c r="K255" s="7">
        <f t="shared" si="38"/>
        <v>717384.86072131898</v>
      </c>
    </row>
    <row r="256" spans="1:11" x14ac:dyDescent="0.4">
      <c r="A256" s="1">
        <v>255</v>
      </c>
      <c r="B256" s="21">
        <v>40068</v>
      </c>
      <c r="C256" s="22">
        <v>16997</v>
      </c>
      <c r="D256" s="19">
        <f t="shared" si="33"/>
        <v>23650.332300231403</v>
      </c>
      <c r="E256" s="19">
        <f t="shared" si="34"/>
        <v>1.0009157168283416</v>
      </c>
      <c r="F256" s="19">
        <f t="shared" si="35"/>
        <v>0.68614070952839024</v>
      </c>
      <c r="G256" s="20">
        <f t="shared" si="31"/>
        <v>16096.903035700729</v>
      </c>
      <c r="H256" s="7">
        <f t="shared" si="36"/>
        <v>900.09696429927135</v>
      </c>
      <c r="I256" s="7">
        <f t="shared" si="32"/>
        <v>900.09696429927135</v>
      </c>
      <c r="J256" s="12">
        <f t="shared" si="37"/>
        <v>5.2956225469157577E-2</v>
      </c>
      <c r="K256" s="7">
        <f t="shared" si="38"/>
        <v>810174.54514076374</v>
      </c>
    </row>
    <row r="257" spans="1:11" x14ac:dyDescent="0.4">
      <c r="A257" s="1">
        <v>256</v>
      </c>
      <c r="B257" s="21">
        <v>40069</v>
      </c>
      <c r="C257" s="22">
        <v>17270</v>
      </c>
      <c r="D257" s="19">
        <f t="shared" si="33"/>
        <v>23922.243865193708</v>
      </c>
      <c r="E257" s="19">
        <f t="shared" si="34"/>
        <v>1.0009428078932661</v>
      </c>
      <c r="F257" s="19">
        <f t="shared" si="35"/>
        <v>0.67285267942562399</v>
      </c>
      <c r="G257" s="20">
        <f t="shared" si="31"/>
        <v>15897.002182432747</v>
      </c>
      <c r="H257" s="7">
        <f t="shared" si="36"/>
        <v>1372.9978175672532</v>
      </c>
      <c r="I257" s="7">
        <f t="shared" si="32"/>
        <v>1372.9978175672532</v>
      </c>
      <c r="J257" s="12">
        <f t="shared" si="37"/>
        <v>7.9501900264461675E-2</v>
      </c>
      <c r="K257" s="7">
        <f t="shared" si="38"/>
        <v>1885123.0070444401</v>
      </c>
    </row>
    <row r="258" spans="1:11" x14ac:dyDescent="0.4">
      <c r="A258" s="1">
        <v>257</v>
      </c>
      <c r="B258" s="21">
        <v>40070</v>
      </c>
      <c r="C258" s="22">
        <v>18679</v>
      </c>
      <c r="D258" s="19">
        <f t="shared" si="33"/>
        <v>24329.230430234318</v>
      </c>
      <c r="E258" s="19">
        <f t="shared" si="34"/>
        <v>1.0009834064554894</v>
      </c>
      <c r="F258" s="19">
        <f t="shared" si="35"/>
        <v>0.69329488000222894</v>
      </c>
      <c r="G258" s="20">
        <f t="shared" si="31"/>
        <v>16559.982231994611</v>
      </c>
      <c r="H258" s="7">
        <f t="shared" si="36"/>
        <v>2119.0177680053894</v>
      </c>
      <c r="I258" s="7">
        <f t="shared" si="32"/>
        <v>2119.0177680053894</v>
      </c>
      <c r="J258" s="12">
        <f t="shared" si="37"/>
        <v>0.11344385502464743</v>
      </c>
      <c r="K258" s="7">
        <f t="shared" si="38"/>
        <v>4490236.3011225425</v>
      </c>
    </row>
    <row r="259" spans="1:11" x14ac:dyDescent="0.4">
      <c r="A259" s="1">
        <v>258</v>
      </c>
      <c r="B259" s="21">
        <v>40071</v>
      </c>
      <c r="C259" s="22">
        <v>18905</v>
      </c>
      <c r="D259" s="19">
        <f t="shared" si="33"/>
        <v>24757.596272613657</v>
      </c>
      <c r="E259" s="19">
        <f t="shared" si="34"/>
        <v>1.0010261429413869</v>
      </c>
      <c r="F259" s="19">
        <f t="shared" si="35"/>
        <v>0.68724998868750309</v>
      </c>
      <c r="G259" s="20">
        <f t="shared" si="31"/>
        <v>16693.962245145409</v>
      </c>
      <c r="H259" s="7">
        <f t="shared" si="36"/>
        <v>2211.0377548545912</v>
      </c>
      <c r="I259" s="7">
        <f t="shared" si="32"/>
        <v>2211.0377548545912</v>
      </c>
      <c r="J259" s="12">
        <f t="shared" si="37"/>
        <v>0.11695518407059462</v>
      </c>
      <c r="K259" s="7">
        <f t="shared" si="38"/>
        <v>4888687.9533924311</v>
      </c>
    </row>
    <row r="260" spans="1:11" x14ac:dyDescent="0.4">
      <c r="A260" s="1">
        <v>259</v>
      </c>
      <c r="B260" s="21">
        <v>40072</v>
      </c>
      <c r="C260" s="22">
        <v>18709</v>
      </c>
      <c r="D260" s="19">
        <f t="shared" si="33"/>
        <v>25162.6828541371</v>
      </c>
      <c r="E260" s="19">
        <f t="shared" si="34"/>
        <v>1.001066551496925</v>
      </c>
      <c r="F260" s="19">
        <f t="shared" si="35"/>
        <v>0.67386466355805863</v>
      </c>
      <c r="G260" s="20">
        <f t="shared" si="31"/>
        <v>16658.888531288394</v>
      </c>
      <c r="H260" s="7">
        <f t="shared" si="36"/>
        <v>2050.111468711606</v>
      </c>
      <c r="I260" s="7">
        <f t="shared" si="32"/>
        <v>2050.111468711606</v>
      </c>
      <c r="J260" s="12">
        <f t="shared" si="37"/>
        <v>0.10957889083925415</v>
      </c>
      <c r="K260" s="7">
        <f t="shared" si="38"/>
        <v>4202957.0341428583</v>
      </c>
    </row>
    <row r="261" spans="1:11" x14ac:dyDescent="0.4">
      <c r="A261" s="1">
        <v>260</v>
      </c>
      <c r="B261" s="21">
        <v>40073</v>
      </c>
      <c r="C261" s="22">
        <v>14829</v>
      </c>
      <c r="D261" s="19">
        <f t="shared" si="33"/>
        <v>24663.099639019885</v>
      </c>
      <c r="E261" s="19">
        <f t="shared" si="34"/>
        <v>1.0010164930687582</v>
      </c>
      <c r="F261" s="19">
        <f t="shared" si="35"/>
        <v>0.69197697265690727</v>
      </c>
      <c r="G261" s="20">
        <f t="shared" si="31"/>
        <v>17445.853224207818</v>
      </c>
      <c r="H261" s="7">
        <f t="shared" si="36"/>
        <v>-2616.8532242078181</v>
      </c>
      <c r="I261" s="7">
        <f t="shared" si="32"/>
        <v>2616.8532242078181</v>
      </c>
      <c r="J261" s="12">
        <f t="shared" si="37"/>
        <v>0.176468623926618</v>
      </c>
      <c r="K261" s="7">
        <f t="shared" si="38"/>
        <v>6847920.7970468532</v>
      </c>
    </row>
    <row r="262" spans="1:11" x14ac:dyDescent="0.4">
      <c r="A262" s="1">
        <v>261</v>
      </c>
      <c r="B262" s="21">
        <v>40074</v>
      </c>
      <c r="C262" s="22">
        <v>12839</v>
      </c>
      <c r="D262" s="19">
        <f t="shared" si="33"/>
        <v>23870.702596991767</v>
      </c>
      <c r="E262" s="19">
        <f t="shared" si="34"/>
        <v>1.0009371532629061</v>
      </c>
      <c r="F262" s="19">
        <f t="shared" si="35"/>
        <v>0.68511065757498923</v>
      </c>
      <c r="G262" s="20">
        <f t="shared" ref="G262:G325" si="39">(D261+1*E261)*F259</f>
        <v>16950.402896488715</v>
      </c>
      <c r="H262" s="7">
        <f t="shared" si="36"/>
        <v>-4111.4028964887148</v>
      </c>
      <c r="I262" s="7">
        <f t="shared" si="32"/>
        <v>4111.4028964887148</v>
      </c>
      <c r="J262" s="12">
        <f t="shared" si="37"/>
        <v>0.3202276576437974</v>
      </c>
      <c r="K262" s="7">
        <f t="shared" si="38"/>
        <v>16903633.777255792</v>
      </c>
    </row>
    <row r="263" spans="1:11" x14ac:dyDescent="0.4">
      <c r="A263" s="1">
        <v>262</v>
      </c>
      <c r="B263" s="21">
        <v>40075</v>
      </c>
      <c r="C263" s="22">
        <v>12470</v>
      </c>
      <c r="D263" s="19">
        <f t="shared" si="33"/>
        <v>23159.986596115865</v>
      </c>
      <c r="E263" s="19">
        <f t="shared" si="34"/>
        <v>1.0008659815691032</v>
      </c>
      <c r="F263" s="19">
        <f t="shared" si="35"/>
        <v>0.67192521164748165</v>
      </c>
      <c r="G263" s="20">
        <f t="shared" si="39"/>
        <v>16086.297470594358</v>
      </c>
      <c r="H263" s="7">
        <f t="shared" si="36"/>
        <v>-3616.2974705943579</v>
      </c>
      <c r="I263" s="7">
        <f t="shared" si="32"/>
        <v>3616.2974705943579</v>
      </c>
      <c r="J263" s="12">
        <f t="shared" si="37"/>
        <v>0.28999979716073437</v>
      </c>
      <c r="K263" s="7">
        <f t="shared" si="38"/>
        <v>13077607.395827152</v>
      </c>
    </row>
    <row r="264" spans="1:11" x14ac:dyDescent="0.4">
      <c r="A264" s="1">
        <v>263</v>
      </c>
      <c r="B264" s="21">
        <v>40076</v>
      </c>
      <c r="C264" s="22">
        <v>19437</v>
      </c>
      <c r="D264" s="19">
        <f t="shared" si="33"/>
        <v>23814.56201090918</v>
      </c>
      <c r="E264" s="19">
        <f t="shared" si="34"/>
        <v>1.0009313390239845</v>
      </c>
      <c r="F264" s="19">
        <f t="shared" si="35"/>
        <v>0.69375558585259334</v>
      </c>
      <c r="G264" s="20">
        <f t="shared" si="39"/>
        <v>16026.869987766768</v>
      </c>
      <c r="H264" s="7">
        <f t="shared" si="36"/>
        <v>3410.1300122332323</v>
      </c>
      <c r="I264" s="7">
        <f t="shared" ref="I264:I327" si="40">ABS(H264)</f>
        <v>3410.1300122332323</v>
      </c>
      <c r="J264" s="12">
        <f t="shared" si="37"/>
        <v>0.17544528539554624</v>
      </c>
      <c r="K264" s="7">
        <f t="shared" si="38"/>
        <v>11628986.700333824</v>
      </c>
    </row>
    <row r="265" spans="1:11" x14ac:dyDescent="0.4">
      <c r="A265" s="1">
        <v>264</v>
      </c>
      <c r="B265" s="21">
        <v>40077</v>
      </c>
      <c r="C265" s="22">
        <v>19458</v>
      </c>
      <c r="D265" s="19">
        <f t="shared" si="33"/>
        <v>24423.72648259786</v>
      </c>
      <c r="E265" s="19">
        <f t="shared" si="34"/>
        <v>1.0009921553780194</v>
      </c>
      <c r="F265" s="19">
        <f t="shared" si="35"/>
        <v>0.68670839905594394</v>
      </c>
      <c r="G265" s="20">
        <f t="shared" si="39"/>
        <v>16316.295987882213</v>
      </c>
      <c r="H265" s="7">
        <f t="shared" si="36"/>
        <v>3141.704012117787</v>
      </c>
      <c r="I265" s="7">
        <f t="shared" si="40"/>
        <v>3141.704012117787</v>
      </c>
      <c r="J265" s="12">
        <f t="shared" si="37"/>
        <v>0.16146078795959434</v>
      </c>
      <c r="K265" s="7">
        <f t="shared" si="38"/>
        <v>9870304.0997569989</v>
      </c>
    </row>
    <row r="266" spans="1:11" x14ac:dyDescent="0.4">
      <c r="A266" s="1">
        <v>265</v>
      </c>
      <c r="B266" s="21">
        <v>40078</v>
      </c>
      <c r="C266" s="22">
        <v>13474</v>
      </c>
      <c r="D266" s="19">
        <f t="shared" si="33"/>
        <v>23844.91693200959</v>
      </c>
      <c r="E266" s="19">
        <f t="shared" si="34"/>
        <v>1.000934174323745</v>
      </c>
      <c r="F266" s="19">
        <f t="shared" si="35"/>
        <v>0.67039501035214799</v>
      </c>
      <c r="G266" s="20">
        <f t="shared" si="39"/>
        <v>16411.590177905629</v>
      </c>
      <c r="H266" s="7">
        <f t="shared" si="36"/>
        <v>-2937.5901779056294</v>
      </c>
      <c r="I266" s="7">
        <f t="shared" si="40"/>
        <v>2937.5901779056294</v>
      </c>
      <c r="J266" s="12">
        <f t="shared" si="37"/>
        <v>0.21801916119234299</v>
      </c>
      <c r="K266" s="7">
        <f t="shared" si="38"/>
        <v>8629436.0533276275</v>
      </c>
    </row>
    <row r="267" spans="1:11" x14ac:dyDescent="0.4">
      <c r="A267" s="1">
        <v>266</v>
      </c>
      <c r="B267" s="21">
        <v>40079</v>
      </c>
      <c r="C267" s="22">
        <v>13710</v>
      </c>
      <c r="D267" s="19">
        <f t="shared" si="33"/>
        <v>23304.300585161986</v>
      </c>
      <c r="E267" s="19">
        <f t="shared" si="34"/>
        <v>1.000880012595643</v>
      </c>
      <c r="F267" s="19">
        <f t="shared" si="35"/>
        <v>0.69224550477120261</v>
      </c>
      <c r="G267" s="20">
        <f t="shared" si="39"/>
        <v>16543.238719447243</v>
      </c>
      <c r="H267" s="7">
        <f t="shared" si="36"/>
        <v>-2833.2387194472431</v>
      </c>
      <c r="I267" s="7">
        <f t="shared" si="40"/>
        <v>2833.2387194472431</v>
      </c>
      <c r="J267" s="12">
        <f t="shared" si="37"/>
        <v>0.20665490295020009</v>
      </c>
      <c r="K267" s="7">
        <f t="shared" si="38"/>
        <v>8027241.6413750537</v>
      </c>
    </row>
    <row r="268" spans="1:11" x14ac:dyDescent="0.4">
      <c r="A268" s="1">
        <v>267</v>
      </c>
      <c r="B268" s="21">
        <v>40080</v>
      </c>
      <c r="C268" s="22">
        <v>12243</v>
      </c>
      <c r="D268" s="19">
        <f t="shared" si="33"/>
        <v>22578.960388052692</v>
      </c>
      <c r="E268" s="19">
        <f t="shared" si="34"/>
        <v>1.0008073784879308</v>
      </c>
      <c r="F268" s="19">
        <f t="shared" si="35"/>
        <v>0.68463946638492257</v>
      </c>
      <c r="G268" s="20">
        <f t="shared" si="39"/>
        <v>16003.946258666181</v>
      </c>
      <c r="H268" s="7">
        <f t="shared" si="36"/>
        <v>-3760.9462586661812</v>
      </c>
      <c r="I268" s="7">
        <f t="shared" si="40"/>
        <v>3760.9462586661812</v>
      </c>
      <c r="J268" s="12">
        <f t="shared" si="37"/>
        <v>0.30719155914940627</v>
      </c>
      <c r="K268" s="7">
        <f t="shared" si="38"/>
        <v>14144716.760575145</v>
      </c>
    </row>
    <row r="269" spans="1:11" x14ac:dyDescent="0.4">
      <c r="A269" s="1">
        <v>268</v>
      </c>
      <c r="B269" s="21">
        <v>40081</v>
      </c>
      <c r="C269" s="22">
        <v>15920</v>
      </c>
      <c r="D269" s="19">
        <f t="shared" si="33"/>
        <v>22734.761965944352</v>
      </c>
      <c r="E269" s="19">
        <f t="shared" si="34"/>
        <v>1.0008228585649823</v>
      </c>
      <c r="F269" s="19">
        <f t="shared" si="35"/>
        <v>0.67082252481763349</v>
      </c>
      <c r="G269" s="20">
        <f t="shared" si="39"/>
        <v>15137.493319362186</v>
      </c>
      <c r="H269" s="7">
        <f t="shared" si="36"/>
        <v>782.5066806378145</v>
      </c>
      <c r="I269" s="7">
        <f t="shared" si="40"/>
        <v>782.5066806378145</v>
      </c>
      <c r="J269" s="12">
        <f t="shared" si="37"/>
        <v>4.9152429688304931E-2</v>
      </c>
      <c r="K269" s="7">
        <f t="shared" si="38"/>
        <v>612316.70524281065</v>
      </c>
    </row>
    <row r="270" spans="1:11" x14ac:dyDescent="0.4">
      <c r="A270" s="1">
        <v>269</v>
      </c>
      <c r="B270" s="21">
        <v>40082</v>
      </c>
      <c r="C270" s="22">
        <v>16934</v>
      </c>
      <c r="D270" s="19">
        <f t="shared" si="33"/>
        <v>22964.755607012681</v>
      </c>
      <c r="E270" s="19">
        <f t="shared" si="34"/>
        <v>1.0008457578468033</v>
      </c>
      <c r="F270" s="19">
        <f t="shared" si="35"/>
        <v>0.69289198837194976</v>
      </c>
      <c r="G270" s="20">
        <f t="shared" si="39"/>
        <v>15738.7295880932</v>
      </c>
      <c r="H270" s="7">
        <f t="shared" si="36"/>
        <v>1195.2704119068003</v>
      </c>
      <c r="I270" s="7">
        <f t="shared" si="40"/>
        <v>1195.2704119068003</v>
      </c>
      <c r="J270" s="12">
        <f t="shared" si="37"/>
        <v>7.0584056448966592E-2</v>
      </c>
      <c r="K270" s="7">
        <f t="shared" si="38"/>
        <v>1428671.357579852</v>
      </c>
    </row>
    <row r="271" spans="1:11" x14ac:dyDescent="0.4">
      <c r="A271" s="1">
        <v>270</v>
      </c>
      <c r="B271" s="21">
        <v>40083</v>
      </c>
      <c r="C271" s="22">
        <v>14082</v>
      </c>
      <c r="D271" s="19">
        <f t="shared" si="33"/>
        <v>22647.825984327155</v>
      </c>
      <c r="E271" s="19">
        <f t="shared" si="34"/>
        <v>1.000813964799959</v>
      </c>
      <c r="F271" s="19">
        <f t="shared" si="35"/>
        <v>0.68373933709123369</v>
      </c>
      <c r="G271" s="20">
        <f t="shared" si="39"/>
        <v>15723.263242950907</v>
      </c>
      <c r="H271" s="7">
        <f t="shared" si="36"/>
        <v>-1641.2632429509067</v>
      </c>
      <c r="I271" s="7">
        <f t="shared" si="40"/>
        <v>1641.2632429509067</v>
      </c>
      <c r="J271" s="12">
        <f t="shared" si="37"/>
        <v>0.11655043622716281</v>
      </c>
      <c r="K271" s="7">
        <f t="shared" si="38"/>
        <v>2693745.0326617272</v>
      </c>
    </row>
    <row r="272" spans="1:11" x14ac:dyDescent="0.4">
      <c r="A272" s="1">
        <v>271</v>
      </c>
      <c r="B272" s="21">
        <v>40084</v>
      </c>
      <c r="C272" s="22">
        <v>15005</v>
      </c>
      <c r="D272" s="19">
        <f t="shared" si="33"/>
        <v>22611.591220930852</v>
      </c>
      <c r="E272" s="19">
        <f t="shared" si="34"/>
        <v>1.0008102412422228</v>
      </c>
      <c r="F272" s="19">
        <f t="shared" si="35"/>
        <v>0.67071906494534494</v>
      </c>
      <c r="G272" s="20">
        <f t="shared" si="39"/>
        <v>15193.34317698749</v>
      </c>
      <c r="H272" s="7">
        <f t="shared" si="36"/>
        <v>-188.34317698748964</v>
      </c>
      <c r="I272" s="7">
        <f t="shared" si="40"/>
        <v>188.34317698748964</v>
      </c>
      <c r="J272" s="12">
        <f t="shared" si="37"/>
        <v>1.2552027789902675E-2</v>
      </c>
      <c r="K272" s="7">
        <f t="shared" si="38"/>
        <v>35473.152317740845</v>
      </c>
    </row>
    <row r="273" spans="1:11" x14ac:dyDescent="0.4">
      <c r="A273" s="1">
        <v>272</v>
      </c>
      <c r="B273" s="21">
        <v>40085</v>
      </c>
      <c r="C273" s="22">
        <v>14831</v>
      </c>
      <c r="D273" s="19">
        <f t="shared" si="33"/>
        <v>22452.371095730789</v>
      </c>
      <c r="E273" s="19">
        <f t="shared" si="34"/>
        <v>1.0007942191486787</v>
      </c>
      <c r="F273" s="19">
        <f t="shared" si="35"/>
        <v>0.69242890421246017</v>
      </c>
      <c r="G273" s="20">
        <f t="shared" si="39"/>
        <v>15668.083854722539</v>
      </c>
      <c r="H273" s="7">
        <f t="shared" si="36"/>
        <v>-837.0838547225394</v>
      </c>
      <c r="I273" s="7">
        <f t="shared" si="40"/>
        <v>837.0838547225394</v>
      </c>
      <c r="J273" s="12">
        <f t="shared" si="37"/>
        <v>5.6441497857362244E-2</v>
      </c>
      <c r="K273" s="7">
        <f t="shared" si="38"/>
        <v>700709.37983714545</v>
      </c>
    </row>
    <row r="274" spans="1:11" x14ac:dyDescent="0.4">
      <c r="A274" s="1">
        <v>273</v>
      </c>
      <c r="B274" s="21">
        <v>40086</v>
      </c>
      <c r="C274" s="22">
        <v>10843</v>
      </c>
      <c r="D274" s="19">
        <f t="shared" si="33"/>
        <v>21578.730686883609</v>
      </c>
      <c r="E274" s="19">
        <f t="shared" si="34"/>
        <v>1.0007067550283721</v>
      </c>
      <c r="F274" s="19">
        <f t="shared" si="35"/>
        <v>0.68114377191586362</v>
      </c>
      <c r="G274" s="20">
        <f t="shared" si="39"/>
        <v>15352.25361149731</v>
      </c>
      <c r="H274" s="7">
        <f t="shared" si="36"/>
        <v>-4509.25361149731</v>
      </c>
      <c r="I274" s="7">
        <f t="shared" si="40"/>
        <v>4509.25361149731</v>
      </c>
      <c r="J274" s="12">
        <f t="shared" si="37"/>
        <v>0.41586771294819791</v>
      </c>
      <c r="K274" s="7">
        <f t="shared" si="38"/>
        <v>20333368.132801533</v>
      </c>
    </row>
    <row r="275" spans="1:11" x14ac:dyDescent="0.4">
      <c r="A275" s="1">
        <v>274</v>
      </c>
      <c r="B275" s="21">
        <v>40087</v>
      </c>
      <c r="C275" s="22">
        <v>10429</v>
      </c>
      <c r="D275" s="19">
        <f t="shared" si="33"/>
        <v>20779.921124251272</v>
      </c>
      <c r="E275" s="19">
        <f t="shared" si="34"/>
        <v>1.0006267740014334</v>
      </c>
      <c r="F275" s="19">
        <f t="shared" si="35"/>
        <v>0.66830126108349697</v>
      </c>
      <c r="G275" s="20">
        <f t="shared" si="39"/>
        <v>14473.937262113013</v>
      </c>
      <c r="H275" s="7">
        <f t="shared" si="36"/>
        <v>-4044.9372621130133</v>
      </c>
      <c r="I275" s="7">
        <f t="shared" si="40"/>
        <v>4044.9372621130133</v>
      </c>
      <c r="J275" s="12">
        <f t="shared" si="37"/>
        <v>0.38785475713040685</v>
      </c>
      <c r="K275" s="7">
        <f t="shared" si="38"/>
        <v>16361517.454430319</v>
      </c>
    </row>
    <row r="276" spans="1:11" x14ac:dyDescent="0.4">
      <c r="A276" s="1">
        <v>275</v>
      </c>
      <c r="B276" s="21">
        <v>40088</v>
      </c>
      <c r="C276" s="22">
        <v>15864</v>
      </c>
      <c r="D276" s="19">
        <f t="shared" si="33"/>
        <v>21063.371456328208</v>
      </c>
      <c r="E276" s="19">
        <f t="shared" si="34"/>
        <v>1.0006550189719638</v>
      </c>
      <c r="F276" s="19">
        <f t="shared" si="35"/>
        <v>0.69329851668911291</v>
      </c>
      <c r="G276" s="20">
        <f t="shared" si="39"/>
        <v>14389.310876587309</v>
      </c>
      <c r="H276" s="7">
        <f t="shared" si="36"/>
        <v>1474.6891234126906</v>
      </c>
      <c r="I276" s="7">
        <f t="shared" si="40"/>
        <v>1474.6891234126906</v>
      </c>
      <c r="J276" s="12">
        <f t="shared" si="37"/>
        <v>9.2958215041142878E-2</v>
      </c>
      <c r="K276" s="7">
        <f t="shared" si="38"/>
        <v>2174708.0107116899</v>
      </c>
    </row>
    <row r="277" spans="1:11" x14ac:dyDescent="0.4">
      <c r="A277" s="1">
        <v>276</v>
      </c>
      <c r="B277" s="21">
        <v>40089</v>
      </c>
      <c r="C277" s="22">
        <v>8629</v>
      </c>
      <c r="D277" s="19">
        <f t="shared" si="33"/>
        <v>19950.880477702642</v>
      </c>
      <c r="E277" s="19">
        <f t="shared" si="34"/>
        <v>1.0005436698085994</v>
      </c>
      <c r="F277" s="19">
        <f t="shared" si="35"/>
        <v>0.67758335368786338</v>
      </c>
      <c r="G277" s="20">
        <f t="shared" si="39"/>
        <v>14347.865872962342</v>
      </c>
      <c r="H277" s="7">
        <f t="shared" si="36"/>
        <v>-5718.8658729623421</v>
      </c>
      <c r="I277" s="7">
        <f t="shared" si="40"/>
        <v>5718.8658729623421</v>
      </c>
      <c r="J277" s="12">
        <f t="shared" si="37"/>
        <v>0.66274955069676</v>
      </c>
      <c r="K277" s="7">
        <f t="shared" si="38"/>
        <v>32705426.872933332</v>
      </c>
    </row>
    <row r="278" spans="1:11" x14ac:dyDescent="0.4">
      <c r="A278" s="1">
        <v>277</v>
      </c>
      <c r="B278" s="21">
        <v>40090</v>
      </c>
      <c r="C278" s="22">
        <v>11988</v>
      </c>
      <c r="D278" s="19">
        <f t="shared" si="33"/>
        <v>19684.798307157009</v>
      </c>
      <c r="E278" s="19">
        <f t="shared" si="34"/>
        <v>1.0005169615371778</v>
      </c>
      <c r="F278" s="19">
        <f t="shared" si="35"/>
        <v>0.66745203284511478</v>
      </c>
      <c r="G278" s="20">
        <f t="shared" si="39"/>
        <v>13333.867247571097</v>
      </c>
      <c r="H278" s="7">
        <f t="shared" si="36"/>
        <v>-1345.8672475710973</v>
      </c>
      <c r="I278" s="7">
        <f t="shared" si="40"/>
        <v>1345.8672475710973</v>
      </c>
      <c r="J278" s="12">
        <f t="shared" si="37"/>
        <v>0.1122678718360942</v>
      </c>
      <c r="K278" s="7">
        <f t="shared" si="38"/>
        <v>1811358.6480846014</v>
      </c>
    </row>
    <row r="279" spans="1:11" x14ac:dyDescent="0.4">
      <c r="A279" s="1">
        <v>278</v>
      </c>
      <c r="B279" s="21">
        <v>40091</v>
      </c>
      <c r="C279" s="22">
        <v>12431</v>
      </c>
      <c r="D279" s="19">
        <f t="shared" si="33"/>
        <v>19452.971277489651</v>
      </c>
      <c r="E279" s="19">
        <f t="shared" si="34"/>
        <v>1.0004936787825152</v>
      </c>
      <c r="F279" s="19">
        <f t="shared" si="35"/>
        <v>0.69252136459466584</v>
      </c>
      <c r="G279" s="20">
        <f t="shared" si="39"/>
        <v>13648.135124601671</v>
      </c>
      <c r="H279" s="7">
        <f t="shared" si="36"/>
        <v>-1217.1351246016711</v>
      </c>
      <c r="I279" s="7">
        <f t="shared" si="40"/>
        <v>1217.1351246016711</v>
      </c>
      <c r="J279" s="12">
        <f t="shared" si="37"/>
        <v>9.7911280235031067E-2</v>
      </c>
      <c r="K279" s="7">
        <f t="shared" si="38"/>
        <v>1481417.9115391255</v>
      </c>
    </row>
    <row r="280" spans="1:11" x14ac:dyDescent="0.4">
      <c r="A280" s="1">
        <v>279</v>
      </c>
      <c r="B280" s="21">
        <v>40092</v>
      </c>
      <c r="C280" s="22">
        <v>13445</v>
      </c>
      <c r="D280" s="19">
        <f t="shared" si="33"/>
        <v>19505.509430736845</v>
      </c>
      <c r="E280" s="19">
        <f t="shared" si="34"/>
        <v>1.0004988325484721</v>
      </c>
      <c r="F280" s="19">
        <f t="shared" si="35"/>
        <v>0.67775102835680678</v>
      </c>
      <c r="G280" s="20">
        <f t="shared" si="39"/>
        <v>13181.687435257329</v>
      </c>
      <c r="H280" s="7">
        <f t="shared" si="36"/>
        <v>263.31256474267138</v>
      </c>
      <c r="I280" s="7">
        <f t="shared" si="40"/>
        <v>263.31256474267138</v>
      </c>
      <c r="J280" s="12">
        <f t="shared" si="37"/>
        <v>1.9584422814627845E-2</v>
      </c>
      <c r="K280" s="7">
        <f t="shared" si="38"/>
        <v>69333.506751363515</v>
      </c>
    </row>
    <row r="281" spans="1:11" x14ac:dyDescent="0.4">
      <c r="A281" s="1">
        <v>280</v>
      </c>
      <c r="B281" s="21">
        <v>40093</v>
      </c>
      <c r="C281" s="22">
        <v>15039</v>
      </c>
      <c r="D281" s="19">
        <f t="shared" si="33"/>
        <v>19907.750915038141</v>
      </c>
      <c r="E281" s="19">
        <f t="shared" si="34"/>
        <v>1.0005389566470189</v>
      </c>
      <c r="F281" s="19">
        <f t="shared" si="35"/>
        <v>0.66871194563510294</v>
      </c>
      <c r="G281" s="20">
        <f t="shared" si="39"/>
        <v>13019.659706204509</v>
      </c>
      <c r="H281" s="7">
        <f t="shared" si="36"/>
        <v>2019.3402937954907</v>
      </c>
      <c r="I281" s="7">
        <f t="shared" si="40"/>
        <v>2019.3402937954907</v>
      </c>
      <c r="J281" s="12">
        <f t="shared" si="37"/>
        <v>0.13427357495814154</v>
      </c>
      <c r="K281" s="7">
        <f t="shared" si="38"/>
        <v>4077735.2221460585</v>
      </c>
    </row>
    <row r="282" spans="1:11" x14ac:dyDescent="0.4">
      <c r="A282" s="1">
        <v>281</v>
      </c>
      <c r="B282" s="21">
        <v>40094</v>
      </c>
      <c r="C282" s="22">
        <v>10040</v>
      </c>
      <c r="D282" s="19">
        <f t="shared" ref="D282:D345" si="41">$R$2*(C282/F279)+(1-$R$2)*(D281+E281)</f>
        <v>19191.132873470346</v>
      </c>
      <c r="E282" s="19">
        <f t="shared" ref="E282:E345" si="42">$R$3*(D282-D281)+(1-$R$3)*E281</f>
        <v>1.0004671947889665</v>
      </c>
      <c r="F282" s="19">
        <f t="shared" ref="F282:F345" si="43">$R$4*(C282/D282)+(1-$R$4)*F279</f>
        <v>0.69009607516994298</v>
      </c>
      <c r="G282" s="20">
        <f t="shared" si="39"/>
        <v>13787.235724296508</v>
      </c>
      <c r="H282" s="7">
        <f t="shared" ref="H282:H345" si="44">C282-G282</f>
        <v>-3747.2357242965081</v>
      </c>
      <c r="I282" s="7">
        <f t="shared" si="40"/>
        <v>3747.2357242965081</v>
      </c>
      <c r="J282" s="12">
        <f t="shared" ref="J282:J345" si="45">I282/C282</f>
        <v>0.3732306498303295</v>
      </c>
      <c r="K282" s="7">
        <f t="shared" ref="K282:K345" si="46">H282^2</f>
        <v>14041775.573443975</v>
      </c>
    </row>
    <row r="283" spans="1:11" x14ac:dyDescent="0.4">
      <c r="A283" s="1">
        <v>282</v>
      </c>
      <c r="B283" s="21">
        <v>40095</v>
      </c>
      <c r="C283" s="22">
        <v>12992</v>
      </c>
      <c r="D283" s="19">
        <f t="shared" si="41"/>
        <v>19189.102633188864</v>
      </c>
      <c r="E283" s="19">
        <f t="shared" si="42"/>
        <v>1.0004668917182189</v>
      </c>
      <c r="F283" s="19">
        <f t="shared" si="43"/>
        <v>0.67774100306842266</v>
      </c>
      <c r="G283" s="20">
        <f t="shared" si="39"/>
        <v>13007.488107996753</v>
      </c>
      <c r="H283" s="7">
        <f t="shared" si="44"/>
        <v>-15.48810799675266</v>
      </c>
      <c r="I283" s="7">
        <f t="shared" si="40"/>
        <v>15.48810799675266</v>
      </c>
      <c r="J283" s="12">
        <f t="shared" si="45"/>
        <v>1.1921265391589178E-3</v>
      </c>
      <c r="K283" s="7">
        <f t="shared" si="46"/>
        <v>239.88148931907369</v>
      </c>
    </row>
    <row r="284" spans="1:11" x14ac:dyDescent="0.4">
      <c r="A284" s="1">
        <v>283</v>
      </c>
      <c r="B284" s="21">
        <v>40096</v>
      </c>
      <c r="C284" s="22">
        <v>14101</v>
      </c>
      <c r="D284" s="19">
        <f t="shared" si="41"/>
        <v>19441.647970084308</v>
      </c>
      <c r="E284" s="19">
        <f t="shared" si="42"/>
        <v>1.0004920462052194</v>
      </c>
      <c r="F284" s="19">
        <f t="shared" si="43"/>
        <v>0.66952226982821583</v>
      </c>
      <c r="G284" s="20">
        <f t="shared" si="39"/>
        <v>12832.651180993107</v>
      </c>
      <c r="H284" s="7">
        <f t="shared" si="44"/>
        <v>1268.3488190068929</v>
      </c>
      <c r="I284" s="7">
        <f t="shared" si="40"/>
        <v>1268.3488190068929</v>
      </c>
      <c r="J284" s="12">
        <f t="shared" si="45"/>
        <v>8.9947437699942762E-2</v>
      </c>
      <c r="K284" s="7">
        <f t="shared" si="46"/>
        <v>1608708.72667618</v>
      </c>
    </row>
    <row r="285" spans="1:11" x14ac:dyDescent="0.4">
      <c r="A285" s="1">
        <v>284</v>
      </c>
      <c r="B285" s="21">
        <v>40097</v>
      </c>
      <c r="C285" s="22">
        <v>12482</v>
      </c>
      <c r="D285" s="19">
        <f t="shared" si="41"/>
        <v>19262.904183368755</v>
      </c>
      <c r="E285" s="19">
        <f t="shared" si="42"/>
        <v>1.0004740717773433</v>
      </c>
      <c r="F285" s="19">
        <f t="shared" si="43"/>
        <v>0.68949298784201207</v>
      </c>
      <c r="G285" s="20">
        <f t="shared" si="39"/>
        <v>13417.295394625195</v>
      </c>
      <c r="H285" s="7">
        <f t="shared" si="44"/>
        <v>-935.2953946251946</v>
      </c>
      <c r="I285" s="7">
        <f t="shared" si="40"/>
        <v>935.2953946251946</v>
      </c>
      <c r="J285" s="12">
        <f t="shared" si="45"/>
        <v>7.4931532977503171E-2</v>
      </c>
      <c r="K285" s="7">
        <f t="shared" si="46"/>
        <v>874777.47520709853</v>
      </c>
    </row>
    <row r="286" spans="1:11" x14ac:dyDescent="0.4">
      <c r="A286" s="1">
        <v>285</v>
      </c>
      <c r="B286" s="21">
        <v>40098</v>
      </c>
      <c r="C286" s="22">
        <v>13337</v>
      </c>
      <c r="D286" s="19">
        <f t="shared" si="41"/>
        <v>19318.903570572293</v>
      </c>
      <c r="E286" s="19">
        <f t="shared" si="42"/>
        <v>1.0004795716686565</v>
      </c>
      <c r="F286" s="19">
        <f t="shared" si="43"/>
        <v>0.67792170913302052</v>
      </c>
      <c r="G286" s="20">
        <f t="shared" si="39"/>
        <v>13055.938065548205</v>
      </c>
      <c r="H286" s="7">
        <f t="shared" si="44"/>
        <v>281.06193445179451</v>
      </c>
      <c r="I286" s="7">
        <f t="shared" si="40"/>
        <v>281.06193445179451</v>
      </c>
      <c r="J286" s="12">
        <f t="shared" si="45"/>
        <v>2.1073849775196409E-2</v>
      </c>
      <c r="K286" s="7">
        <f t="shared" si="46"/>
        <v>78995.810997784836</v>
      </c>
    </row>
    <row r="287" spans="1:11" x14ac:dyDescent="0.4">
      <c r="A287" s="1">
        <v>286</v>
      </c>
      <c r="B287" s="21">
        <v>40099</v>
      </c>
      <c r="C287" s="22">
        <v>17186</v>
      </c>
      <c r="D287" s="19">
        <f t="shared" si="41"/>
        <v>20161.940873826432</v>
      </c>
      <c r="E287" s="19">
        <f t="shared" si="42"/>
        <v>1.0005637753510248</v>
      </c>
      <c r="F287" s="19">
        <f t="shared" si="43"/>
        <v>0.67214106245290361</v>
      </c>
      <c r="G287" s="20">
        <f t="shared" si="39"/>
        <v>12935.106012515726</v>
      </c>
      <c r="H287" s="7">
        <f t="shared" si="44"/>
        <v>4250.8939874842745</v>
      </c>
      <c r="I287" s="7">
        <f t="shared" si="40"/>
        <v>4250.8939874842745</v>
      </c>
      <c r="J287" s="12">
        <f t="shared" si="45"/>
        <v>0.24734632767859155</v>
      </c>
      <c r="K287" s="7">
        <f t="shared" si="46"/>
        <v>18070099.692829955</v>
      </c>
    </row>
    <row r="288" spans="1:11" x14ac:dyDescent="0.4">
      <c r="A288" s="1">
        <v>287</v>
      </c>
      <c r="B288" s="21">
        <v>40100</v>
      </c>
      <c r="C288" s="22">
        <v>14881</v>
      </c>
      <c r="D288" s="19">
        <f t="shared" si="41"/>
        <v>20351.209631196587</v>
      </c>
      <c r="E288" s="19">
        <f t="shared" si="42"/>
        <v>1.0005826021703845</v>
      </c>
      <c r="F288" s="19">
        <f t="shared" si="43"/>
        <v>0.69009037229516024</v>
      </c>
      <c r="G288" s="20">
        <f t="shared" si="39"/>
        <v>13902.206735495567</v>
      </c>
      <c r="H288" s="7">
        <f t="shared" si="44"/>
        <v>978.79326450443295</v>
      </c>
      <c r="I288" s="7">
        <f t="shared" si="40"/>
        <v>978.79326450443295</v>
      </c>
      <c r="J288" s="12">
        <f t="shared" si="45"/>
        <v>6.5774696895667825E-2</v>
      </c>
      <c r="K288" s="7">
        <f t="shared" si="46"/>
        <v>958036.25463924487</v>
      </c>
    </row>
    <row r="289" spans="1:11" x14ac:dyDescent="0.4">
      <c r="A289" s="1">
        <v>288</v>
      </c>
      <c r="B289" s="21">
        <v>40101</v>
      </c>
      <c r="C289" s="22">
        <v>9916</v>
      </c>
      <c r="D289" s="19">
        <f t="shared" si="41"/>
        <v>19592.928583764598</v>
      </c>
      <c r="E289" s="19">
        <f t="shared" si="42"/>
        <v>1.0005066740073811</v>
      </c>
      <c r="F289" s="19">
        <f t="shared" si="43"/>
        <v>0.67546122588093083</v>
      </c>
      <c r="G289" s="20">
        <f t="shared" si="39"/>
        <v>13797.20513277297</v>
      </c>
      <c r="H289" s="7">
        <f t="shared" si="44"/>
        <v>-3881.2051327729696</v>
      </c>
      <c r="I289" s="7">
        <f t="shared" si="40"/>
        <v>3881.2051327729696</v>
      </c>
      <c r="J289" s="12">
        <f t="shared" si="45"/>
        <v>0.39140834336153385</v>
      </c>
      <c r="K289" s="7">
        <f t="shared" si="46"/>
        <v>15063753.282663245</v>
      </c>
    </row>
    <row r="290" spans="1:11" x14ac:dyDescent="0.4">
      <c r="A290" s="1">
        <v>289</v>
      </c>
      <c r="B290" s="21">
        <v>40102</v>
      </c>
      <c r="C290" s="22">
        <v>12864</v>
      </c>
      <c r="D290" s="19">
        <f t="shared" si="41"/>
        <v>19533.574178692274</v>
      </c>
      <c r="E290" s="19">
        <f t="shared" si="42"/>
        <v>1.0005006385162065</v>
      </c>
      <c r="F290" s="19">
        <f t="shared" si="43"/>
        <v>0.67194655839531559</v>
      </c>
      <c r="G290" s="20">
        <f t="shared" si="39"/>
        <v>13169.884316474261</v>
      </c>
      <c r="H290" s="7">
        <f t="shared" si="44"/>
        <v>-305.88431647426114</v>
      </c>
      <c r="I290" s="7">
        <f t="shared" si="40"/>
        <v>305.88431647426114</v>
      </c>
      <c r="J290" s="12">
        <f t="shared" si="45"/>
        <v>2.3778320621444429E-2</v>
      </c>
      <c r="K290" s="7">
        <f t="shared" si="46"/>
        <v>93565.215064925942</v>
      </c>
    </row>
    <row r="291" spans="1:11" x14ac:dyDescent="0.4">
      <c r="A291" s="1">
        <v>290</v>
      </c>
      <c r="B291" s="21">
        <v>40103</v>
      </c>
      <c r="C291" s="22">
        <v>14686</v>
      </c>
      <c r="D291" s="19">
        <f t="shared" si="41"/>
        <v>19766.225136051871</v>
      </c>
      <c r="E291" s="19">
        <f t="shared" si="42"/>
        <v>1.0005238035618786</v>
      </c>
      <c r="F291" s="19">
        <f t="shared" si="43"/>
        <v>0.69084782012565282</v>
      </c>
      <c r="G291" s="20">
        <f t="shared" si="39"/>
        <v>13480.621913086994</v>
      </c>
      <c r="H291" s="7">
        <f t="shared" si="44"/>
        <v>1205.378086913006</v>
      </c>
      <c r="I291" s="7">
        <f t="shared" si="40"/>
        <v>1205.378086913006</v>
      </c>
      <c r="J291" s="12">
        <f t="shared" si="45"/>
        <v>8.2076677578170096E-2</v>
      </c>
      <c r="K291" s="7">
        <f t="shared" si="46"/>
        <v>1452936.3324100582</v>
      </c>
    </row>
    <row r="292" spans="1:11" x14ac:dyDescent="0.4">
      <c r="A292" s="1">
        <v>291</v>
      </c>
      <c r="B292" s="21">
        <v>40104</v>
      </c>
      <c r="C292" s="22">
        <v>16047</v>
      </c>
      <c r="D292" s="19">
        <f t="shared" si="41"/>
        <v>20296.37111831181</v>
      </c>
      <c r="E292" s="19">
        <f t="shared" si="42"/>
        <v>1.0005767181077243</v>
      </c>
      <c r="F292" s="19">
        <f t="shared" si="43"/>
        <v>0.67711050604583822</v>
      </c>
      <c r="G292" s="20">
        <f t="shared" si="39"/>
        <v>13351.994476470943</v>
      </c>
      <c r="H292" s="7">
        <f t="shared" si="44"/>
        <v>2695.0055235290565</v>
      </c>
      <c r="I292" s="7">
        <f t="shared" si="40"/>
        <v>2695.0055235290565</v>
      </c>
      <c r="J292" s="12">
        <f t="shared" si="45"/>
        <v>0.16794450822764731</v>
      </c>
      <c r="K292" s="7">
        <f t="shared" si="46"/>
        <v>7263054.7718521236</v>
      </c>
    </row>
    <row r="293" spans="1:11" x14ac:dyDescent="0.4">
      <c r="A293" s="1">
        <v>292</v>
      </c>
      <c r="B293" s="21">
        <v>40105</v>
      </c>
      <c r="C293" s="22">
        <v>17262</v>
      </c>
      <c r="D293" s="19">
        <f t="shared" si="41"/>
        <v>21012.492671900633</v>
      </c>
      <c r="E293" s="19">
        <f t="shared" si="42"/>
        <v>1.0006482302054114</v>
      </c>
      <c r="F293" s="19">
        <f t="shared" si="43"/>
        <v>0.67408833421351866</v>
      </c>
      <c r="G293" s="20">
        <f t="shared" si="39"/>
        <v>13638.749054945845</v>
      </c>
      <c r="H293" s="7">
        <f t="shared" si="44"/>
        <v>3623.2509450541547</v>
      </c>
      <c r="I293" s="7">
        <f t="shared" si="40"/>
        <v>3623.2509450541547</v>
      </c>
      <c r="J293" s="12">
        <f t="shared" si="45"/>
        <v>0.20989751738235168</v>
      </c>
      <c r="K293" s="7">
        <f t="shared" si="46"/>
        <v>13127947.410835825</v>
      </c>
    </row>
    <row r="294" spans="1:11" x14ac:dyDescent="0.4">
      <c r="A294" s="1">
        <v>293</v>
      </c>
      <c r="B294" s="21">
        <v>40106</v>
      </c>
      <c r="C294" s="22">
        <v>14222</v>
      </c>
      <c r="D294" s="19">
        <f t="shared" si="41"/>
        <v>20956.837961111825</v>
      </c>
      <c r="E294" s="19">
        <f t="shared" si="42"/>
        <v>1.0006425646695096</v>
      </c>
      <c r="F294" s="19">
        <f t="shared" si="43"/>
        <v>0.6906729019389648</v>
      </c>
      <c r="G294" s="20">
        <f t="shared" si="39"/>
        <v>14517.126053437356</v>
      </c>
      <c r="H294" s="7">
        <f t="shared" si="44"/>
        <v>-295.12605343735595</v>
      </c>
      <c r="I294" s="7">
        <f t="shared" si="40"/>
        <v>295.12605343735595</v>
      </c>
      <c r="J294" s="12">
        <f t="shared" si="45"/>
        <v>2.0751374872546472E-2</v>
      </c>
      <c r="K294" s="7">
        <f t="shared" si="46"/>
        <v>87099.387417509075</v>
      </c>
    </row>
    <row r="295" spans="1:11" x14ac:dyDescent="0.4">
      <c r="A295" s="1">
        <v>294</v>
      </c>
      <c r="B295" s="21">
        <v>40107</v>
      </c>
      <c r="C295" s="22">
        <v>13569</v>
      </c>
      <c r="D295" s="19">
        <f t="shared" si="41"/>
        <v>20836.055248076074</v>
      </c>
      <c r="E295" s="19">
        <f t="shared" si="42"/>
        <v>1.0006303863339496</v>
      </c>
      <c r="F295" s="19">
        <f t="shared" si="43"/>
        <v>0.67673985150683591</v>
      </c>
      <c r="G295" s="20">
        <f t="shared" si="39"/>
        <v>14190.772702562394</v>
      </c>
      <c r="H295" s="7">
        <f t="shared" si="44"/>
        <v>-621.77270256239353</v>
      </c>
      <c r="I295" s="7">
        <f t="shared" si="40"/>
        <v>621.77270256239353</v>
      </c>
      <c r="J295" s="12">
        <f t="shared" si="45"/>
        <v>4.582303062586731E-2</v>
      </c>
      <c r="K295" s="7">
        <f t="shared" si="46"/>
        <v>386601.29365174269</v>
      </c>
    </row>
    <row r="296" spans="1:11" x14ac:dyDescent="0.4">
      <c r="A296" s="1">
        <v>295</v>
      </c>
      <c r="B296" s="21">
        <v>40108</v>
      </c>
      <c r="C296" s="22">
        <v>12188</v>
      </c>
      <c r="D296" s="19">
        <f t="shared" si="41"/>
        <v>20471.504401808736</v>
      </c>
      <c r="E296" s="19">
        <f t="shared" si="42"/>
        <v>1.0005938311862843</v>
      </c>
      <c r="F296" s="19">
        <f t="shared" si="43"/>
        <v>0.6729609993729333</v>
      </c>
      <c r="G296" s="20">
        <f t="shared" si="39"/>
        <v>14046.016287026732</v>
      </c>
      <c r="H296" s="7">
        <f t="shared" si="44"/>
        <v>-1858.0162870267322</v>
      </c>
      <c r="I296" s="7">
        <f t="shared" si="40"/>
        <v>1858.0162870267322</v>
      </c>
      <c r="J296" s="12">
        <f t="shared" si="45"/>
        <v>0.15244636421289237</v>
      </c>
      <c r="K296" s="7">
        <f t="shared" si="46"/>
        <v>3452224.5228566043</v>
      </c>
    </row>
    <row r="297" spans="1:11" x14ac:dyDescent="0.4">
      <c r="A297" s="1">
        <v>296</v>
      </c>
      <c r="B297" s="21">
        <v>40109</v>
      </c>
      <c r="C297" s="22">
        <v>13427</v>
      </c>
      <c r="D297" s="19">
        <f t="shared" si="41"/>
        <v>20335.633247698599</v>
      </c>
      <c r="E297" s="19">
        <f t="shared" si="42"/>
        <v>1.0005801440114903</v>
      </c>
      <c r="F297" s="19">
        <f t="shared" si="43"/>
        <v>0.69023752455627863</v>
      </c>
      <c r="G297" s="20">
        <f t="shared" si="39"/>
        <v>14139.80443529858</v>
      </c>
      <c r="H297" s="7">
        <f t="shared" si="44"/>
        <v>-712.80443529857985</v>
      </c>
      <c r="I297" s="7">
        <f t="shared" si="40"/>
        <v>712.80443529857985</v>
      </c>
      <c r="J297" s="12">
        <f t="shared" si="45"/>
        <v>5.3087393706604591E-2</v>
      </c>
      <c r="K297" s="7">
        <f t="shared" si="46"/>
        <v>508090.16298132733</v>
      </c>
    </row>
    <row r="298" spans="1:11" x14ac:dyDescent="0.4">
      <c r="A298" s="1">
        <v>297</v>
      </c>
      <c r="B298" s="21">
        <v>40110</v>
      </c>
      <c r="C298" s="22">
        <v>14886</v>
      </c>
      <c r="D298" s="19">
        <f t="shared" si="41"/>
        <v>20556.786734554935</v>
      </c>
      <c r="E298" s="19">
        <f t="shared" si="42"/>
        <v>1.0006021593021617</v>
      </c>
      <c r="F298" s="19">
        <f t="shared" si="43"/>
        <v>0.67741863032243466</v>
      </c>
      <c r="G298" s="20">
        <f t="shared" si="39"/>
        <v>13762.610556803105</v>
      </c>
      <c r="H298" s="7">
        <f t="shared" si="44"/>
        <v>1123.3894431968947</v>
      </c>
      <c r="I298" s="7">
        <f t="shared" si="40"/>
        <v>1123.3894431968947</v>
      </c>
      <c r="J298" s="12">
        <f t="shared" si="45"/>
        <v>7.546617245713387E-2</v>
      </c>
      <c r="K298" s="7">
        <f t="shared" si="46"/>
        <v>1262003.8410862291</v>
      </c>
    </row>
    <row r="299" spans="1:11" x14ac:dyDescent="0.4">
      <c r="A299" s="1">
        <v>298</v>
      </c>
      <c r="B299" s="21">
        <v>40111</v>
      </c>
      <c r="C299" s="22">
        <v>17033</v>
      </c>
      <c r="D299" s="19">
        <f t="shared" si="41"/>
        <v>21188.106043798518</v>
      </c>
      <c r="E299" s="19">
        <f t="shared" si="42"/>
        <v>1.0006651911728701</v>
      </c>
      <c r="F299" s="19">
        <f t="shared" si="43"/>
        <v>0.6748359735427828</v>
      </c>
      <c r="G299" s="20">
        <f t="shared" si="39"/>
        <v>13834.589111011446</v>
      </c>
      <c r="H299" s="7">
        <f t="shared" si="44"/>
        <v>3198.4108889885538</v>
      </c>
      <c r="I299" s="7">
        <f t="shared" si="40"/>
        <v>3198.4108889885538</v>
      </c>
      <c r="J299" s="12">
        <f t="shared" si="45"/>
        <v>0.18777730810711876</v>
      </c>
      <c r="K299" s="7">
        <f t="shared" si="46"/>
        <v>10229832.214800552</v>
      </c>
    </row>
    <row r="300" spans="1:11" x14ac:dyDescent="0.4">
      <c r="A300" s="1">
        <v>299</v>
      </c>
      <c r="B300" s="21">
        <v>40112</v>
      </c>
      <c r="C300" s="22">
        <v>15569</v>
      </c>
      <c r="D300" s="19">
        <f t="shared" si="41"/>
        <v>21370.387401731103</v>
      </c>
      <c r="E300" s="19">
        <f t="shared" si="42"/>
        <v>1.0006833192421443</v>
      </c>
      <c r="F300" s="19">
        <f t="shared" si="43"/>
        <v>0.69078589628581644</v>
      </c>
      <c r="G300" s="20">
        <f t="shared" si="39"/>
        <v>14625.516562371879</v>
      </c>
      <c r="H300" s="7">
        <f t="shared" si="44"/>
        <v>943.48343762812146</v>
      </c>
      <c r="I300" s="7">
        <f t="shared" si="40"/>
        <v>943.48343762812146</v>
      </c>
      <c r="J300" s="12">
        <f t="shared" si="45"/>
        <v>6.0600130877263889E-2</v>
      </c>
      <c r="K300" s="7">
        <f t="shared" si="46"/>
        <v>890160.99707857741</v>
      </c>
    </row>
    <row r="301" spans="1:11" x14ac:dyDescent="0.4">
      <c r="A301" s="1">
        <v>300</v>
      </c>
      <c r="B301" s="21">
        <v>40113</v>
      </c>
      <c r="C301" s="22">
        <v>15556</v>
      </c>
      <c r="D301" s="19">
        <f t="shared" si="41"/>
        <v>21582.556325487647</v>
      </c>
      <c r="E301" s="19">
        <f t="shared" si="42"/>
        <v>1.0007044360661881</v>
      </c>
      <c r="F301" s="19">
        <f t="shared" si="43"/>
        <v>0.67803938526904273</v>
      </c>
      <c r="G301" s="20">
        <f t="shared" si="39"/>
        <v>14477.376444664003</v>
      </c>
      <c r="H301" s="7">
        <f t="shared" si="44"/>
        <v>1078.6235553359966</v>
      </c>
      <c r="I301" s="7">
        <f t="shared" si="40"/>
        <v>1078.6235553359966</v>
      </c>
      <c r="J301" s="12">
        <f t="shared" si="45"/>
        <v>6.9338104611468027E-2</v>
      </c>
      <c r="K301" s="7">
        <f t="shared" si="46"/>
        <v>1163428.7741256657</v>
      </c>
    </row>
    <row r="302" spans="1:11" x14ac:dyDescent="0.4">
      <c r="A302" s="1">
        <v>301</v>
      </c>
      <c r="B302" s="21">
        <v>40114</v>
      </c>
      <c r="C302" s="22">
        <v>11147</v>
      </c>
      <c r="D302" s="19">
        <f t="shared" si="41"/>
        <v>20911.76398811422</v>
      </c>
      <c r="E302" s="19">
        <f t="shared" si="42"/>
        <v>1.0006372567620072</v>
      </c>
      <c r="F302" s="19">
        <f t="shared" si="43"/>
        <v>0.67280557921070494</v>
      </c>
      <c r="G302" s="20">
        <f t="shared" si="39"/>
        <v>14565.360720804742</v>
      </c>
      <c r="H302" s="7">
        <f t="shared" si="44"/>
        <v>-3418.3607208047415</v>
      </c>
      <c r="I302" s="7">
        <f t="shared" si="40"/>
        <v>3418.3607208047415</v>
      </c>
      <c r="J302" s="12">
        <f t="shared" si="45"/>
        <v>0.30666194678431341</v>
      </c>
      <c r="K302" s="7">
        <f t="shared" si="46"/>
        <v>11685190.017540712</v>
      </c>
    </row>
    <row r="303" spans="1:11" x14ac:dyDescent="0.4">
      <c r="A303" s="1">
        <v>302</v>
      </c>
      <c r="B303" s="21">
        <v>40115</v>
      </c>
      <c r="C303" s="22">
        <v>10071</v>
      </c>
      <c r="D303" s="19">
        <f t="shared" si="41"/>
        <v>20072.773805918983</v>
      </c>
      <c r="E303" s="19">
        <f t="shared" si="42"/>
        <v>1.0005532576800622</v>
      </c>
      <c r="F303" s="19">
        <f t="shared" si="43"/>
        <v>0.68807852420964788</v>
      </c>
      <c r="G303" s="20">
        <f t="shared" si="39"/>
        <v>14446.242855551211</v>
      </c>
      <c r="H303" s="7">
        <f t="shared" si="44"/>
        <v>-4375.2428555512106</v>
      </c>
      <c r="I303" s="7">
        <f t="shared" si="40"/>
        <v>4375.2428555512106</v>
      </c>
      <c r="J303" s="12">
        <f t="shared" si="45"/>
        <v>0.43443976323614442</v>
      </c>
      <c r="K303" s="7">
        <f t="shared" si="46"/>
        <v>19142750.04505191</v>
      </c>
    </row>
    <row r="304" spans="1:11" x14ac:dyDescent="0.4">
      <c r="A304" s="1">
        <v>303</v>
      </c>
      <c r="B304" s="21">
        <v>40116</v>
      </c>
      <c r="C304" s="22">
        <v>13057</v>
      </c>
      <c r="D304" s="19">
        <f t="shared" si="41"/>
        <v>19965.451175333295</v>
      </c>
      <c r="E304" s="19">
        <f t="shared" si="42"/>
        <v>1.0005424253616779</v>
      </c>
      <c r="F304" s="19">
        <f t="shared" si="43"/>
        <v>0.67769484931970125</v>
      </c>
      <c r="G304" s="20">
        <f t="shared" si="39"/>
        <v>13610.809626525617</v>
      </c>
      <c r="H304" s="7">
        <f t="shared" si="44"/>
        <v>-553.8096265256172</v>
      </c>
      <c r="I304" s="7">
        <f t="shared" si="40"/>
        <v>553.8096265256172</v>
      </c>
      <c r="J304" s="12">
        <f t="shared" si="45"/>
        <v>4.2414768057411137E-2</v>
      </c>
      <c r="K304" s="7">
        <f t="shared" si="46"/>
        <v>306705.10243244359</v>
      </c>
    </row>
    <row r="305" spans="1:11" x14ac:dyDescent="0.4">
      <c r="A305" s="1">
        <v>304</v>
      </c>
      <c r="B305" s="21">
        <v>40117</v>
      </c>
      <c r="C305" s="22">
        <v>14176</v>
      </c>
      <c r="D305" s="19">
        <f t="shared" si="41"/>
        <v>20112.803915375269</v>
      </c>
      <c r="E305" s="19">
        <f t="shared" si="42"/>
        <v>1.0005570605814398</v>
      </c>
      <c r="F305" s="19">
        <f t="shared" si="43"/>
        <v>0.67326409420994693</v>
      </c>
      <c r="G305" s="20">
        <f t="shared" si="39"/>
        <v>13433.540112749188</v>
      </c>
      <c r="H305" s="7">
        <f t="shared" si="44"/>
        <v>742.45988725081224</v>
      </c>
      <c r="I305" s="7">
        <f t="shared" si="40"/>
        <v>742.45988725081224</v>
      </c>
      <c r="J305" s="12">
        <f t="shared" si="45"/>
        <v>5.2374427712387997E-2</v>
      </c>
      <c r="K305" s="7">
        <f t="shared" si="46"/>
        <v>551246.68417648878</v>
      </c>
    </row>
    <row r="306" spans="1:11" x14ac:dyDescent="0.4">
      <c r="A306" s="1">
        <v>305</v>
      </c>
      <c r="B306" s="21">
        <v>40118</v>
      </c>
      <c r="C306" s="22">
        <v>15591</v>
      </c>
      <c r="D306" s="19">
        <f t="shared" si="41"/>
        <v>20451.320586124526</v>
      </c>
      <c r="E306" s="19">
        <f t="shared" si="42"/>
        <v>1.0005908121928089</v>
      </c>
      <c r="F306" s="19">
        <f t="shared" si="43"/>
        <v>0.68914205114314053</v>
      </c>
      <c r="G306" s="20">
        <f t="shared" si="39"/>
        <v>13839.876897635077</v>
      </c>
      <c r="H306" s="7">
        <f t="shared" si="44"/>
        <v>1751.1231023649234</v>
      </c>
      <c r="I306" s="7">
        <f t="shared" si="40"/>
        <v>1751.1231023649234</v>
      </c>
      <c r="J306" s="12">
        <f t="shared" si="45"/>
        <v>0.11231627877396726</v>
      </c>
      <c r="K306" s="7">
        <f t="shared" si="46"/>
        <v>3066432.1196361538</v>
      </c>
    </row>
    <row r="307" spans="1:11" x14ac:dyDescent="0.4">
      <c r="A307" s="1">
        <v>306</v>
      </c>
      <c r="B307" s="21">
        <v>40119</v>
      </c>
      <c r="C307" s="22">
        <v>13228</v>
      </c>
      <c r="D307" s="19">
        <f t="shared" si="41"/>
        <v>20328.556708190121</v>
      </c>
      <c r="E307" s="19">
        <f t="shared" si="42"/>
        <v>1.0005784357459342</v>
      </c>
      <c r="F307" s="19">
        <f t="shared" si="43"/>
        <v>0.67730842811004299</v>
      </c>
      <c r="G307" s="20">
        <f t="shared" si="39"/>
        <v>13860.432718242264</v>
      </c>
      <c r="H307" s="7">
        <f t="shared" si="44"/>
        <v>-632.43271824226395</v>
      </c>
      <c r="I307" s="7">
        <f t="shared" si="40"/>
        <v>632.43271824226395</v>
      </c>
      <c r="J307" s="12">
        <f t="shared" si="45"/>
        <v>4.7810154085444811E-2</v>
      </c>
      <c r="K307" s="7">
        <f t="shared" si="46"/>
        <v>399971.14310329879</v>
      </c>
    </row>
    <row r="308" spans="1:11" x14ac:dyDescent="0.4">
      <c r="A308" s="1">
        <v>307</v>
      </c>
      <c r="B308" s="21">
        <v>40120</v>
      </c>
      <c r="C308" s="22">
        <v>13969</v>
      </c>
      <c r="D308" s="19">
        <f t="shared" si="41"/>
        <v>20385.07499298</v>
      </c>
      <c r="E308" s="19">
        <f t="shared" si="42"/>
        <v>1.0005839875165696</v>
      </c>
      <c r="F308" s="19">
        <f t="shared" si="43"/>
        <v>0.67343582255718437</v>
      </c>
      <c r="G308" s="20">
        <f t="shared" si="39"/>
        <v>13687.16097226939</v>
      </c>
      <c r="H308" s="7">
        <f t="shared" si="44"/>
        <v>281.83902773060981</v>
      </c>
      <c r="I308" s="7">
        <f t="shared" si="40"/>
        <v>281.83902773060981</v>
      </c>
      <c r="J308" s="12">
        <f t="shared" si="45"/>
        <v>2.0176034628864616E-2</v>
      </c>
      <c r="K308" s="7">
        <f t="shared" si="46"/>
        <v>79433.237552135441</v>
      </c>
    </row>
    <row r="309" spans="1:11" x14ac:dyDescent="0.4">
      <c r="A309" s="1">
        <v>308</v>
      </c>
      <c r="B309" s="21">
        <v>40121</v>
      </c>
      <c r="C309" s="22">
        <v>15202</v>
      </c>
      <c r="D309" s="19">
        <f t="shared" si="41"/>
        <v>20607.98376556419</v>
      </c>
      <c r="E309" s="19">
        <f t="shared" si="42"/>
        <v>1.0006061783354294</v>
      </c>
      <c r="F309" s="19">
        <f t="shared" si="43"/>
        <v>0.6898370497121612</v>
      </c>
      <c r="G309" s="20">
        <f t="shared" si="39"/>
        <v>14048.901937870476</v>
      </c>
      <c r="H309" s="7">
        <f t="shared" si="44"/>
        <v>1153.0980621295239</v>
      </c>
      <c r="I309" s="7">
        <f t="shared" si="40"/>
        <v>1153.0980621295239</v>
      </c>
      <c r="J309" s="12">
        <f t="shared" si="45"/>
        <v>7.5851734122452566E-2</v>
      </c>
      <c r="K309" s="7">
        <f t="shared" si="46"/>
        <v>1329635.1408868635</v>
      </c>
    </row>
    <row r="310" spans="1:11" x14ac:dyDescent="0.4">
      <c r="A310" s="1">
        <v>309</v>
      </c>
      <c r="B310" s="21">
        <v>40122</v>
      </c>
      <c r="C310" s="22">
        <v>10741</v>
      </c>
      <c r="D310" s="19">
        <f t="shared" si="41"/>
        <v>19978.946509826063</v>
      </c>
      <c r="E310" s="19">
        <f t="shared" si="42"/>
        <v>1.0005431745492379</v>
      </c>
      <c r="F310" s="19">
        <f t="shared" si="43"/>
        <v>0.67530802335095241</v>
      </c>
      <c r="G310" s="20">
        <f t="shared" si="39"/>
        <v>13958.638809769371</v>
      </c>
      <c r="H310" s="7">
        <f t="shared" si="44"/>
        <v>-3217.6388097693707</v>
      </c>
      <c r="I310" s="7">
        <f t="shared" si="40"/>
        <v>3217.6388097693707</v>
      </c>
      <c r="J310" s="12">
        <f t="shared" si="45"/>
        <v>0.29956603759141337</v>
      </c>
      <c r="K310" s="7">
        <f t="shared" si="46"/>
        <v>10353199.510134052</v>
      </c>
    </row>
    <row r="311" spans="1:11" x14ac:dyDescent="0.4">
      <c r="A311" s="1">
        <v>310</v>
      </c>
      <c r="B311" s="21">
        <v>40123</v>
      </c>
      <c r="C311" s="22">
        <v>14613</v>
      </c>
      <c r="D311" s="19">
        <f t="shared" si="41"/>
        <v>20207.954292960247</v>
      </c>
      <c r="E311" s="19">
        <f t="shared" si="42"/>
        <v>1.0005659752732339</v>
      </c>
      <c r="F311" s="19">
        <f t="shared" si="43"/>
        <v>0.67414746171224971</v>
      </c>
      <c r="G311" s="20">
        <f t="shared" si="39"/>
        <v>13455.212078286459</v>
      </c>
      <c r="H311" s="7">
        <f t="shared" si="44"/>
        <v>1157.7879217135414</v>
      </c>
      <c r="I311" s="7">
        <f t="shared" si="40"/>
        <v>1157.7879217135414</v>
      </c>
      <c r="J311" s="12">
        <f t="shared" si="45"/>
        <v>7.9229995327006184E-2</v>
      </c>
      <c r="K311" s="7">
        <f t="shared" si="46"/>
        <v>1340472.8716657616</v>
      </c>
    </row>
    <row r="312" spans="1:11" x14ac:dyDescent="0.4">
      <c r="A312" s="1">
        <v>311</v>
      </c>
      <c r="B312" s="21">
        <v>40124</v>
      </c>
      <c r="C312" s="22">
        <v>17240</v>
      </c>
      <c r="D312" s="19">
        <f t="shared" si="41"/>
        <v>20843.213906310015</v>
      </c>
      <c r="E312" s="19">
        <f t="shared" si="42"/>
        <v>1.0006294011779715</v>
      </c>
      <c r="F312" s="19">
        <f t="shared" si="43"/>
        <v>0.69180306022357052</v>
      </c>
      <c r="G312" s="20">
        <f t="shared" si="39"/>
        <v>13940.885797654322</v>
      </c>
      <c r="H312" s="7">
        <f t="shared" si="44"/>
        <v>3299.1142023456778</v>
      </c>
      <c r="I312" s="7">
        <f t="shared" si="40"/>
        <v>3299.1142023456778</v>
      </c>
      <c r="J312" s="12">
        <f t="shared" si="45"/>
        <v>0.19136393285067738</v>
      </c>
      <c r="K312" s="7">
        <f t="shared" si="46"/>
        <v>10884154.520118957</v>
      </c>
    </row>
    <row r="313" spans="1:11" x14ac:dyDescent="0.4">
      <c r="A313" s="1">
        <v>312</v>
      </c>
      <c r="B313" s="21">
        <v>40125</v>
      </c>
      <c r="C313" s="22">
        <v>18703</v>
      </c>
      <c r="D313" s="19">
        <f t="shared" si="41"/>
        <v>21752.847573352476</v>
      </c>
      <c r="E313" s="19">
        <f t="shared" si="42"/>
        <v>1.0007202644817357</v>
      </c>
      <c r="F313" s="19">
        <f t="shared" si="43"/>
        <v>0.67794989461453947</v>
      </c>
      <c r="G313" s="20">
        <f t="shared" si="39"/>
        <v>14076.265316414316</v>
      </c>
      <c r="H313" s="7">
        <f t="shared" si="44"/>
        <v>4626.7346835856843</v>
      </c>
      <c r="I313" s="7">
        <f t="shared" si="40"/>
        <v>4626.7346835856843</v>
      </c>
      <c r="J313" s="12">
        <f t="shared" si="45"/>
        <v>0.24737928052107599</v>
      </c>
      <c r="K313" s="7">
        <f t="shared" si="46"/>
        <v>21406673.832294721</v>
      </c>
    </row>
    <row r="314" spans="1:11" x14ac:dyDescent="0.4">
      <c r="A314" s="1">
        <v>313</v>
      </c>
      <c r="B314" s="21">
        <v>40126</v>
      </c>
      <c r="C314" s="22">
        <v>14389</v>
      </c>
      <c r="D314" s="19">
        <f t="shared" si="41"/>
        <v>21699.492686794867</v>
      </c>
      <c r="E314" s="19">
        <f t="shared" si="42"/>
        <v>1.0007148289210535</v>
      </c>
      <c r="F314" s="19">
        <f t="shared" si="43"/>
        <v>0.67398930522661771</v>
      </c>
      <c r="G314" s="20">
        <f t="shared" si="39"/>
        <v>14665.301609615226</v>
      </c>
      <c r="H314" s="7">
        <f t="shared" si="44"/>
        <v>-276.30160961522597</v>
      </c>
      <c r="I314" s="7">
        <f t="shared" si="40"/>
        <v>276.30160961522597</v>
      </c>
      <c r="J314" s="12">
        <f t="shared" si="45"/>
        <v>1.9202280187311554E-2</v>
      </c>
      <c r="K314" s="7">
        <f t="shared" si="46"/>
        <v>76342.57947596474</v>
      </c>
    </row>
    <row r="315" spans="1:11" x14ac:dyDescent="0.4">
      <c r="A315" s="1">
        <v>314</v>
      </c>
      <c r="B315" s="21">
        <v>40127</v>
      </c>
      <c r="C315" s="22">
        <v>10777</v>
      </c>
      <c r="D315" s="19">
        <f t="shared" si="41"/>
        <v>20888.533210628757</v>
      </c>
      <c r="E315" s="19">
        <f t="shared" si="42"/>
        <v>1.0006336329019541</v>
      </c>
      <c r="F315" s="19">
        <f t="shared" si="43"/>
        <v>0.68928453325713557</v>
      </c>
      <c r="G315" s="20">
        <f t="shared" si="39"/>
        <v>15012.467743604737</v>
      </c>
      <c r="H315" s="7">
        <f t="shared" si="44"/>
        <v>-4235.4677436047368</v>
      </c>
      <c r="I315" s="7">
        <f t="shared" si="40"/>
        <v>4235.4677436047368</v>
      </c>
      <c r="J315" s="12">
        <f t="shared" si="45"/>
        <v>0.39300990476057684</v>
      </c>
      <c r="K315" s="7">
        <f t="shared" si="46"/>
        <v>17939187.007116202</v>
      </c>
    </row>
    <row r="316" spans="1:11" x14ac:dyDescent="0.4">
      <c r="A316" s="1">
        <v>315</v>
      </c>
      <c r="B316" s="21">
        <v>40128</v>
      </c>
      <c r="C316" s="22">
        <v>15530</v>
      </c>
      <c r="D316" s="19">
        <f t="shared" si="41"/>
        <v>21157.133873124287</v>
      </c>
      <c r="E316" s="19">
        <f t="shared" si="42"/>
        <v>1.0006603929048405</v>
      </c>
      <c r="F316" s="19">
        <f t="shared" si="43"/>
        <v>0.67875298468050027</v>
      </c>
      <c r="G316" s="20">
        <f t="shared" si="39"/>
        <v>14162.057268264047</v>
      </c>
      <c r="H316" s="7">
        <f t="shared" si="44"/>
        <v>1367.9427317359532</v>
      </c>
      <c r="I316" s="7">
        <f t="shared" si="40"/>
        <v>1367.9427317359532</v>
      </c>
      <c r="J316" s="12">
        <f t="shared" si="45"/>
        <v>8.8083884850995053E-2</v>
      </c>
      <c r="K316" s="7">
        <f t="shared" si="46"/>
        <v>1871267.317309222</v>
      </c>
    </row>
    <row r="317" spans="1:11" x14ac:dyDescent="0.4">
      <c r="A317" s="1">
        <v>316</v>
      </c>
      <c r="B317" s="21">
        <v>40129</v>
      </c>
      <c r="C317" s="22">
        <v>14824</v>
      </c>
      <c r="D317" s="19">
        <f t="shared" si="41"/>
        <v>21269.043693655549</v>
      </c>
      <c r="E317" s="19">
        <f t="shared" si="42"/>
        <v>1.0006714838208544</v>
      </c>
      <c r="F317" s="19">
        <f t="shared" si="43"/>
        <v>0.67431846730270495</v>
      </c>
      <c r="G317" s="20">
        <f t="shared" si="39"/>
        <v>14260.356394136557</v>
      </c>
      <c r="H317" s="7">
        <f t="shared" si="44"/>
        <v>563.64360586344264</v>
      </c>
      <c r="I317" s="7">
        <f t="shared" si="40"/>
        <v>563.64360586344264</v>
      </c>
      <c r="J317" s="12">
        <f t="shared" si="45"/>
        <v>3.8022369526675842E-2</v>
      </c>
      <c r="K317" s="7">
        <f t="shared" si="46"/>
        <v>317694.11443074385</v>
      </c>
    </row>
    <row r="318" spans="1:11" x14ac:dyDescent="0.4">
      <c r="A318" s="1">
        <v>317</v>
      </c>
      <c r="B318" s="21">
        <v>40130</v>
      </c>
      <c r="C318" s="22">
        <v>12642</v>
      </c>
      <c r="D318" s="19">
        <f t="shared" si="41"/>
        <v>20881.556155104739</v>
      </c>
      <c r="E318" s="19">
        <f t="shared" si="42"/>
        <v>1.0006326349998509</v>
      </c>
      <c r="F318" s="19">
        <f t="shared" si="43"/>
        <v>0.68808351156694136</v>
      </c>
      <c r="G318" s="20">
        <f t="shared" si="39"/>
        <v>14661.112602583657</v>
      </c>
      <c r="H318" s="7">
        <f t="shared" si="44"/>
        <v>-2019.1126025836566</v>
      </c>
      <c r="I318" s="7">
        <f t="shared" si="40"/>
        <v>2019.1126025836566</v>
      </c>
      <c r="J318" s="12">
        <f t="shared" si="45"/>
        <v>0.15971464978513342</v>
      </c>
      <c r="K318" s="7">
        <f t="shared" si="46"/>
        <v>4076815.701912147</v>
      </c>
    </row>
    <row r="319" spans="1:11" x14ac:dyDescent="0.4">
      <c r="A319" s="1">
        <v>318</v>
      </c>
      <c r="B319" s="21">
        <v>40131</v>
      </c>
      <c r="C319" s="22">
        <v>14719</v>
      </c>
      <c r="D319" s="19">
        <f t="shared" si="41"/>
        <v>20989.025668386868</v>
      </c>
      <c r="E319" s="19">
        <f t="shared" si="42"/>
        <v>1.0006432818879156</v>
      </c>
      <c r="F319" s="19">
        <f t="shared" si="43"/>
        <v>0.67907544738807391</v>
      </c>
      <c r="G319" s="20">
        <f t="shared" si="39"/>
        <v>14174.097747438389</v>
      </c>
      <c r="H319" s="7">
        <f t="shared" si="44"/>
        <v>544.90225256161102</v>
      </c>
      <c r="I319" s="7">
        <f t="shared" si="40"/>
        <v>544.90225256161102</v>
      </c>
      <c r="J319" s="12">
        <f t="shared" si="45"/>
        <v>3.702033103890285E-2</v>
      </c>
      <c r="K319" s="7">
        <f t="shared" si="46"/>
        <v>296918.46484671772</v>
      </c>
    </row>
    <row r="320" spans="1:11" x14ac:dyDescent="0.4">
      <c r="A320" s="1">
        <v>319</v>
      </c>
      <c r="B320" s="21">
        <v>40132</v>
      </c>
      <c r="C320" s="22">
        <v>16049</v>
      </c>
      <c r="D320" s="19">
        <f t="shared" si="41"/>
        <v>21362.734231649119</v>
      </c>
      <c r="E320" s="19">
        <f t="shared" si="42"/>
        <v>1.0006805526799136</v>
      </c>
      <c r="F320" s="19">
        <f t="shared" si="43"/>
        <v>0.67542029623497835</v>
      </c>
      <c r="G320" s="20">
        <f t="shared" si="39"/>
        <v>14153.962371127926</v>
      </c>
      <c r="H320" s="7">
        <f t="shared" si="44"/>
        <v>1895.0376288720745</v>
      </c>
      <c r="I320" s="7">
        <f t="shared" si="40"/>
        <v>1895.0376288720745</v>
      </c>
      <c r="J320" s="12">
        <f t="shared" si="45"/>
        <v>0.11807823720307026</v>
      </c>
      <c r="K320" s="7">
        <f t="shared" si="46"/>
        <v>3591167.6148410942</v>
      </c>
    </row>
    <row r="321" spans="1:11" x14ac:dyDescent="0.4">
      <c r="A321" s="1">
        <v>320</v>
      </c>
      <c r="B321" s="21">
        <v>40133</v>
      </c>
      <c r="C321" s="22">
        <v>17154</v>
      </c>
      <c r="D321" s="19">
        <f t="shared" si="41"/>
        <v>21836.715453220546</v>
      </c>
      <c r="E321" s="19">
        <f t="shared" si="42"/>
        <v>1.0007278507340156</v>
      </c>
      <c r="F321" s="19">
        <f t="shared" si="43"/>
        <v>0.68947934772492381</v>
      </c>
      <c r="G321" s="20">
        <f t="shared" si="39"/>
        <v>14700.033738573075</v>
      </c>
      <c r="H321" s="7">
        <f t="shared" si="44"/>
        <v>2453.9662614269255</v>
      </c>
      <c r="I321" s="7">
        <f t="shared" si="40"/>
        <v>2453.9662614269255</v>
      </c>
      <c r="J321" s="12">
        <f t="shared" si="45"/>
        <v>0.14305504613658188</v>
      </c>
      <c r="K321" s="7">
        <f t="shared" si="46"/>
        <v>6021950.4122216413</v>
      </c>
    </row>
    <row r="322" spans="1:11" x14ac:dyDescent="0.4">
      <c r="A322" s="1">
        <v>321</v>
      </c>
      <c r="B322" s="21">
        <v>40134</v>
      </c>
      <c r="C322" s="22">
        <v>18602</v>
      </c>
      <c r="D322" s="19">
        <f t="shared" si="41"/>
        <v>22574.486328337043</v>
      </c>
      <c r="E322" s="19">
        <f t="shared" si="42"/>
        <v>1.0008015277487423</v>
      </c>
      <c r="F322" s="19">
        <f t="shared" si="43"/>
        <v>0.68115117090903143</v>
      </c>
      <c r="G322" s="20">
        <f t="shared" si="39"/>
        <v>14829.45688559476</v>
      </c>
      <c r="H322" s="7">
        <f t="shared" si="44"/>
        <v>3772.54311440524</v>
      </c>
      <c r="I322" s="7">
        <f t="shared" si="40"/>
        <v>3772.54311440524</v>
      </c>
      <c r="J322" s="12">
        <f t="shared" si="45"/>
        <v>0.20280309183986883</v>
      </c>
      <c r="K322" s="7">
        <f t="shared" si="46"/>
        <v>14232081.550046388</v>
      </c>
    </row>
    <row r="323" spans="1:11" x14ac:dyDescent="0.4">
      <c r="A323" s="1">
        <v>322</v>
      </c>
      <c r="B323" s="21">
        <v>40135</v>
      </c>
      <c r="C323" s="22">
        <v>14682</v>
      </c>
      <c r="D323" s="19">
        <f t="shared" si="41"/>
        <v>22464.361608185125</v>
      </c>
      <c r="E323" s="19">
        <f t="shared" si="42"/>
        <v>1.0007904151965743</v>
      </c>
      <c r="F323" s="19">
        <f t="shared" si="43"/>
        <v>0.6751073777832105</v>
      </c>
      <c r="G323" s="20">
        <f t="shared" si="39"/>
        <v>15247.94220490222</v>
      </c>
      <c r="H323" s="7">
        <f t="shared" si="44"/>
        <v>-565.9422049022196</v>
      </c>
      <c r="I323" s="7">
        <f t="shared" si="40"/>
        <v>565.9422049022196</v>
      </c>
      <c r="J323" s="12">
        <f t="shared" si="45"/>
        <v>3.8546669724984307E-2</v>
      </c>
      <c r="K323" s="7">
        <f t="shared" si="46"/>
        <v>320290.57928958593</v>
      </c>
    </row>
    <row r="324" spans="1:11" x14ac:dyDescent="0.4">
      <c r="A324" s="1">
        <v>323</v>
      </c>
      <c r="B324" s="21">
        <v>40136</v>
      </c>
      <c r="C324" s="22">
        <v>11068</v>
      </c>
      <c r="D324" s="19">
        <f t="shared" si="41"/>
        <v>21614.900782605622</v>
      </c>
      <c r="E324" s="19">
        <f t="shared" si="42"/>
        <v>1.0007053690349748</v>
      </c>
      <c r="F324" s="19">
        <f t="shared" si="43"/>
        <v>0.68693860864617207</v>
      </c>
      <c r="G324" s="20">
        <f t="shared" si="39"/>
        <v>15489.40341299098</v>
      </c>
      <c r="H324" s="7">
        <f t="shared" si="44"/>
        <v>-4421.4034129909796</v>
      </c>
      <c r="I324" s="7">
        <f t="shared" si="40"/>
        <v>4421.4034129909796</v>
      </c>
      <c r="J324" s="12">
        <f t="shared" si="45"/>
        <v>0.39947627511664074</v>
      </c>
      <c r="K324" s="7">
        <f t="shared" si="46"/>
        <v>19548808.140408285</v>
      </c>
    </row>
    <row r="325" spans="1:11" x14ac:dyDescent="0.4">
      <c r="A325" s="1">
        <v>324</v>
      </c>
      <c r="B325" s="21">
        <v>40137</v>
      </c>
      <c r="C325" s="22">
        <v>16130</v>
      </c>
      <c r="D325" s="19">
        <f t="shared" si="41"/>
        <v>21889.71277951837</v>
      </c>
      <c r="E325" s="19">
        <f t="shared" si="42"/>
        <v>1.0007327501641292</v>
      </c>
      <c r="F325" s="19">
        <f t="shared" si="43"/>
        <v>0.68194915114045884</v>
      </c>
      <c r="G325" s="20">
        <f t="shared" si="39"/>
        <v>14723.696608788212</v>
      </c>
      <c r="H325" s="7">
        <f t="shared" si="44"/>
        <v>1406.303391211788</v>
      </c>
      <c r="I325" s="7">
        <f t="shared" si="40"/>
        <v>1406.303391211788</v>
      </c>
      <c r="J325" s="12">
        <f t="shared" si="45"/>
        <v>8.7185579120383633E-2</v>
      </c>
      <c r="K325" s="7">
        <f t="shared" si="46"/>
        <v>1977689.2281337753</v>
      </c>
    </row>
    <row r="326" spans="1:11" x14ac:dyDescent="0.4">
      <c r="A326" s="1">
        <v>325</v>
      </c>
      <c r="B326" s="21">
        <v>40138</v>
      </c>
      <c r="C326" s="22">
        <v>16989</v>
      </c>
      <c r="D326" s="19">
        <f t="shared" si="41"/>
        <v>22324.941040949121</v>
      </c>
      <c r="E326" s="19">
        <f t="shared" si="42"/>
        <v>1.0007761729169973</v>
      </c>
      <c r="F326" s="19">
        <f t="shared" si="43"/>
        <v>0.67633718551985011</v>
      </c>
      <c r="G326" s="20">
        <f t="shared" ref="G326:G389" si="47">(D325+1*E325)*F323</f>
        <v>14778.582197071102</v>
      </c>
      <c r="H326" s="7">
        <f t="shared" si="44"/>
        <v>2210.4178029288978</v>
      </c>
      <c r="I326" s="7">
        <f t="shared" si="40"/>
        <v>2210.4178029288978</v>
      </c>
      <c r="J326" s="12">
        <f t="shared" si="45"/>
        <v>0.13010876466707269</v>
      </c>
      <c r="K326" s="7">
        <f t="shared" si="46"/>
        <v>4885946.8635050161</v>
      </c>
    </row>
    <row r="327" spans="1:11" x14ac:dyDescent="0.4">
      <c r="A327" s="1">
        <v>326</v>
      </c>
      <c r="B327" s="21">
        <v>40139</v>
      </c>
      <c r="C327" s="22">
        <v>11728</v>
      </c>
      <c r="D327" s="19">
        <f t="shared" si="41"/>
        <v>21629.265884066335</v>
      </c>
      <c r="E327" s="19">
        <f t="shared" si="42"/>
        <v>1.0007065053236917</v>
      </c>
      <c r="F327" s="19">
        <f t="shared" si="43"/>
        <v>0.68486634843134786</v>
      </c>
      <c r="G327" s="20">
        <f t="shared" si="47"/>
        <v>15336.551408569203</v>
      </c>
      <c r="H327" s="7">
        <f t="shared" si="44"/>
        <v>-3608.551408569203</v>
      </c>
      <c r="I327" s="7">
        <f t="shared" si="40"/>
        <v>3608.551408569203</v>
      </c>
      <c r="J327" s="12">
        <f t="shared" si="45"/>
        <v>0.30768685270883384</v>
      </c>
      <c r="K327" s="7">
        <f t="shared" si="46"/>
        <v>13021643.26828678</v>
      </c>
    </row>
    <row r="328" spans="1:11" x14ac:dyDescent="0.4">
      <c r="A328" s="1">
        <v>327</v>
      </c>
      <c r="B328" s="21">
        <v>40140</v>
      </c>
      <c r="C328" s="22">
        <v>10506</v>
      </c>
      <c r="D328" s="19">
        <f t="shared" si="41"/>
        <v>20804.770280117849</v>
      </c>
      <c r="E328" s="19">
        <f t="shared" si="42"/>
        <v>1.0006239556926464</v>
      </c>
      <c r="F328" s="19">
        <f t="shared" si="43"/>
        <v>0.67941494733194152</v>
      </c>
      <c r="G328" s="20">
        <f t="shared" si="47"/>
        <v>14750.741940382171</v>
      </c>
      <c r="H328" s="7">
        <f t="shared" si="44"/>
        <v>-4244.7419403821714</v>
      </c>
      <c r="I328" s="7">
        <f t="shared" ref="I328:I391" si="48">ABS(H328)</f>
        <v>4244.7419403821714</v>
      </c>
      <c r="J328" s="12">
        <f t="shared" si="45"/>
        <v>0.40403026274340104</v>
      </c>
      <c r="K328" s="7">
        <f t="shared" si="46"/>
        <v>18017834.140439402</v>
      </c>
    </row>
    <row r="329" spans="1:11" x14ac:dyDescent="0.4">
      <c r="A329" s="1">
        <v>328</v>
      </c>
      <c r="B329" s="21">
        <v>40141</v>
      </c>
      <c r="C329" s="22">
        <v>13669</v>
      </c>
      <c r="D329" s="19">
        <f t="shared" si="41"/>
        <v>20726.802741359345</v>
      </c>
      <c r="E329" s="19">
        <f t="shared" si="42"/>
        <v>1.0006160588763751</v>
      </c>
      <c r="F329" s="19">
        <f t="shared" si="43"/>
        <v>0.67609585051476795</v>
      </c>
      <c r="G329" s="20">
        <f t="shared" si="47"/>
        <v>14071.716535831887</v>
      </c>
      <c r="H329" s="7">
        <f t="shared" si="44"/>
        <v>-402.71653583188709</v>
      </c>
      <c r="I329" s="7">
        <f t="shared" si="48"/>
        <v>402.71653583188709</v>
      </c>
      <c r="J329" s="12">
        <f t="shared" si="45"/>
        <v>2.9462033494175661E-2</v>
      </c>
      <c r="K329" s="7">
        <f t="shared" si="46"/>
        <v>162180.6082324356</v>
      </c>
    </row>
    <row r="330" spans="1:11" x14ac:dyDescent="0.4">
      <c r="A330" s="1">
        <v>329</v>
      </c>
      <c r="B330" s="21">
        <v>40142</v>
      </c>
      <c r="C330" s="22">
        <v>15017</v>
      </c>
      <c r="D330" s="19">
        <f t="shared" si="41"/>
        <v>20886.830836214653</v>
      </c>
      <c r="E330" s="19">
        <f t="shared" si="42"/>
        <v>1.0006319616242547</v>
      </c>
      <c r="F330" s="19">
        <f t="shared" si="43"/>
        <v>0.68535471146857829</v>
      </c>
      <c r="G330" s="20">
        <f t="shared" si="47"/>
        <v>14195.774996398048</v>
      </c>
      <c r="H330" s="7">
        <f t="shared" si="44"/>
        <v>821.22500360195227</v>
      </c>
      <c r="I330" s="7">
        <f t="shared" si="48"/>
        <v>821.22500360195227</v>
      </c>
      <c r="J330" s="12">
        <f t="shared" si="45"/>
        <v>5.4686355703665999E-2</v>
      </c>
      <c r="K330" s="7">
        <f t="shared" si="46"/>
        <v>674410.50654102652</v>
      </c>
    </row>
    <row r="331" spans="1:11" x14ac:dyDescent="0.4">
      <c r="A331" s="1">
        <v>330</v>
      </c>
      <c r="B331" s="21">
        <v>40143</v>
      </c>
      <c r="C331" s="22">
        <v>12706</v>
      </c>
      <c r="D331" s="19">
        <f t="shared" si="41"/>
        <v>20597.860289680582</v>
      </c>
      <c r="E331" s="19">
        <f t="shared" si="42"/>
        <v>1.0006029645064052</v>
      </c>
      <c r="F331" s="19">
        <f t="shared" si="43"/>
        <v>0.67851915950346553</v>
      </c>
      <c r="G331" s="20">
        <f t="shared" si="47"/>
        <v>14191.504916829457</v>
      </c>
      <c r="H331" s="7">
        <f t="shared" si="44"/>
        <v>-1485.5049168294572</v>
      </c>
      <c r="I331" s="7">
        <f t="shared" si="48"/>
        <v>1485.5049168294572</v>
      </c>
      <c r="J331" s="12">
        <f t="shared" si="45"/>
        <v>0.11691365629068608</v>
      </c>
      <c r="K331" s="7">
        <f t="shared" si="46"/>
        <v>2206724.8579244926</v>
      </c>
    </row>
    <row r="332" spans="1:11" x14ac:dyDescent="0.4">
      <c r="A332" s="1">
        <v>331</v>
      </c>
      <c r="B332" s="21">
        <v>40144</v>
      </c>
      <c r="C332" s="22">
        <v>13336</v>
      </c>
      <c r="D332" s="19">
        <f t="shared" si="41"/>
        <v>20482.969476625385</v>
      </c>
      <c r="E332" s="19">
        <f t="shared" si="42"/>
        <v>1.0005913753648032</v>
      </c>
      <c r="F332" s="19">
        <f t="shared" si="43"/>
        <v>0.67573758586641852</v>
      </c>
      <c r="G332" s="20">
        <f t="shared" si="47"/>
        <v>13926.804374848272</v>
      </c>
      <c r="H332" s="7">
        <f t="shared" si="44"/>
        <v>-590.80437484827235</v>
      </c>
      <c r="I332" s="7">
        <f t="shared" si="48"/>
        <v>590.80437484827235</v>
      </c>
      <c r="J332" s="12">
        <f t="shared" si="45"/>
        <v>4.4301467820056416E-2</v>
      </c>
      <c r="K332" s="7">
        <f t="shared" si="46"/>
        <v>349049.80933985789</v>
      </c>
    </row>
    <row r="333" spans="1:11" x14ac:dyDescent="0.4">
      <c r="A333" s="1">
        <v>332</v>
      </c>
      <c r="B333" s="21">
        <v>40145</v>
      </c>
      <c r="C333" s="22">
        <v>13692</v>
      </c>
      <c r="D333" s="19">
        <f t="shared" si="41"/>
        <v>20416.864086289585</v>
      </c>
      <c r="E333" s="19">
        <f t="shared" si="42"/>
        <v>1.0005846647666323</v>
      </c>
      <c r="F333" s="19">
        <f t="shared" si="43"/>
        <v>0.68514373941342133</v>
      </c>
      <c r="G333" s="20">
        <f t="shared" si="47"/>
        <v>14038.785395685647</v>
      </c>
      <c r="H333" s="7">
        <f t="shared" si="44"/>
        <v>-346.78539568564702</v>
      </c>
      <c r="I333" s="7">
        <f t="shared" si="48"/>
        <v>346.78539568564702</v>
      </c>
      <c r="J333" s="12">
        <f t="shared" si="45"/>
        <v>2.5327592439793094E-2</v>
      </c>
      <c r="K333" s="7">
        <f t="shared" si="46"/>
        <v>120260.11066085077</v>
      </c>
    </row>
    <row r="334" spans="1:11" x14ac:dyDescent="0.4">
      <c r="A334" s="1">
        <v>333</v>
      </c>
      <c r="B334" s="21">
        <v>40146</v>
      </c>
      <c r="C334" s="22">
        <v>14628</v>
      </c>
      <c r="D334" s="19">
        <f t="shared" si="41"/>
        <v>20569.16638437636</v>
      </c>
      <c r="E334" s="19">
        <f t="shared" si="42"/>
        <v>1.0005997949379746</v>
      </c>
      <c r="F334" s="19">
        <f t="shared" si="43"/>
        <v>0.67898660029087965</v>
      </c>
      <c r="G334" s="20">
        <f t="shared" si="47"/>
        <v>13853.912375391448</v>
      </c>
      <c r="H334" s="7">
        <f t="shared" si="44"/>
        <v>774.08762460855178</v>
      </c>
      <c r="I334" s="7">
        <f t="shared" si="48"/>
        <v>774.08762460855178</v>
      </c>
      <c r="J334" s="12">
        <f t="shared" si="45"/>
        <v>5.2918213331183468E-2</v>
      </c>
      <c r="K334" s="7">
        <f t="shared" si="46"/>
        <v>599211.6505721102</v>
      </c>
    </row>
    <row r="335" spans="1:11" x14ac:dyDescent="0.4">
      <c r="A335" s="1">
        <v>334</v>
      </c>
      <c r="B335" s="21">
        <v>40147</v>
      </c>
      <c r="C335" s="22">
        <v>11058</v>
      </c>
      <c r="D335" s="19">
        <f t="shared" si="41"/>
        <v>20012.38153579858</v>
      </c>
      <c r="E335" s="19">
        <f t="shared" si="42"/>
        <v>1.0005440163931374</v>
      </c>
      <c r="F335" s="19">
        <f t="shared" si="43"/>
        <v>0.67397364583511743</v>
      </c>
      <c r="G335" s="20">
        <f t="shared" si="47"/>
        <v>13900.034978753019</v>
      </c>
      <c r="H335" s="7">
        <f t="shared" si="44"/>
        <v>-2842.0349787530195</v>
      </c>
      <c r="I335" s="7">
        <f t="shared" si="48"/>
        <v>2842.0349787530195</v>
      </c>
      <c r="J335" s="12">
        <f t="shared" si="45"/>
        <v>0.25701166384093138</v>
      </c>
      <c r="K335" s="7">
        <f t="shared" si="46"/>
        <v>8077162.8204556759</v>
      </c>
    </row>
    <row r="336" spans="1:11" x14ac:dyDescent="0.4">
      <c r="A336" s="1">
        <v>335</v>
      </c>
      <c r="B336" s="21">
        <v>40148</v>
      </c>
      <c r="C336" s="22">
        <v>11280</v>
      </c>
      <c r="D336" s="19">
        <f t="shared" si="41"/>
        <v>19542.615666356985</v>
      </c>
      <c r="E336" s="19">
        <f t="shared" si="42"/>
        <v>1.0004969397517915</v>
      </c>
      <c r="F336" s="19">
        <f t="shared" si="43"/>
        <v>0.68359798032805796</v>
      </c>
      <c r="G336" s="20">
        <f t="shared" si="47"/>
        <v>13712.043436473985</v>
      </c>
      <c r="H336" s="7">
        <f t="shared" si="44"/>
        <v>-2432.0434364739849</v>
      </c>
      <c r="I336" s="7">
        <f t="shared" si="48"/>
        <v>2432.0434364739849</v>
      </c>
      <c r="J336" s="12">
        <f t="shared" si="45"/>
        <v>0.21560668763067242</v>
      </c>
      <c r="K336" s="7">
        <f t="shared" si="46"/>
        <v>5914835.2768961899</v>
      </c>
    </row>
    <row r="337" spans="1:11" x14ac:dyDescent="0.4">
      <c r="A337" s="1">
        <v>336</v>
      </c>
      <c r="B337" s="21">
        <v>40149</v>
      </c>
      <c r="C337" s="22">
        <v>12617</v>
      </c>
      <c r="D337" s="19">
        <f t="shared" si="41"/>
        <v>19416.098493564758</v>
      </c>
      <c r="E337" s="19">
        <f t="shared" si="42"/>
        <v>1.0004841879848185</v>
      </c>
      <c r="F337" s="19">
        <f t="shared" si="43"/>
        <v>0.67856895562460595</v>
      </c>
      <c r="G337" s="20">
        <f t="shared" si="47"/>
        <v>13269.853496106736</v>
      </c>
      <c r="H337" s="7">
        <f t="shared" si="44"/>
        <v>-652.8534961067362</v>
      </c>
      <c r="I337" s="7">
        <f t="shared" si="48"/>
        <v>652.8534961067362</v>
      </c>
      <c r="J337" s="12">
        <f t="shared" si="45"/>
        <v>5.1743956257964352E-2</v>
      </c>
      <c r="K337" s="7">
        <f t="shared" si="46"/>
        <v>426217.68737878819</v>
      </c>
    </row>
    <row r="338" spans="1:11" x14ac:dyDescent="0.4">
      <c r="A338" s="1">
        <v>337</v>
      </c>
      <c r="B338" s="21">
        <v>40150</v>
      </c>
      <c r="C338" s="22">
        <v>10564</v>
      </c>
      <c r="D338" s="19">
        <f t="shared" si="41"/>
        <v>18920.708376198472</v>
      </c>
      <c r="E338" s="19">
        <f t="shared" si="42"/>
        <v>1.0004345489246633</v>
      </c>
      <c r="F338" s="19">
        <f t="shared" si="43"/>
        <v>0.67231762267083195</v>
      </c>
      <c r="G338" s="20">
        <f t="shared" si="47"/>
        <v>13086.612989577348</v>
      </c>
      <c r="H338" s="7">
        <f t="shared" si="44"/>
        <v>-2522.6129895773483</v>
      </c>
      <c r="I338" s="7">
        <f t="shared" si="48"/>
        <v>2522.6129895773483</v>
      </c>
      <c r="J338" s="12">
        <f t="shared" si="45"/>
        <v>0.23879335380323252</v>
      </c>
      <c r="K338" s="7">
        <f t="shared" si="46"/>
        <v>6363576.2951843673</v>
      </c>
    </row>
    <row r="339" spans="1:11" x14ac:dyDescent="0.4">
      <c r="A339" s="1">
        <v>338</v>
      </c>
      <c r="B339" s="21">
        <v>40151</v>
      </c>
      <c r="C339" s="22">
        <v>11959</v>
      </c>
      <c r="D339" s="19">
        <f t="shared" si="41"/>
        <v>18732.389663278253</v>
      </c>
      <c r="E339" s="19">
        <f t="shared" si="42"/>
        <v>1.0004156170099165</v>
      </c>
      <c r="F339" s="19">
        <f t="shared" si="43"/>
        <v>0.68295092791338607</v>
      </c>
      <c r="G339" s="20">
        <f t="shared" si="47"/>
        <v>12934.84192738254</v>
      </c>
      <c r="H339" s="7">
        <f t="shared" si="44"/>
        <v>-975.84192738254023</v>
      </c>
      <c r="I339" s="7">
        <f t="shared" si="48"/>
        <v>975.84192738254023</v>
      </c>
      <c r="J339" s="12">
        <f t="shared" si="45"/>
        <v>8.1598957051805351E-2</v>
      </c>
      <c r="K339" s="7">
        <f t="shared" si="46"/>
        <v>952267.46723767091</v>
      </c>
    </row>
    <row r="340" spans="1:11" x14ac:dyDescent="0.4">
      <c r="A340" s="1">
        <v>339</v>
      </c>
      <c r="B340" s="21">
        <v>40152</v>
      </c>
      <c r="C340" s="22">
        <v>12014</v>
      </c>
      <c r="D340" s="19">
        <f t="shared" si="41"/>
        <v>18596.990463669601</v>
      </c>
      <c r="E340" s="19">
        <f t="shared" si="42"/>
        <v>1.0004019770483941</v>
      </c>
      <c r="F340" s="19">
        <f t="shared" si="43"/>
        <v>0.67810283126668369</v>
      </c>
      <c r="G340" s="20">
        <f t="shared" si="47"/>
        <v>12711.896941144314</v>
      </c>
      <c r="H340" s="7">
        <f t="shared" si="44"/>
        <v>-697.89694114431404</v>
      </c>
      <c r="I340" s="7">
        <f t="shared" si="48"/>
        <v>697.89694114431404</v>
      </c>
      <c r="J340" s="12">
        <f t="shared" si="45"/>
        <v>5.809030640455419E-2</v>
      </c>
      <c r="K340" s="7">
        <f t="shared" si="46"/>
        <v>487060.14045859012</v>
      </c>
    </row>
    <row r="341" spans="1:11" x14ac:dyDescent="0.4">
      <c r="A341" s="1">
        <v>340</v>
      </c>
      <c r="B341" s="21">
        <v>40153</v>
      </c>
      <c r="C341" s="22">
        <v>13651</v>
      </c>
      <c r="D341" s="19">
        <f t="shared" si="41"/>
        <v>18824.297224288006</v>
      </c>
      <c r="E341" s="19">
        <f t="shared" si="42"/>
        <v>1.0004246076842582</v>
      </c>
      <c r="F341" s="19">
        <f t="shared" si="43"/>
        <v>0.67307461209962804</v>
      </c>
      <c r="G341" s="20">
        <f t="shared" si="47"/>
        <v>12503.757005245405</v>
      </c>
      <c r="H341" s="7">
        <f t="shared" si="44"/>
        <v>1147.2429947545952</v>
      </c>
      <c r="I341" s="7">
        <f t="shared" si="48"/>
        <v>1147.2429947545952</v>
      </c>
      <c r="J341" s="12">
        <f t="shared" si="45"/>
        <v>8.4040948996747133E-2</v>
      </c>
      <c r="K341" s="7">
        <f t="shared" si="46"/>
        <v>1316166.4890134921</v>
      </c>
    </row>
    <row r="342" spans="1:11" x14ac:dyDescent="0.4">
      <c r="A342" s="1">
        <v>341</v>
      </c>
      <c r="B342" s="21">
        <v>40154</v>
      </c>
      <c r="C342" s="22">
        <v>13033</v>
      </c>
      <c r="D342" s="19">
        <f t="shared" si="41"/>
        <v>18859.522721727502</v>
      </c>
      <c r="E342" s="19">
        <f t="shared" si="42"/>
        <v>1.0004280301915414</v>
      </c>
      <c r="F342" s="19">
        <f t="shared" si="43"/>
        <v>0.68306700340106852</v>
      </c>
      <c r="G342" s="20">
        <f t="shared" si="47"/>
        <v>12856.754497558997</v>
      </c>
      <c r="H342" s="7">
        <f t="shared" si="44"/>
        <v>176.24550244100283</v>
      </c>
      <c r="I342" s="7">
        <f t="shared" si="48"/>
        <v>176.24550244100283</v>
      </c>
      <c r="J342" s="12">
        <f t="shared" si="45"/>
        <v>1.3523018678815531E-2</v>
      </c>
      <c r="K342" s="7">
        <f t="shared" si="46"/>
        <v>31062.477130681535</v>
      </c>
    </row>
    <row r="343" spans="1:11" x14ac:dyDescent="0.4">
      <c r="A343" s="1">
        <v>342</v>
      </c>
      <c r="B343" s="21">
        <v>40155</v>
      </c>
      <c r="C343" s="22">
        <v>12640</v>
      </c>
      <c r="D343" s="19">
        <f t="shared" si="41"/>
        <v>18831.308834070023</v>
      </c>
      <c r="E343" s="19">
        <f t="shared" si="42"/>
        <v>1.0004251087599727</v>
      </c>
      <c r="F343" s="19">
        <f t="shared" si="43"/>
        <v>0.67800430588995808</v>
      </c>
      <c r="G343" s="20">
        <f t="shared" si="47"/>
        <v>12789.374147021523</v>
      </c>
      <c r="H343" s="7">
        <f t="shared" si="44"/>
        <v>-149.37414702152273</v>
      </c>
      <c r="I343" s="7">
        <f t="shared" si="48"/>
        <v>149.37414702152273</v>
      </c>
      <c r="J343" s="12">
        <f t="shared" si="45"/>
        <v>1.1817574922588824E-2</v>
      </c>
      <c r="K343" s="7">
        <f t="shared" si="46"/>
        <v>22312.635798407489</v>
      </c>
    </row>
    <row r="344" spans="1:11" x14ac:dyDescent="0.4">
      <c r="A344" s="1">
        <v>343</v>
      </c>
      <c r="B344" s="21">
        <v>40156</v>
      </c>
      <c r="C344" s="22">
        <v>12352</v>
      </c>
      <c r="D344" s="19">
        <f t="shared" si="41"/>
        <v>18768.557375040466</v>
      </c>
      <c r="E344" s="19">
        <f t="shared" si="42"/>
        <v>1.0004187335715591</v>
      </c>
      <c r="F344" s="19">
        <f t="shared" si="43"/>
        <v>0.67286048941679366</v>
      </c>
      <c r="G344" s="20">
        <f t="shared" si="47"/>
        <v>12675.549249561993</v>
      </c>
      <c r="H344" s="7">
        <f t="shared" si="44"/>
        <v>-323.54924956199284</v>
      </c>
      <c r="I344" s="7">
        <f t="shared" si="48"/>
        <v>323.54924956199284</v>
      </c>
      <c r="J344" s="12">
        <f t="shared" si="45"/>
        <v>2.619407784666393E-2</v>
      </c>
      <c r="K344" s="7">
        <f t="shared" si="46"/>
        <v>104684.11689212872</v>
      </c>
    </row>
    <row r="345" spans="1:11" x14ac:dyDescent="0.4">
      <c r="A345" s="1">
        <v>344</v>
      </c>
      <c r="B345" s="21">
        <v>40157</v>
      </c>
      <c r="C345" s="22">
        <v>9917</v>
      </c>
      <c r="D345" s="19">
        <f t="shared" si="41"/>
        <v>18205.752638953749</v>
      </c>
      <c r="E345" s="19">
        <f t="shared" si="42"/>
        <v>1.0003623530560772</v>
      </c>
      <c r="F345" s="19">
        <f t="shared" si="43"/>
        <v>0.68108583658272004</v>
      </c>
      <c r="G345" s="20">
        <f t="shared" si="47"/>
        <v>12820.865597356404</v>
      </c>
      <c r="H345" s="7">
        <f t="shared" si="44"/>
        <v>-2903.8655973564037</v>
      </c>
      <c r="I345" s="7">
        <f t="shared" si="48"/>
        <v>2903.8655973564037</v>
      </c>
      <c r="J345" s="12">
        <f t="shared" si="45"/>
        <v>0.29281694034046624</v>
      </c>
      <c r="K345" s="7">
        <f t="shared" si="46"/>
        <v>8432435.4075100627</v>
      </c>
    </row>
    <row r="346" spans="1:11" x14ac:dyDescent="0.4">
      <c r="A346" s="1">
        <v>345</v>
      </c>
      <c r="B346" s="21">
        <v>40158</v>
      </c>
      <c r="C346" s="22">
        <v>12675</v>
      </c>
      <c r="D346" s="19">
        <f t="shared" ref="D346:D409" si="49">$R$2*(C346/F343)+(1-$R$2)*(D345+E345)</f>
        <v>18271.448510740443</v>
      </c>
      <c r="E346" s="19">
        <f t="shared" ref="E346:E409" si="50">$R$3*(D346-D345)+(1-$R$3)*E345</f>
        <v>1.0003688226070206</v>
      </c>
      <c r="F346" s="19">
        <f t="shared" ref="F346:F409" si="51">$R$4*(C346/D346)+(1-$R$4)*F343</f>
        <v>0.67822914452754079</v>
      </c>
      <c r="G346" s="20">
        <f t="shared" si="47"/>
        <v>12344.256931160931</v>
      </c>
      <c r="H346" s="7">
        <f t="shared" ref="H346:H409" si="52">C346-G346</f>
        <v>330.74306883906866</v>
      </c>
      <c r="I346" s="7">
        <f t="shared" si="48"/>
        <v>330.74306883906866</v>
      </c>
      <c r="J346" s="12">
        <f t="shared" ref="J346:J409" si="53">I346/C346</f>
        <v>2.6094127719058672E-2</v>
      </c>
      <c r="K346" s="7">
        <f t="shared" ref="K346:K409" si="54">H346^2</f>
        <v>109390.97758508491</v>
      </c>
    </row>
    <row r="347" spans="1:11" x14ac:dyDescent="0.4">
      <c r="A347" s="1">
        <v>346</v>
      </c>
      <c r="B347" s="21">
        <v>40159</v>
      </c>
      <c r="C347" s="22">
        <v>13943</v>
      </c>
      <c r="D347" s="19">
        <f t="shared" si="49"/>
        <v>18597.310477256713</v>
      </c>
      <c r="E347" s="19">
        <f t="shared" si="50"/>
        <v>1.0004013087667902</v>
      </c>
      <c r="F347" s="19">
        <f t="shared" si="51"/>
        <v>0.67396129492966317</v>
      </c>
      <c r="G347" s="20">
        <f t="shared" si="47"/>
        <v>12294.808895946137</v>
      </c>
      <c r="H347" s="7">
        <f t="shared" si="52"/>
        <v>1648.1911040538635</v>
      </c>
      <c r="I347" s="7">
        <f t="shared" si="48"/>
        <v>1648.1911040538635</v>
      </c>
      <c r="J347" s="12">
        <f t="shared" si="53"/>
        <v>0.11820921638484282</v>
      </c>
      <c r="K347" s="7">
        <f t="shared" si="54"/>
        <v>2716533.9154822933</v>
      </c>
    </row>
    <row r="348" spans="1:11" x14ac:dyDescent="0.4">
      <c r="A348" s="1">
        <v>347</v>
      </c>
      <c r="B348" s="21">
        <v>40160</v>
      </c>
      <c r="C348" s="22">
        <v>11983</v>
      </c>
      <c r="D348" s="19">
        <f t="shared" si="49"/>
        <v>18465.11236619499</v>
      </c>
      <c r="E348" s="19">
        <f t="shared" si="50"/>
        <v>1.0003879889155531</v>
      </c>
      <c r="F348" s="19">
        <f t="shared" si="51"/>
        <v>0.68062570016920687</v>
      </c>
      <c r="G348" s="20">
        <f t="shared" si="47"/>
        <v>12667.046123753273</v>
      </c>
      <c r="H348" s="7">
        <f t="shared" si="52"/>
        <v>-684.0461237532727</v>
      </c>
      <c r="I348" s="7">
        <f t="shared" si="48"/>
        <v>684.0461237532727</v>
      </c>
      <c r="J348" s="12">
        <f t="shared" si="53"/>
        <v>5.7084713657120312E-2</v>
      </c>
      <c r="K348" s="7">
        <f t="shared" si="54"/>
        <v>467919.09942187765</v>
      </c>
    </row>
    <row r="349" spans="1:11" x14ac:dyDescent="0.4">
      <c r="A349" s="1">
        <v>348</v>
      </c>
      <c r="B349" s="21">
        <v>40161</v>
      </c>
      <c r="C349" s="22">
        <v>14843</v>
      </c>
      <c r="D349" s="19">
        <f t="shared" si="49"/>
        <v>18919.523928674738</v>
      </c>
      <c r="E349" s="19">
        <f t="shared" si="50"/>
        <v>1.0004333300330024</v>
      </c>
      <c r="F349" s="19">
        <f t="shared" si="51"/>
        <v>0.67975142893067075</v>
      </c>
      <c r="G349" s="20">
        <f t="shared" si="47"/>
        <v>12524.255856019261</v>
      </c>
      <c r="H349" s="7">
        <f t="shared" si="52"/>
        <v>2318.744143980739</v>
      </c>
      <c r="I349" s="7">
        <f t="shared" si="48"/>
        <v>2318.744143980739</v>
      </c>
      <c r="J349" s="12">
        <f t="shared" si="53"/>
        <v>0.15621802492627765</v>
      </c>
      <c r="K349" s="7">
        <f t="shared" si="54"/>
        <v>5376574.4052449698</v>
      </c>
    </row>
    <row r="350" spans="1:11" x14ac:dyDescent="0.4">
      <c r="A350" s="1">
        <v>349</v>
      </c>
      <c r="B350" s="21">
        <v>40162</v>
      </c>
      <c r="C350" s="22">
        <v>13110</v>
      </c>
      <c r="D350" s="19">
        <f t="shared" si="49"/>
        <v>18991.030407411963</v>
      </c>
      <c r="E350" s="19">
        <f t="shared" si="50"/>
        <v>1.0004403806375433</v>
      </c>
      <c r="F350" s="19">
        <f t="shared" si="51"/>
        <v>0.67419563692187479</v>
      </c>
      <c r="G350" s="20">
        <f t="shared" si="47"/>
        <v>12751.701099764974</v>
      </c>
      <c r="H350" s="7">
        <f t="shared" si="52"/>
        <v>358.29890023502594</v>
      </c>
      <c r="I350" s="7">
        <f t="shared" si="48"/>
        <v>358.29890023502594</v>
      </c>
      <c r="J350" s="12">
        <f t="shared" si="53"/>
        <v>2.7330198339818913E-2</v>
      </c>
      <c r="K350" s="7">
        <f t="shared" si="54"/>
        <v>128378.10190962907</v>
      </c>
    </row>
    <row r="351" spans="1:11" x14ac:dyDescent="0.4">
      <c r="A351" s="1">
        <v>350</v>
      </c>
      <c r="B351" s="21">
        <v>40163</v>
      </c>
      <c r="C351" s="22">
        <v>12622</v>
      </c>
      <c r="D351" s="19">
        <f t="shared" si="49"/>
        <v>18932.705012634604</v>
      </c>
      <c r="E351" s="19">
        <f t="shared" si="50"/>
        <v>1.0004344480540275</v>
      </c>
      <c r="F351" s="19">
        <f t="shared" si="51"/>
        <v>0.68042595473052392</v>
      </c>
      <c r="G351" s="20">
        <f t="shared" si="47"/>
        <v>12926.464293414014</v>
      </c>
      <c r="H351" s="7">
        <f t="shared" si="52"/>
        <v>-304.46429341401381</v>
      </c>
      <c r="I351" s="7">
        <f t="shared" si="48"/>
        <v>304.46429341401381</v>
      </c>
      <c r="J351" s="12">
        <f t="shared" si="53"/>
        <v>2.4121715529552671E-2</v>
      </c>
      <c r="K351" s="7">
        <f t="shared" si="54"/>
        <v>92698.505964094686</v>
      </c>
    </row>
    <row r="352" spans="1:11" x14ac:dyDescent="0.4">
      <c r="A352" s="1">
        <v>351</v>
      </c>
      <c r="B352" s="21">
        <v>40164</v>
      </c>
      <c r="C352" s="22">
        <v>10626</v>
      </c>
      <c r="D352" s="19">
        <f t="shared" si="49"/>
        <v>18495.850918139011</v>
      </c>
      <c r="E352" s="19">
        <f t="shared" si="50"/>
        <v>1.000390662601133</v>
      </c>
      <c r="F352" s="19">
        <f t="shared" si="51"/>
        <v>0.67824432572504201</v>
      </c>
      <c r="G352" s="20">
        <f t="shared" si="47"/>
        <v>12870.213332606862</v>
      </c>
      <c r="H352" s="7">
        <f t="shared" si="52"/>
        <v>-2244.2133326068615</v>
      </c>
      <c r="I352" s="7">
        <f t="shared" si="48"/>
        <v>2244.2133326068615</v>
      </c>
      <c r="J352" s="12">
        <f t="shared" si="53"/>
        <v>0.21120020069705078</v>
      </c>
      <c r="K352" s="7">
        <f t="shared" si="54"/>
        <v>5036493.4822503952</v>
      </c>
    </row>
    <row r="353" spans="1:11" x14ac:dyDescent="0.4">
      <c r="A353" s="1">
        <v>352</v>
      </c>
      <c r="B353" s="21">
        <v>40165</v>
      </c>
      <c r="C353" s="22">
        <v>13794</v>
      </c>
      <c r="D353" s="19">
        <f t="shared" si="49"/>
        <v>18757.199767194077</v>
      </c>
      <c r="E353" s="19">
        <f t="shared" si="50"/>
        <v>1.0004166974469724</v>
      </c>
      <c r="F353" s="19">
        <f t="shared" si="51"/>
        <v>0.67507205288397165</v>
      </c>
      <c r="G353" s="20">
        <f t="shared" si="47"/>
        <v>12470.496449186716</v>
      </c>
      <c r="H353" s="7">
        <f t="shared" si="52"/>
        <v>1323.5035508132842</v>
      </c>
      <c r="I353" s="7">
        <f t="shared" si="48"/>
        <v>1323.5035508132842</v>
      </c>
      <c r="J353" s="12">
        <f t="shared" si="53"/>
        <v>9.5947770828859233E-2</v>
      </c>
      <c r="K353" s="7">
        <f t="shared" si="54"/>
        <v>1751661.6490153715</v>
      </c>
    </row>
    <row r="354" spans="1:11" x14ac:dyDescent="0.4">
      <c r="A354" s="1">
        <v>353</v>
      </c>
      <c r="B354" s="21">
        <v>40166</v>
      </c>
      <c r="C354" s="22">
        <v>12053</v>
      </c>
      <c r="D354" s="19">
        <f t="shared" si="49"/>
        <v>18619.703443081689</v>
      </c>
      <c r="E354" s="19">
        <f t="shared" si="50"/>
        <v>1.0004028477728915</v>
      </c>
      <c r="F354" s="19">
        <f t="shared" si="51"/>
        <v>0.67995194746392507</v>
      </c>
      <c r="G354" s="20">
        <f t="shared" si="47"/>
        <v>12763.566269150679</v>
      </c>
      <c r="H354" s="7">
        <f t="shared" si="52"/>
        <v>-710.56626915067864</v>
      </c>
      <c r="I354" s="7">
        <f t="shared" si="48"/>
        <v>710.56626915067864</v>
      </c>
      <c r="J354" s="12">
        <f t="shared" si="53"/>
        <v>5.8953477901823502E-2</v>
      </c>
      <c r="K354" s="7">
        <f t="shared" si="54"/>
        <v>504904.42285471468</v>
      </c>
    </row>
    <row r="355" spans="1:11" x14ac:dyDescent="0.4">
      <c r="A355" s="1">
        <v>354</v>
      </c>
      <c r="B355" s="21">
        <v>40167</v>
      </c>
      <c r="C355" s="22">
        <v>14659</v>
      </c>
      <c r="D355" s="19">
        <f t="shared" si="49"/>
        <v>19017.568995271853</v>
      </c>
      <c r="E355" s="19">
        <f t="shared" si="50"/>
        <v>1.0004425342878258</v>
      </c>
      <c r="F355" s="19">
        <f t="shared" si="51"/>
        <v>0.67956992258306448</v>
      </c>
      <c r="G355" s="20">
        <f t="shared" si="47"/>
        <v>12629.386724508126</v>
      </c>
      <c r="H355" s="7">
        <f t="shared" si="52"/>
        <v>2029.6132754918744</v>
      </c>
      <c r="I355" s="7">
        <f t="shared" si="48"/>
        <v>2029.6132754918744</v>
      </c>
      <c r="J355" s="12">
        <f t="shared" si="53"/>
        <v>0.13845509758454699</v>
      </c>
      <c r="K355" s="7">
        <f t="shared" si="54"/>
        <v>4119330.0480528553</v>
      </c>
    </row>
    <row r="356" spans="1:11" x14ac:dyDescent="0.4">
      <c r="A356" s="1">
        <v>355</v>
      </c>
      <c r="B356" s="21">
        <v>40168</v>
      </c>
      <c r="C356" s="22">
        <v>14215</v>
      </c>
      <c r="D356" s="19">
        <f t="shared" si="49"/>
        <v>19288.9118692392</v>
      </c>
      <c r="E356" s="19">
        <f t="shared" si="50"/>
        <v>1.0004695685309692</v>
      </c>
      <c r="F356" s="19">
        <f t="shared" si="51"/>
        <v>0.67595817576370587</v>
      </c>
      <c r="G356" s="20">
        <f t="shared" si="47"/>
        <v>12838.904713296155</v>
      </c>
      <c r="H356" s="7">
        <f t="shared" si="52"/>
        <v>1376.095286703845</v>
      </c>
      <c r="I356" s="7">
        <f t="shared" si="48"/>
        <v>1376.095286703845</v>
      </c>
      <c r="J356" s="12">
        <f t="shared" si="53"/>
        <v>9.6805859071673939E-2</v>
      </c>
      <c r="K356" s="7">
        <f t="shared" si="54"/>
        <v>1893638.2380885372</v>
      </c>
    </row>
    <row r="357" spans="1:11" x14ac:dyDescent="0.4">
      <c r="A357" s="1">
        <v>356</v>
      </c>
      <c r="B357" s="21">
        <v>40169</v>
      </c>
      <c r="C357" s="22">
        <v>15910</v>
      </c>
      <c r="D357" s="19">
        <f t="shared" si="49"/>
        <v>19834.829939532359</v>
      </c>
      <c r="E357" s="19">
        <f t="shared" si="50"/>
        <v>1.0005240602910419</v>
      </c>
      <c r="F357" s="19">
        <f t="shared" si="51"/>
        <v>0.6817014634327595</v>
      </c>
      <c r="G357" s="20">
        <f t="shared" si="47"/>
        <v>13116.213461180714</v>
      </c>
      <c r="H357" s="7">
        <f t="shared" si="52"/>
        <v>2793.7865388192859</v>
      </c>
      <c r="I357" s="7">
        <f t="shared" si="48"/>
        <v>2793.7865388192859</v>
      </c>
      <c r="J357" s="12">
        <f t="shared" si="53"/>
        <v>0.17559940533119334</v>
      </c>
      <c r="K357" s="7">
        <f t="shared" si="54"/>
        <v>7805243.2244878449</v>
      </c>
    </row>
    <row r="358" spans="1:11" x14ac:dyDescent="0.4">
      <c r="A358" s="1">
        <v>357</v>
      </c>
      <c r="B358" s="21">
        <v>40170</v>
      </c>
      <c r="C358" s="22">
        <v>13884</v>
      </c>
      <c r="D358" s="19">
        <f t="shared" si="49"/>
        <v>19914.705887972148</v>
      </c>
      <c r="E358" s="19">
        <f t="shared" si="50"/>
        <v>1.00053194783348</v>
      </c>
      <c r="F358" s="19">
        <f t="shared" si="51"/>
        <v>0.67982200310851293</v>
      </c>
      <c r="G358" s="20">
        <f t="shared" si="47"/>
        <v>13479.83377251445</v>
      </c>
      <c r="H358" s="7">
        <f t="shared" si="52"/>
        <v>404.16622748554983</v>
      </c>
      <c r="I358" s="7">
        <f t="shared" si="48"/>
        <v>404.16622748554983</v>
      </c>
      <c r="J358" s="12">
        <f t="shared" si="53"/>
        <v>2.9110215174701082E-2</v>
      </c>
      <c r="K358" s="7">
        <f t="shared" si="54"/>
        <v>163350.3394399012</v>
      </c>
    </row>
    <row r="359" spans="1:11" x14ac:dyDescent="0.4">
      <c r="A359" s="1">
        <v>358</v>
      </c>
      <c r="B359" s="21">
        <v>40171</v>
      </c>
      <c r="C359" s="22">
        <v>11115</v>
      </c>
      <c r="D359" s="19">
        <f t="shared" si="49"/>
        <v>19455.191976803351</v>
      </c>
      <c r="E359" s="19">
        <f t="shared" si="50"/>
        <v>1.0004858963891683</v>
      </c>
      <c r="F359" s="19">
        <f t="shared" si="51"/>
        <v>0.67445964765190825</v>
      </c>
      <c r="G359" s="20">
        <f t="shared" si="47"/>
        <v>13462.184580654635</v>
      </c>
      <c r="H359" s="7">
        <f t="shared" si="52"/>
        <v>-2347.1845806546353</v>
      </c>
      <c r="I359" s="7">
        <f t="shared" si="48"/>
        <v>2347.1845806546353</v>
      </c>
      <c r="J359" s="12">
        <f t="shared" si="53"/>
        <v>0.21117270181328252</v>
      </c>
      <c r="K359" s="7">
        <f t="shared" si="54"/>
        <v>5509275.4556628764</v>
      </c>
    </row>
    <row r="360" spans="1:11" x14ac:dyDescent="0.4">
      <c r="A360" s="1">
        <v>359</v>
      </c>
      <c r="B360" s="21">
        <v>40172</v>
      </c>
      <c r="C360" s="22">
        <v>15645</v>
      </c>
      <c r="D360" s="19">
        <f t="shared" si="49"/>
        <v>19919.53903572023</v>
      </c>
      <c r="E360" s="19">
        <f t="shared" si="50"/>
        <v>1.0005322310464704</v>
      </c>
      <c r="F360" s="19">
        <f t="shared" si="51"/>
        <v>0.68318657209743006</v>
      </c>
      <c r="G360" s="20">
        <f t="shared" si="47"/>
        <v>13263.314874651836</v>
      </c>
      <c r="H360" s="7">
        <f t="shared" si="52"/>
        <v>2381.6851253481636</v>
      </c>
      <c r="I360" s="7">
        <f t="shared" si="48"/>
        <v>2381.6851253481636</v>
      </c>
      <c r="J360" s="12">
        <f t="shared" si="53"/>
        <v>0.15223298979534444</v>
      </c>
      <c r="K360" s="7">
        <f t="shared" si="54"/>
        <v>5672424.0363046983</v>
      </c>
    </row>
    <row r="361" spans="1:11" x14ac:dyDescent="0.4">
      <c r="A361" s="1">
        <v>360</v>
      </c>
      <c r="B361" s="21">
        <v>40173</v>
      </c>
      <c r="C361" s="22">
        <v>13905</v>
      </c>
      <c r="D361" s="19">
        <f t="shared" si="49"/>
        <v>19991.272739743836</v>
      </c>
      <c r="E361" s="19">
        <f t="shared" si="50"/>
        <v>1.0005393043636497</v>
      </c>
      <c r="F361" s="19">
        <f t="shared" si="51"/>
        <v>0.68004727927128772</v>
      </c>
      <c r="G361" s="20">
        <f t="shared" si="47"/>
        <v>13542.421112087028</v>
      </c>
      <c r="H361" s="7">
        <f t="shared" si="52"/>
        <v>362.57888791297228</v>
      </c>
      <c r="I361" s="7">
        <f t="shared" si="48"/>
        <v>362.57888791297228</v>
      </c>
      <c r="J361" s="12">
        <f t="shared" si="53"/>
        <v>2.6075432428117388E-2</v>
      </c>
      <c r="K361" s="7">
        <f t="shared" si="54"/>
        <v>131463.44996020771</v>
      </c>
    </row>
    <row r="362" spans="1:11" x14ac:dyDescent="0.4">
      <c r="A362" s="1">
        <v>361</v>
      </c>
      <c r="B362" s="21">
        <v>40174</v>
      </c>
      <c r="C362" s="22">
        <v>15541</v>
      </c>
      <c r="D362" s="19">
        <f t="shared" si="49"/>
        <v>20396.754202887681</v>
      </c>
      <c r="E362" s="19">
        <f t="shared" si="50"/>
        <v>1.0005797524560336</v>
      </c>
      <c r="F362" s="19">
        <f t="shared" si="51"/>
        <v>0.67571229922345544</v>
      </c>
      <c r="G362" s="20">
        <f t="shared" si="47"/>
        <v>13483.98159154751</v>
      </c>
      <c r="H362" s="7">
        <f t="shared" si="52"/>
        <v>2057.0184084524899</v>
      </c>
      <c r="I362" s="7">
        <f t="shared" si="48"/>
        <v>2057.0184084524899</v>
      </c>
      <c r="J362" s="12">
        <f t="shared" si="53"/>
        <v>0.13236074953043497</v>
      </c>
      <c r="K362" s="7">
        <f t="shared" si="54"/>
        <v>4231324.7327124141</v>
      </c>
    </row>
    <row r="363" spans="1:11" x14ac:dyDescent="0.4">
      <c r="A363" s="1">
        <v>362</v>
      </c>
      <c r="B363" s="21">
        <v>40175</v>
      </c>
      <c r="C363" s="22">
        <v>19007</v>
      </c>
      <c r="D363" s="19">
        <f t="shared" si="49"/>
        <v>21382.253894359528</v>
      </c>
      <c r="E363" s="19">
        <f t="shared" si="50"/>
        <v>1.0006782023672056</v>
      </c>
      <c r="F363" s="19">
        <f t="shared" si="51"/>
        <v>0.6861326111717565</v>
      </c>
      <c r="G363" s="20">
        <f t="shared" si="47"/>
        <v>13935.472168435876</v>
      </c>
      <c r="H363" s="7">
        <f t="shared" si="52"/>
        <v>5071.5278315641244</v>
      </c>
      <c r="I363" s="7">
        <f t="shared" si="48"/>
        <v>5071.5278315641244</v>
      </c>
      <c r="J363" s="12">
        <f t="shared" si="53"/>
        <v>0.26682421379303017</v>
      </c>
      <c r="K363" s="7">
        <f t="shared" si="54"/>
        <v>25720394.546329509</v>
      </c>
    </row>
    <row r="364" spans="1:11" x14ac:dyDescent="0.4">
      <c r="A364" s="1">
        <v>363</v>
      </c>
      <c r="B364" s="21">
        <v>40176</v>
      </c>
      <c r="C364" s="22">
        <v>14381</v>
      </c>
      <c r="D364" s="19">
        <f t="shared" si="49"/>
        <v>21351.929836456744</v>
      </c>
      <c r="E364" s="19">
        <f t="shared" si="50"/>
        <v>1.0006750698935951</v>
      </c>
      <c r="F364" s="19">
        <f t="shared" si="51"/>
        <v>0.67995384058384878</v>
      </c>
      <c r="G364" s="20">
        <f t="shared" si="47"/>
        <v>14541.624094036039</v>
      </c>
      <c r="H364" s="7">
        <f t="shared" si="52"/>
        <v>-160.62409403603851</v>
      </c>
      <c r="I364" s="7">
        <f t="shared" si="48"/>
        <v>160.62409403603851</v>
      </c>
      <c r="J364" s="12">
        <f t="shared" si="53"/>
        <v>1.1169188097909639E-2</v>
      </c>
      <c r="K364" s="7">
        <f t="shared" si="54"/>
        <v>25800.099584898144</v>
      </c>
    </row>
    <row r="365" spans="1:11" x14ac:dyDescent="0.4">
      <c r="A365" s="1">
        <v>364</v>
      </c>
      <c r="B365" s="21">
        <v>40177</v>
      </c>
      <c r="C365" s="22">
        <v>16403</v>
      </c>
      <c r="D365" s="19">
        <f t="shared" si="49"/>
        <v>21740.477921239624</v>
      </c>
      <c r="E365" s="19">
        <f t="shared" si="50"/>
        <v>1.0007138246345664</v>
      </c>
      <c r="F365" s="19">
        <f t="shared" si="51"/>
        <v>0.67684041821348451</v>
      </c>
      <c r="G365" s="20">
        <f t="shared" si="47"/>
        <v>14428.437771102337</v>
      </c>
      <c r="H365" s="7">
        <f t="shared" si="52"/>
        <v>1974.5622288976629</v>
      </c>
      <c r="I365" s="7">
        <f t="shared" si="48"/>
        <v>1974.5622288976629</v>
      </c>
      <c r="J365" s="12">
        <f t="shared" si="53"/>
        <v>0.12037811552140845</v>
      </c>
      <c r="K365" s="7">
        <f t="shared" si="54"/>
        <v>3898895.9957893062</v>
      </c>
    </row>
    <row r="366" spans="1:11" x14ac:dyDescent="0.4">
      <c r="A366" s="1">
        <v>365</v>
      </c>
      <c r="B366" s="21">
        <v>40178</v>
      </c>
      <c r="C366" s="22">
        <v>12731</v>
      </c>
      <c r="D366" s="19">
        <f t="shared" si="49"/>
        <v>21318.84436737045</v>
      </c>
      <c r="E366" s="19">
        <f t="shared" si="50"/>
        <v>1.000671561207797</v>
      </c>
      <c r="F366" s="19">
        <f t="shared" si="51"/>
        <v>0.68485867859365768</v>
      </c>
      <c r="G366" s="20">
        <f t="shared" si="47"/>
        <v>14917.537506611596</v>
      </c>
      <c r="H366" s="7">
        <f t="shared" si="52"/>
        <v>-2186.5375066115957</v>
      </c>
      <c r="I366" s="7">
        <f t="shared" si="48"/>
        <v>2186.5375066115957</v>
      </c>
      <c r="J366" s="12">
        <f t="shared" si="53"/>
        <v>0.17174907757533547</v>
      </c>
      <c r="K366" s="7">
        <f t="shared" si="54"/>
        <v>4780946.2678192537</v>
      </c>
    </row>
    <row r="367" spans="1:11" x14ac:dyDescent="0.4">
      <c r="A367" s="1">
        <v>366</v>
      </c>
      <c r="B367" s="21">
        <v>40179</v>
      </c>
      <c r="C367" s="22">
        <v>13310</v>
      </c>
      <c r="D367" s="19">
        <f t="shared" si="49"/>
        <v>21088.421251216521</v>
      </c>
      <c r="E367" s="19">
        <f t="shared" si="50"/>
        <v>1.0006484188290254</v>
      </c>
      <c r="F367" s="19">
        <f t="shared" si="51"/>
        <v>0.67925499585347104</v>
      </c>
      <c r="G367" s="20">
        <f t="shared" si="47"/>
        <v>14496.510514874095</v>
      </c>
      <c r="H367" s="7">
        <f t="shared" si="52"/>
        <v>-1186.510514874095</v>
      </c>
      <c r="I367" s="7">
        <f t="shared" si="48"/>
        <v>1186.510514874095</v>
      </c>
      <c r="J367" s="12">
        <f t="shared" si="53"/>
        <v>8.9144291125025921E-2</v>
      </c>
      <c r="K367" s="7">
        <f t="shared" si="54"/>
        <v>1407807.2019067898</v>
      </c>
    </row>
    <row r="368" spans="1:11" x14ac:dyDescent="0.4">
      <c r="A368" s="1">
        <v>367</v>
      </c>
      <c r="B368" s="21">
        <v>40180</v>
      </c>
      <c r="C368" s="22">
        <v>11932</v>
      </c>
      <c r="D368" s="19">
        <f t="shared" si="49"/>
        <v>20630.489680713406</v>
      </c>
      <c r="E368" s="19">
        <f t="shared" si="50"/>
        <v>1.0006025256071334</v>
      </c>
      <c r="F368" s="19">
        <f t="shared" si="51"/>
        <v>0.67543027691728041</v>
      </c>
      <c r="G368" s="20">
        <f t="shared" si="47"/>
        <v>14274.173138429811</v>
      </c>
      <c r="H368" s="7">
        <f t="shared" si="52"/>
        <v>-2342.1731384298109</v>
      </c>
      <c r="I368" s="7">
        <f t="shared" si="48"/>
        <v>2342.1731384298109</v>
      </c>
      <c r="J368" s="12">
        <f t="shared" si="53"/>
        <v>0.19629342427336666</v>
      </c>
      <c r="K368" s="7">
        <f t="shared" si="54"/>
        <v>5485775.0103821503</v>
      </c>
    </row>
    <row r="369" spans="1:11" x14ac:dyDescent="0.4">
      <c r="A369" s="1">
        <v>368</v>
      </c>
      <c r="B369" s="21">
        <v>40181</v>
      </c>
      <c r="C369" s="22">
        <v>15054</v>
      </c>
      <c r="D369" s="19">
        <f t="shared" si="49"/>
        <v>20810.488576029962</v>
      </c>
      <c r="E369" s="19">
        <f t="shared" si="50"/>
        <v>1.0006204254364124</v>
      </c>
      <c r="F369" s="19">
        <f t="shared" si="51"/>
        <v>0.68541038104091112</v>
      </c>
      <c r="G369" s="20">
        <f t="shared" si="47"/>
        <v>14129.65517279696</v>
      </c>
      <c r="H369" s="7">
        <f t="shared" si="52"/>
        <v>924.34482720304004</v>
      </c>
      <c r="I369" s="7">
        <f t="shared" si="48"/>
        <v>924.34482720304004</v>
      </c>
      <c r="J369" s="12">
        <f t="shared" si="53"/>
        <v>6.1401941490835658E-2</v>
      </c>
      <c r="K369" s="7">
        <f t="shared" si="54"/>
        <v>854413.35957701795</v>
      </c>
    </row>
    <row r="370" spans="1:11" x14ac:dyDescent="0.4">
      <c r="A370" s="1">
        <v>369</v>
      </c>
      <c r="B370" s="21">
        <v>40182</v>
      </c>
      <c r="C370" s="22">
        <v>15476</v>
      </c>
      <c r="D370" s="19">
        <f t="shared" si="49"/>
        <v>21073.059211525604</v>
      </c>
      <c r="E370" s="19">
        <f t="shared" si="50"/>
        <v>1.0006465824379196</v>
      </c>
      <c r="F370" s="19">
        <f t="shared" si="51"/>
        <v>0.68004463840956653</v>
      </c>
      <c r="G370" s="20">
        <f t="shared" si="47"/>
        <v>14136.308007842868</v>
      </c>
      <c r="H370" s="7">
        <f t="shared" si="52"/>
        <v>1339.6919921571316</v>
      </c>
      <c r="I370" s="7">
        <f t="shared" si="48"/>
        <v>1339.6919921571316</v>
      </c>
      <c r="J370" s="12">
        <f t="shared" si="53"/>
        <v>8.6565778764353299E-2</v>
      </c>
      <c r="K370" s="7">
        <f t="shared" si="54"/>
        <v>1794774.633849944</v>
      </c>
    </row>
    <row r="371" spans="1:11" x14ac:dyDescent="0.4">
      <c r="A371" s="1">
        <v>370</v>
      </c>
      <c r="B371" s="21">
        <v>40183</v>
      </c>
      <c r="C371" s="22">
        <v>18065</v>
      </c>
      <c r="D371" s="19">
        <f t="shared" si="49"/>
        <v>21826.272936330955</v>
      </c>
      <c r="E371" s="19">
        <f t="shared" si="50"/>
        <v>1.0007218037457419</v>
      </c>
      <c r="F371" s="19">
        <f t="shared" si="51"/>
        <v>0.67761039068269102</v>
      </c>
      <c r="G371" s="20">
        <f t="shared" si="47"/>
        <v>14234.058085733257</v>
      </c>
      <c r="H371" s="7">
        <f t="shared" si="52"/>
        <v>3830.941914266743</v>
      </c>
      <c r="I371" s="7">
        <f t="shared" si="48"/>
        <v>3830.941914266743</v>
      </c>
      <c r="J371" s="12">
        <f t="shared" si="53"/>
        <v>0.21206431853123403</v>
      </c>
      <c r="K371" s="7">
        <f t="shared" si="54"/>
        <v>14676115.950485736</v>
      </c>
    </row>
    <row r="372" spans="1:11" x14ac:dyDescent="0.4">
      <c r="A372" s="1">
        <v>371</v>
      </c>
      <c r="B372" s="21">
        <v>40184</v>
      </c>
      <c r="C372" s="22">
        <v>15026</v>
      </c>
      <c r="D372" s="19">
        <f t="shared" si="49"/>
        <v>21839.920366425751</v>
      </c>
      <c r="E372" s="19">
        <f t="shared" si="50"/>
        <v>1.0007230684165711</v>
      </c>
      <c r="F372" s="19">
        <f t="shared" si="51"/>
        <v>0.6854475529154791</v>
      </c>
      <c r="G372" s="20">
        <f t="shared" si="47"/>
        <v>14960.639955106348</v>
      </c>
      <c r="H372" s="7">
        <f t="shared" si="52"/>
        <v>65.36004489365223</v>
      </c>
      <c r="I372" s="7">
        <f t="shared" si="48"/>
        <v>65.36004489365223</v>
      </c>
      <c r="J372" s="12">
        <f t="shared" si="53"/>
        <v>4.3497966786671255E-3</v>
      </c>
      <c r="K372" s="7">
        <f t="shared" si="54"/>
        <v>4271.9354685002345</v>
      </c>
    </row>
    <row r="373" spans="1:11" x14ac:dyDescent="0.4">
      <c r="A373" s="1">
        <v>372</v>
      </c>
      <c r="B373" s="21">
        <v>40185</v>
      </c>
      <c r="C373" s="22">
        <v>12417</v>
      </c>
      <c r="D373" s="19">
        <f t="shared" si="49"/>
        <v>21365.891927686178</v>
      </c>
      <c r="E373" s="19">
        <f t="shared" si="50"/>
        <v>1.0006755655003903</v>
      </c>
      <c r="F373" s="19">
        <f t="shared" si="51"/>
        <v>0.6786286033715444</v>
      </c>
      <c r="G373" s="20">
        <f t="shared" si="47"/>
        <v>14852.801284836938</v>
      </c>
      <c r="H373" s="7">
        <f t="shared" si="52"/>
        <v>-2435.8012848369381</v>
      </c>
      <c r="I373" s="7">
        <f t="shared" si="48"/>
        <v>2435.8012848369381</v>
      </c>
      <c r="J373" s="12">
        <f t="shared" si="53"/>
        <v>0.19616664933856309</v>
      </c>
      <c r="K373" s="7">
        <f t="shared" si="54"/>
        <v>5933127.8992132787</v>
      </c>
    </row>
    <row r="374" spans="1:11" x14ac:dyDescent="0.4">
      <c r="A374" s="1">
        <v>373</v>
      </c>
      <c r="B374" s="21">
        <v>40186</v>
      </c>
      <c r="C374" s="22">
        <v>17000</v>
      </c>
      <c r="D374" s="19">
        <f t="shared" si="49"/>
        <v>21860.415239449881</v>
      </c>
      <c r="E374" s="19">
        <f t="shared" si="50"/>
        <v>1.0007249177640103</v>
      </c>
      <c r="F374" s="19">
        <f t="shared" si="51"/>
        <v>0.67904312631282926</v>
      </c>
      <c r="G374" s="20">
        <f t="shared" si="47"/>
        <v>14478.428444564472</v>
      </c>
      <c r="H374" s="7">
        <f t="shared" si="52"/>
        <v>2521.5715554355284</v>
      </c>
      <c r="I374" s="7">
        <f t="shared" si="48"/>
        <v>2521.5715554355284</v>
      </c>
      <c r="J374" s="12">
        <f t="shared" si="53"/>
        <v>0.14832773855503109</v>
      </c>
      <c r="K374" s="7">
        <f t="shared" si="54"/>
        <v>6358323.1091815494</v>
      </c>
    </row>
    <row r="375" spans="1:11" x14ac:dyDescent="0.4">
      <c r="A375" s="1">
        <v>374</v>
      </c>
      <c r="B375" s="21">
        <v>40187</v>
      </c>
      <c r="C375" s="22">
        <v>13341</v>
      </c>
      <c r="D375" s="19">
        <f t="shared" si="49"/>
        <v>21543.359029142266</v>
      </c>
      <c r="E375" s="19">
        <f t="shared" si="50"/>
        <v>1.0006931120704878</v>
      </c>
      <c r="F375" s="19">
        <f t="shared" si="51"/>
        <v>0.68449978278985113</v>
      </c>
      <c r="G375" s="20">
        <f t="shared" si="47"/>
        <v>14984.854076043192</v>
      </c>
      <c r="H375" s="7">
        <f t="shared" si="52"/>
        <v>-1643.8540760431915</v>
      </c>
      <c r="I375" s="7">
        <f t="shared" si="48"/>
        <v>1643.8540760431915</v>
      </c>
      <c r="J375" s="12">
        <f t="shared" si="53"/>
        <v>0.12321820523522911</v>
      </c>
      <c r="K375" s="7">
        <f t="shared" si="54"/>
        <v>2702256.223323815</v>
      </c>
    </row>
    <row r="376" spans="1:11" x14ac:dyDescent="0.4">
      <c r="A376" s="1">
        <v>375</v>
      </c>
      <c r="B376" s="21">
        <v>40188</v>
      </c>
      <c r="C376" s="22">
        <v>15953</v>
      </c>
      <c r="D376" s="19">
        <f t="shared" si="49"/>
        <v>21804.742460235728</v>
      </c>
      <c r="E376" s="19">
        <f t="shared" si="50"/>
        <v>1.000719150344286</v>
      </c>
      <c r="F376" s="19">
        <f t="shared" si="51"/>
        <v>0.67938758405501443</v>
      </c>
      <c r="G376" s="20">
        <f t="shared" si="47"/>
        <v>14620.618748847613</v>
      </c>
      <c r="H376" s="7">
        <f t="shared" si="52"/>
        <v>1332.3812511523865</v>
      </c>
      <c r="I376" s="7">
        <f t="shared" si="48"/>
        <v>1332.3812511523865</v>
      </c>
      <c r="J376" s="12">
        <f t="shared" si="53"/>
        <v>8.3519165746404223E-2</v>
      </c>
      <c r="K376" s="7">
        <f t="shared" si="54"/>
        <v>1775239.798422399</v>
      </c>
    </row>
    <row r="377" spans="1:11" x14ac:dyDescent="0.4">
      <c r="A377" s="1">
        <v>376</v>
      </c>
      <c r="B377" s="21">
        <v>40189</v>
      </c>
      <c r="C377" s="22">
        <v>15020</v>
      </c>
      <c r="D377" s="19">
        <f t="shared" si="49"/>
        <v>21847.335818418658</v>
      </c>
      <c r="E377" s="19">
        <f t="shared" si="50"/>
        <v>1.0007233096081893</v>
      </c>
      <c r="F377" s="19">
        <f t="shared" si="51"/>
        <v>0.67916420081289908</v>
      </c>
      <c r="G377" s="20">
        <f t="shared" si="47"/>
        <v>14807.040020104971</v>
      </c>
      <c r="H377" s="7">
        <f t="shared" si="52"/>
        <v>212.95997989502939</v>
      </c>
      <c r="I377" s="7">
        <f t="shared" si="48"/>
        <v>212.95997989502939</v>
      </c>
      <c r="J377" s="12">
        <f t="shared" si="53"/>
        <v>1.4178427423104488E-2</v>
      </c>
      <c r="K377" s="7">
        <f t="shared" si="54"/>
        <v>45351.953036891326</v>
      </c>
    </row>
    <row r="378" spans="1:11" x14ac:dyDescent="0.4">
      <c r="A378" s="1">
        <v>377</v>
      </c>
      <c r="B378" s="21">
        <v>40190</v>
      </c>
      <c r="C378" s="22">
        <v>15623</v>
      </c>
      <c r="D378" s="19">
        <f t="shared" si="49"/>
        <v>21977.726595158307</v>
      </c>
      <c r="E378" s="19">
        <f t="shared" si="50"/>
        <v>1.0007362486135325</v>
      </c>
      <c r="F378" s="19">
        <f t="shared" si="51"/>
        <v>0.68487720614832515</v>
      </c>
      <c r="G378" s="20">
        <f t="shared" si="47"/>
        <v>14955.181617132564</v>
      </c>
      <c r="H378" s="7">
        <f t="shared" si="52"/>
        <v>667.8183828674355</v>
      </c>
      <c r="I378" s="7">
        <f t="shared" si="48"/>
        <v>667.8183828674355</v>
      </c>
      <c r="J378" s="12">
        <f t="shared" si="53"/>
        <v>4.2745847972056293E-2</v>
      </c>
      <c r="K378" s="7">
        <f t="shared" si="54"/>
        <v>445981.3924956767</v>
      </c>
    </row>
    <row r="379" spans="1:11" x14ac:dyDescent="0.4">
      <c r="A379" s="1">
        <v>378</v>
      </c>
      <c r="B379" s="21">
        <v>40191</v>
      </c>
      <c r="C379" s="22">
        <v>13479</v>
      </c>
      <c r="D379" s="19">
        <f t="shared" si="49"/>
        <v>21695.075167121213</v>
      </c>
      <c r="E379" s="19">
        <f t="shared" si="50"/>
        <v>1.0007078833971041</v>
      </c>
      <c r="F379" s="19">
        <f t="shared" si="51"/>
        <v>0.67855566727806593</v>
      </c>
      <c r="G379" s="20">
        <f t="shared" si="47"/>
        <v>14932.074462288463</v>
      </c>
      <c r="H379" s="7">
        <f t="shared" si="52"/>
        <v>-1453.0744622884631</v>
      </c>
      <c r="I379" s="7">
        <f t="shared" si="48"/>
        <v>1453.0744622884631</v>
      </c>
      <c r="J379" s="12">
        <f t="shared" si="53"/>
        <v>0.10780283865928207</v>
      </c>
      <c r="K379" s="7">
        <f t="shared" si="54"/>
        <v>2111425.392954906</v>
      </c>
    </row>
    <row r="380" spans="1:11" x14ac:dyDescent="0.4">
      <c r="A380" s="1">
        <v>379</v>
      </c>
      <c r="B380" s="21">
        <v>40192</v>
      </c>
      <c r="C380" s="22">
        <v>10964</v>
      </c>
      <c r="D380" s="19">
        <f t="shared" si="49"/>
        <v>20959.664666629797</v>
      </c>
      <c r="E380" s="19">
        <f t="shared" si="50"/>
        <v>1.0006342422762666</v>
      </c>
      <c r="F380" s="19">
        <f t="shared" si="51"/>
        <v>0.6769293518371442</v>
      </c>
      <c r="G380" s="20">
        <f t="shared" si="47"/>
        <v>14735.198032423526</v>
      </c>
      <c r="H380" s="7">
        <f t="shared" si="52"/>
        <v>-3771.1980324235265</v>
      </c>
      <c r="I380" s="7">
        <f t="shared" si="48"/>
        <v>3771.1980324235265</v>
      </c>
      <c r="J380" s="12">
        <f t="shared" si="53"/>
        <v>0.34396187818529061</v>
      </c>
      <c r="K380" s="7">
        <f t="shared" si="54"/>
        <v>14221934.599755077</v>
      </c>
    </row>
    <row r="381" spans="1:11" x14ac:dyDescent="0.4">
      <c r="A381" s="1">
        <v>380</v>
      </c>
      <c r="B381" s="21">
        <v>40193</v>
      </c>
      <c r="C381" s="22">
        <v>15629</v>
      </c>
      <c r="D381" s="19">
        <f t="shared" si="49"/>
        <v>21207.273919190455</v>
      </c>
      <c r="E381" s="19">
        <f t="shared" si="50"/>
        <v>1.0006589031380986</v>
      </c>
      <c r="F381" s="19">
        <f t="shared" si="51"/>
        <v>0.68562309385757381</v>
      </c>
      <c r="G381" s="20">
        <f t="shared" si="47"/>
        <v>14355.481890271407</v>
      </c>
      <c r="H381" s="7">
        <f t="shared" si="52"/>
        <v>1273.5181097285931</v>
      </c>
      <c r="I381" s="7">
        <f t="shared" si="48"/>
        <v>1273.5181097285931</v>
      </c>
      <c r="J381" s="12">
        <f t="shared" si="53"/>
        <v>8.1484299042075187E-2</v>
      </c>
      <c r="K381" s="7">
        <f t="shared" si="54"/>
        <v>1621848.375806689</v>
      </c>
    </row>
    <row r="382" spans="1:11" x14ac:dyDescent="0.4">
      <c r="A382" s="1">
        <v>381</v>
      </c>
      <c r="B382" s="21">
        <v>40194</v>
      </c>
      <c r="C382" s="22">
        <v>13278</v>
      </c>
      <c r="D382" s="19">
        <f t="shared" si="49"/>
        <v>20990.742387810424</v>
      </c>
      <c r="E382" s="19">
        <f t="shared" si="50"/>
        <v>1.0006371499190703</v>
      </c>
      <c r="F382" s="19">
        <f t="shared" si="51"/>
        <v>0.6778970720943005</v>
      </c>
      <c r="G382" s="20">
        <f t="shared" si="47"/>
        <v>14390.994908154738</v>
      </c>
      <c r="H382" s="7">
        <f t="shared" si="52"/>
        <v>-1112.9949081547384</v>
      </c>
      <c r="I382" s="7">
        <f t="shared" si="48"/>
        <v>1112.9949081547384</v>
      </c>
      <c r="J382" s="12">
        <f t="shared" si="53"/>
        <v>8.3822481409454613E-2</v>
      </c>
      <c r="K382" s="7">
        <f t="shared" si="54"/>
        <v>1238757.6655783744</v>
      </c>
    </row>
    <row r="383" spans="1:11" x14ac:dyDescent="0.4">
      <c r="A383" s="1">
        <v>382</v>
      </c>
      <c r="B383" s="21">
        <v>40195</v>
      </c>
      <c r="C383" s="22">
        <v>11020</v>
      </c>
      <c r="D383" s="19">
        <f t="shared" si="49"/>
        <v>20366.781565008088</v>
      </c>
      <c r="E383" s="19">
        <f t="shared" si="50"/>
        <v>1.0005746537730751</v>
      </c>
      <c r="F383" s="19">
        <f t="shared" si="51"/>
        <v>0.6749839401947163</v>
      </c>
      <c r="G383" s="20">
        <f t="shared" si="47"/>
        <v>14209.926999818297</v>
      </c>
      <c r="H383" s="7">
        <f t="shared" si="52"/>
        <v>-3189.9269998182972</v>
      </c>
      <c r="I383" s="7">
        <f t="shared" si="48"/>
        <v>3189.9269998182972</v>
      </c>
      <c r="J383" s="12">
        <f t="shared" si="53"/>
        <v>0.28946705987461863</v>
      </c>
      <c r="K383" s="7">
        <f t="shared" si="54"/>
        <v>10175634.264169762</v>
      </c>
    </row>
    <row r="384" spans="1:11" x14ac:dyDescent="0.4">
      <c r="A384" s="1">
        <v>383</v>
      </c>
      <c r="B384" s="21">
        <v>40196</v>
      </c>
      <c r="C384" s="22">
        <v>14172</v>
      </c>
      <c r="D384" s="19">
        <f t="shared" si="49"/>
        <v>20407.895910447442</v>
      </c>
      <c r="E384" s="19">
        <f t="shared" si="50"/>
        <v>1.0005786651501536</v>
      </c>
      <c r="F384" s="19">
        <f t="shared" si="51"/>
        <v>0.68574931090889513</v>
      </c>
      <c r="G384" s="20">
        <f t="shared" si="47"/>
        <v>13964.621805612</v>
      </c>
      <c r="H384" s="7">
        <f t="shared" si="52"/>
        <v>207.37819438800034</v>
      </c>
      <c r="I384" s="7">
        <f t="shared" si="48"/>
        <v>207.37819438800034</v>
      </c>
      <c r="J384" s="12">
        <f t="shared" si="53"/>
        <v>1.4632951904318398E-2</v>
      </c>
      <c r="K384" s="7">
        <f t="shared" si="54"/>
        <v>43005.715507627254</v>
      </c>
    </row>
    <row r="385" spans="1:11" x14ac:dyDescent="0.4">
      <c r="A385" s="1">
        <v>384</v>
      </c>
      <c r="B385" s="21">
        <v>40197</v>
      </c>
      <c r="C385" s="22">
        <v>12073</v>
      </c>
      <c r="D385" s="19">
        <f t="shared" si="49"/>
        <v>20064.157571547687</v>
      </c>
      <c r="E385" s="19">
        <f t="shared" si="50"/>
        <v>1.0005441912583972</v>
      </c>
      <c r="F385" s="19">
        <f t="shared" si="51"/>
        <v>0.67680620842911765</v>
      </c>
      <c r="G385" s="20">
        <f t="shared" si="47"/>
        <v>13835.131174645074</v>
      </c>
      <c r="H385" s="7">
        <f t="shared" si="52"/>
        <v>-1762.1311746450738</v>
      </c>
      <c r="I385" s="7">
        <f t="shared" si="48"/>
        <v>1762.1311746450738</v>
      </c>
      <c r="J385" s="12">
        <f t="shared" si="53"/>
        <v>0.14595636334341702</v>
      </c>
      <c r="K385" s="7">
        <f t="shared" si="54"/>
        <v>3105106.2766560274</v>
      </c>
    </row>
    <row r="386" spans="1:11" x14ac:dyDescent="0.4">
      <c r="A386" s="1">
        <v>385</v>
      </c>
      <c r="B386" s="21">
        <v>40198</v>
      </c>
      <c r="C386" s="22">
        <v>13437</v>
      </c>
      <c r="D386" s="19">
        <f t="shared" si="49"/>
        <v>20044.201464678714</v>
      </c>
      <c r="E386" s="19">
        <f t="shared" si="50"/>
        <v>1.0005420955932913</v>
      </c>
      <c r="F386" s="19">
        <f t="shared" si="51"/>
        <v>0.6749178459114713</v>
      </c>
      <c r="G386" s="20">
        <f t="shared" si="47"/>
        <v>13543.659485591463</v>
      </c>
      <c r="H386" s="7">
        <f t="shared" si="52"/>
        <v>-106.65948559146273</v>
      </c>
      <c r="I386" s="7">
        <f t="shared" si="48"/>
        <v>106.65948559146273</v>
      </c>
      <c r="J386" s="12">
        <f t="shared" si="53"/>
        <v>7.9377454484976361E-3</v>
      </c>
      <c r="K386" s="7">
        <f t="shared" si="54"/>
        <v>11376.245866635445</v>
      </c>
    </row>
    <row r="387" spans="1:11" x14ac:dyDescent="0.4">
      <c r="A387" s="1">
        <v>386</v>
      </c>
      <c r="B387" s="21">
        <v>40199</v>
      </c>
      <c r="C387" s="22">
        <v>10642</v>
      </c>
      <c r="D387" s="19">
        <f t="shared" si="49"/>
        <v>19444.899915605733</v>
      </c>
      <c r="E387" s="19">
        <f t="shared" si="50"/>
        <v>1.0004820653841744</v>
      </c>
      <c r="F387" s="19">
        <f t="shared" si="51"/>
        <v>0.68376656593170493</v>
      </c>
      <c r="G387" s="20">
        <f t="shared" si="47"/>
        <v>13745.983463175082</v>
      </c>
      <c r="H387" s="7">
        <f t="shared" si="52"/>
        <v>-3103.9834631750819</v>
      </c>
      <c r="I387" s="7">
        <f t="shared" si="48"/>
        <v>3103.9834631750819</v>
      </c>
      <c r="J387" s="12">
        <f t="shared" si="53"/>
        <v>0.29167294335417043</v>
      </c>
      <c r="K387" s="7">
        <f t="shared" si="54"/>
        <v>9634713.3396643754</v>
      </c>
    </row>
    <row r="388" spans="1:11" x14ac:dyDescent="0.4">
      <c r="A388" s="1">
        <v>387</v>
      </c>
      <c r="B388" s="21">
        <v>40200</v>
      </c>
      <c r="C388" s="22">
        <v>15287</v>
      </c>
      <c r="D388" s="19">
        <f t="shared" si="49"/>
        <v>19862.475285020933</v>
      </c>
      <c r="E388" s="19">
        <f t="shared" si="50"/>
        <v>1.0005237228729096</v>
      </c>
      <c r="F388" s="19">
        <f t="shared" si="51"/>
        <v>0.6781356259066067</v>
      </c>
      <c r="G388" s="20">
        <f t="shared" si="47"/>
        <v>13161.106117638061</v>
      </c>
      <c r="H388" s="7">
        <f t="shared" si="52"/>
        <v>2125.8938823619392</v>
      </c>
      <c r="I388" s="7">
        <f t="shared" si="48"/>
        <v>2125.8938823619392</v>
      </c>
      <c r="J388" s="12">
        <f t="shared" si="53"/>
        <v>0.13906547277830439</v>
      </c>
      <c r="K388" s="7">
        <f t="shared" si="54"/>
        <v>4519424.7990639182</v>
      </c>
    </row>
    <row r="389" spans="1:11" x14ac:dyDescent="0.4">
      <c r="A389" s="1">
        <v>388</v>
      </c>
      <c r="B389" s="21">
        <v>40201</v>
      </c>
      <c r="C389" s="22">
        <v>12487</v>
      </c>
      <c r="D389" s="19">
        <f t="shared" si="49"/>
        <v>19682.849211743414</v>
      </c>
      <c r="E389" s="19">
        <f t="shared" si="50"/>
        <v>1.0005056602132096</v>
      </c>
      <c r="F389" s="19">
        <f t="shared" si="51"/>
        <v>0.67433777380726745</v>
      </c>
      <c r="G389" s="20">
        <f t="shared" si="47"/>
        <v>13406.214305151991</v>
      </c>
      <c r="H389" s="7">
        <f t="shared" si="52"/>
        <v>-919.21430515199063</v>
      </c>
      <c r="I389" s="7">
        <f t="shared" si="48"/>
        <v>919.21430515199063</v>
      </c>
      <c r="J389" s="12">
        <f t="shared" si="53"/>
        <v>7.3613702662928701E-2</v>
      </c>
      <c r="K389" s="7">
        <f t="shared" si="54"/>
        <v>844954.9387960569</v>
      </c>
    </row>
    <row r="390" spans="1:11" x14ac:dyDescent="0.4">
      <c r="A390" s="1">
        <v>389</v>
      </c>
      <c r="B390" s="21">
        <v>40202</v>
      </c>
      <c r="C390" s="22">
        <v>13125</v>
      </c>
      <c r="D390" s="19">
        <f t="shared" si="49"/>
        <v>19619.036995297032</v>
      </c>
      <c r="E390" s="19">
        <f t="shared" si="50"/>
        <v>1.0004991789409989</v>
      </c>
      <c r="F390" s="19">
        <f t="shared" si="51"/>
        <v>0.68355500875059994</v>
      </c>
      <c r="G390" s="20">
        <f t="shared" ref="G390:G453" si="55">(D389+1*E389)*F387</f>
        <v>13459.158325584838</v>
      </c>
      <c r="H390" s="7">
        <f t="shared" si="52"/>
        <v>-334.15832558483817</v>
      </c>
      <c r="I390" s="7">
        <f t="shared" si="48"/>
        <v>334.15832558483817</v>
      </c>
      <c r="J390" s="12">
        <f t="shared" si="53"/>
        <v>2.5459681949321002E-2</v>
      </c>
      <c r="K390" s="7">
        <f t="shared" si="54"/>
        <v>111661.78655766271</v>
      </c>
    </row>
    <row r="391" spans="1:11" x14ac:dyDescent="0.4">
      <c r="A391" s="1">
        <v>390</v>
      </c>
      <c r="B391" s="21">
        <v>40203</v>
      </c>
      <c r="C391" s="22">
        <v>15434</v>
      </c>
      <c r="D391" s="19">
        <f t="shared" si="49"/>
        <v>20036.394111778161</v>
      </c>
      <c r="E391" s="19">
        <f t="shared" si="50"/>
        <v>1.000540814602729</v>
      </c>
      <c r="F391" s="19">
        <f t="shared" si="51"/>
        <v>0.6794554006133916</v>
      </c>
      <c r="G391" s="20">
        <f t="shared" si="55"/>
        <v>13305.046406627554</v>
      </c>
      <c r="H391" s="7">
        <f t="shared" si="52"/>
        <v>2128.9535933724455</v>
      </c>
      <c r="I391" s="7">
        <f t="shared" si="48"/>
        <v>2128.9535933724455</v>
      </c>
      <c r="J391" s="12">
        <f t="shared" si="53"/>
        <v>0.13793919874124955</v>
      </c>
      <c r="K391" s="7">
        <f t="shared" si="54"/>
        <v>4532443.402733448</v>
      </c>
    </row>
    <row r="392" spans="1:11" x14ac:dyDescent="0.4">
      <c r="A392" s="1">
        <v>391</v>
      </c>
      <c r="B392" s="21">
        <v>40204</v>
      </c>
      <c r="C392" s="22">
        <v>12768</v>
      </c>
      <c r="D392" s="19">
        <f t="shared" si="49"/>
        <v>19891.077581077414</v>
      </c>
      <c r="E392" s="19">
        <f t="shared" si="50"/>
        <v>1.0005261828955776</v>
      </c>
      <c r="F392" s="19">
        <f t="shared" si="51"/>
        <v>0.67387320343300594</v>
      </c>
      <c r="G392" s="20">
        <f t="shared" si="55"/>
        <v>13511.972102927049</v>
      </c>
      <c r="H392" s="7">
        <f t="shared" si="52"/>
        <v>-743.97210292704949</v>
      </c>
      <c r="I392" s="7">
        <f t="shared" ref="I392:I455" si="56">ABS(H392)</f>
        <v>743.97210292704949</v>
      </c>
      <c r="J392" s="12">
        <f t="shared" si="53"/>
        <v>5.8268491770602247E-2</v>
      </c>
      <c r="K392" s="7">
        <f t="shared" si="54"/>
        <v>553494.48993369634</v>
      </c>
    </row>
    <row r="393" spans="1:11" x14ac:dyDescent="0.4">
      <c r="A393" s="1">
        <v>392</v>
      </c>
      <c r="B393" s="21">
        <v>40205</v>
      </c>
      <c r="C393" s="22">
        <v>14882</v>
      </c>
      <c r="D393" s="19">
        <f t="shared" si="49"/>
        <v>20141.327481506334</v>
      </c>
      <c r="E393" s="19">
        <f t="shared" si="50"/>
        <v>1.0005511078330023</v>
      </c>
      <c r="F393" s="19">
        <f t="shared" si="51"/>
        <v>0.6843472487947232</v>
      </c>
      <c r="G393" s="20">
        <f t="shared" si="55"/>
        <v>13597.329624675938</v>
      </c>
      <c r="H393" s="7">
        <f t="shared" si="52"/>
        <v>1284.6703753240618</v>
      </c>
      <c r="I393" s="7">
        <f t="shared" si="56"/>
        <v>1284.6703753240618</v>
      </c>
      <c r="J393" s="12">
        <f t="shared" si="53"/>
        <v>8.6323772028226164E-2</v>
      </c>
      <c r="K393" s="7">
        <f t="shared" si="54"/>
        <v>1650377.9732352656</v>
      </c>
    </row>
    <row r="394" spans="1:11" x14ac:dyDescent="0.4">
      <c r="A394" s="1">
        <v>393</v>
      </c>
      <c r="B394" s="21">
        <v>40206</v>
      </c>
      <c r="C394" s="22">
        <v>13560</v>
      </c>
      <c r="D394" s="19">
        <f t="shared" si="49"/>
        <v>20117.770634955512</v>
      </c>
      <c r="E394" s="19">
        <f t="shared" si="50"/>
        <v>1.0005486520932365</v>
      </c>
      <c r="F394" s="19">
        <f t="shared" si="51"/>
        <v>0.67937772212247771</v>
      </c>
      <c r="G394" s="20">
        <f t="shared" si="55"/>
        <v>13685.813562686208</v>
      </c>
      <c r="H394" s="7">
        <f t="shared" si="52"/>
        <v>-125.81356268620766</v>
      </c>
      <c r="I394" s="7">
        <f t="shared" si="56"/>
        <v>125.81356268620766</v>
      </c>
      <c r="J394" s="12">
        <f t="shared" si="53"/>
        <v>9.2782863337911251E-3</v>
      </c>
      <c r="K394" s="7">
        <f t="shared" si="54"/>
        <v>15829.052555796305</v>
      </c>
    </row>
    <row r="395" spans="1:11" x14ac:dyDescent="0.4">
      <c r="A395" s="1">
        <v>394</v>
      </c>
      <c r="B395" s="21">
        <v>40207</v>
      </c>
      <c r="C395" s="22">
        <v>14148</v>
      </c>
      <c r="D395" s="19">
        <f t="shared" si="49"/>
        <v>20234.984788676928</v>
      </c>
      <c r="E395" s="19">
        <f t="shared" si="50"/>
        <v>1.0005602734537435</v>
      </c>
      <c r="F395" s="19">
        <f t="shared" si="51"/>
        <v>0.67423567138403839</v>
      </c>
      <c r="G395" s="20">
        <f t="shared" si="55"/>
        <v>13557.500786633305</v>
      </c>
      <c r="H395" s="7">
        <f t="shared" si="52"/>
        <v>590.49921336669468</v>
      </c>
      <c r="I395" s="7">
        <f t="shared" si="56"/>
        <v>590.49921336669468</v>
      </c>
      <c r="J395" s="12">
        <f t="shared" si="53"/>
        <v>4.1737292434739517E-2</v>
      </c>
      <c r="K395" s="7">
        <f t="shared" si="54"/>
        <v>348689.32098668523</v>
      </c>
    </row>
    <row r="396" spans="1:11" x14ac:dyDescent="0.4">
      <c r="A396" s="1">
        <v>395</v>
      </c>
      <c r="B396" s="21">
        <v>40208</v>
      </c>
      <c r="C396" s="22">
        <v>14384</v>
      </c>
      <c r="D396" s="19">
        <f t="shared" si="49"/>
        <v>20339.773246512254</v>
      </c>
      <c r="E396" s="19">
        <f t="shared" si="50"/>
        <v>1.0005706522434998</v>
      </c>
      <c r="F396" s="19">
        <f t="shared" si="51"/>
        <v>0.68467429903127808</v>
      </c>
      <c r="G396" s="20">
        <f t="shared" si="55"/>
        <v>13848.440900204519</v>
      </c>
      <c r="H396" s="7">
        <f t="shared" si="52"/>
        <v>535.55909979548051</v>
      </c>
      <c r="I396" s="7">
        <f t="shared" si="56"/>
        <v>535.55909979548051</v>
      </c>
      <c r="J396" s="12">
        <f t="shared" si="53"/>
        <v>3.7232974123712494E-2</v>
      </c>
      <c r="K396" s="7">
        <f t="shared" si="54"/>
        <v>286823.54937374545</v>
      </c>
    </row>
    <row r="397" spans="1:11" x14ac:dyDescent="0.4">
      <c r="A397" s="1">
        <v>396</v>
      </c>
      <c r="B397" s="21">
        <v>40209</v>
      </c>
      <c r="C397" s="22">
        <v>15516</v>
      </c>
      <c r="D397" s="19">
        <f t="shared" si="49"/>
        <v>20672.033686487837</v>
      </c>
      <c r="E397" s="19">
        <f t="shared" si="50"/>
        <v>1.0006037782304322</v>
      </c>
      <c r="F397" s="19">
        <f t="shared" si="51"/>
        <v>0.68039733252607471</v>
      </c>
      <c r="G397" s="20">
        <f t="shared" si="55"/>
        <v>13819.06858211375</v>
      </c>
      <c r="H397" s="7">
        <f t="shared" si="52"/>
        <v>1696.9314178862496</v>
      </c>
      <c r="I397" s="7">
        <f t="shared" si="56"/>
        <v>1696.9314178862496</v>
      </c>
      <c r="J397" s="12">
        <f t="shared" si="53"/>
        <v>0.10936655181014757</v>
      </c>
      <c r="K397" s="7">
        <f t="shared" si="54"/>
        <v>2879576.2370094378</v>
      </c>
    </row>
    <row r="398" spans="1:11" x14ac:dyDescent="0.4">
      <c r="A398" s="1">
        <v>397</v>
      </c>
      <c r="B398" s="21">
        <v>40210</v>
      </c>
      <c r="C398" s="22">
        <v>13046</v>
      </c>
      <c r="D398" s="19">
        <f t="shared" si="49"/>
        <v>20497.480200440474</v>
      </c>
      <c r="E398" s="19">
        <f t="shared" si="50"/>
        <v>1.0005862228214497</v>
      </c>
      <c r="F398" s="19">
        <f t="shared" si="51"/>
        <v>0.67369484292563375</v>
      </c>
      <c r="G398" s="20">
        <f t="shared" si="55"/>
        <v>13938.497154242788</v>
      </c>
      <c r="H398" s="7">
        <f t="shared" si="52"/>
        <v>-892.49715424278838</v>
      </c>
      <c r="I398" s="7">
        <f t="shared" si="56"/>
        <v>892.49715424278838</v>
      </c>
      <c r="J398" s="12">
        <f t="shared" si="53"/>
        <v>6.8411555591199477E-2</v>
      </c>
      <c r="K398" s="7">
        <f t="shared" si="54"/>
        <v>796551.17033147556</v>
      </c>
    </row>
    <row r="399" spans="1:11" x14ac:dyDescent="0.4">
      <c r="A399" s="1">
        <v>398</v>
      </c>
      <c r="B399" s="21">
        <v>40211</v>
      </c>
      <c r="C399" s="22">
        <v>13874</v>
      </c>
      <c r="D399" s="19">
        <f t="shared" si="49"/>
        <v>20467.336969474611</v>
      </c>
      <c r="E399" s="19">
        <f t="shared" si="50"/>
        <v>1.0005831084397308</v>
      </c>
      <c r="F399" s="19">
        <f t="shared" si="51"/>
        <v>0.6845767255361378</v>
      </c>
      <c r="G399" s="20">
        <f t="shared" si="55"/>
        <v>14034.782963814812</v>
      </c>
      <c r="H399" s="7">
        <f t="shared" si="52"/>
        <v>-160.78296381481232</v>
      </c>
      <c r="I399" s="7">
        <f t="shared" si="56"/>
        <v>160.78296381481232</v>
      </c>
      <c r="J399" s="12">
        <f t="shared" si="53"/>
        <v>1.1588796584605184E-2</v>
      </c>
      <c r="K399" s="7">
        <f t="shared" si="54"/>
        <v>25851.161453075249</v>
      </c>
    </row>
    <row r="400" spans="1:11" x14ac:dyDescent="0.4">
      <c r="A400" s="1">
        <v>399</v>
      </c>
      <c r="B400" s="21">
        <v>40212</v>
      </c>
      <c r="C400" s="22">
        <v>13994</v>
      </c>
      <c r="D400" s="19">
        <f t="shared" si="49"/>
        <v>20481.474621898295</v>
      </c>
      <c r="E400" s="19">
        <f t="shared" si="50"/>
        <v>1.0005844221466624</v>
      </c>
      <c r="F400" s="19">
        <f t="shared" si="51"/>
        <v>0.68043820559112134</v>
      </c>
      <c r="G400" s="20">
        <f t="shared" si="55"/>
        <v>13926.602272020791</v>
      </c>
      <c r="H400" s="7">
        <f t="shared" si="52"/>
        <v>67.397727979208867</v>
      </c>
      <c r="I400" s="7">
        <f t="shared" si="56"/>
        <v>67.397727979208867</v>
      </c>
      <c r="J400" s="12">
        <f t="shared" si="53"/>
        <v>4.8161875074466823E-3</v>
      </c>
      <c r="K400" s="7">
        <f t="shared" si="54"/>
        <v>4542.4537367594339</v>
      </c>
    </row>
    <row r="401" spans="1:11" x14ac:dyDescent="0.4">
      <c r="A401" s="1">
        <v>400</v>
      </c>
      <c r="B401" s="21">
        <v>40213</v>
      </c>
      <c r="C401" s="22">
        <v>12366</v>
      </c>
      <c r="D401" s="19">
        <f t="shared" si="49"/>
        <v>20200.390208865858</v>
      </c>
      <c r="E401" s="19">
        <f t="shared" si="50"/>
        <v>1.000556213646917</v>
      </c>
      <c r="F401" s="19">
        <f t="shared" si="51"/>
        <v>0.67281375188005643</v>
      </c>
      <c r="G401" s="20">
        <f t="shared" si="55"/>
        <v>13798.937916850236</v>
      </c>
      <c r="H401" s="7">
        <f t="shared" si="52"/>
        <v>-1432.9379168502364</v>
      </c>
      <c r="I401" s="7">
        <f t="shared" si="56"/>
        <v>1432.9379168502364</v>
      </c>
      <c r="J401" s="12">
        <f t="shared" si="53"/>
        <v>0.11587723733222031</v>
      </c>
      <c r="K401" s="7">
        <f t="shared" si="54"/>
        <v>2053311.0735470951</v>
      </c>
    </row>
    <row r="402" spans="1:11" x14ac:dyDescent="0.4">
      <c r="A402" s="1">
        <v>401</v>
      </c>
      <c r="B402" s="21">
        <v>40214</v>
      </c>
      <c r="C402" s="22">
        <v>13452</v>
      </c>
      <c r="D402" s="19">
        <f t="shared" si="49"/>
        <v>20128.277220839642</v>
      </c>
      <c r="E402" s="19">
        <f t="shared" si="50"/>
        <v>1.0005489022924932</v>
      </c>
      <c r="F402" s="19">
        <f t="shared" si="51"/>
        <v>0.68434383561374423</v>
      </c>
      <c r="G402" s="20">
        <f t="shared" si="55"/>
        <v>13829.4019412341</v>
      </c>
      <c r="H402" s="7">
        <f t="shared" si="52"/>
        <v>-377.40194123410038</v>
      </c>
      <c r="I402" s="7">
        <f t="shared" si="56"/>
        <v>377.40194123410038</v>
      </c>
      <c r="J402" s="12">
        <f t="shared" si="53"/>
        <v>2.8055452069142162E-2</v>
      </c>
      <c r="K402" s="7">
        <f t="shared" si="54"/>
        <v>142432.22524726734</v>
      </c>
    </row>
    <row r="403" spans="1:11" x14ac:dyDescent="0.4">
      <c r="A403" s="1">
        <v>402</v>
      </c>
      <c r="B403" s="21">
        <v>40215</v>
      </c>
      <c r="C403" s="22">
        <v>14255</v>
      </c>
      <c r="D403" s="19">
        <f t="shared" si="49"/>
        <v>20238.088497008739</v>
      </c>
      <c r="E403" s="19">
        <f t="shared" si="50"/>
        <v>1.00055978336522</v>
      </c>
      <c r="F403" s="19">
        <f t="shared" si="51"/>
        <v>0.68078083784839005</v>
      </c>
      <c r="G403" s="20">
        <f t="shared" si="55"/>
        <v>13696.729645488451</v>
      </c>
      <c r="H403" s="7">
        <f t="shared" si="52"/>
        <v>558.27035451154916</v>
      </c>
      <c r="I403" s="7">
        <f t="shared" si="56"/>
        <v>558.27035451154916</v>
      </c>
      <c r="J403" s="12">
        <f t="shared" si="53"/>
        <v>3.9163125535710219E-2</v>
      </c>
      <c r="K403" s="7">
        <f t="shared" si="54"/>
        <v>311665.78872645076</v>
      </c>
    </row>
    <row r="404" spans="1:11" x14ac:dyDescent="0.4">
      <c r="A404" s="1">
        <v>403</v>
      </c>
      <c r="B404" s="21">
        <v>40216</v>
      </c>
      <c r="C404" s="22">
        <v>14796</v>
      </c>
      <c r="D404" s="19">
        <f t="shared" si="49"/>
        <v>20471.461247082116</v>
      </c>
      <c r="E404" s="19">
        <f t="shared" si="50"/>
        <v>1.000583020584249</v>
      </c>
      <c r="F404" s="19">
        <f t="shared" si="51"/>
        <v>0.67352901774917329</v>
      </c>
      <c r="G404" s="20">
        <f t="shared" si="55"/>
        <v>13617.137442934889</v>
      </c>
      <c r="H404" s="7">
        <f t="shared" si="52"/>
        <v>1178.8625570651111</v>
      </c>
      <c r="I404" s="7">
        <f t="shared" si="56"/>
        <v>1178.8625570651111</v>
      </c>
      <c r="J404" s="12">
        <f t="shared" si="53"/>
        <v>7.9674409101453847E-2</v>
      </c>
      <c r="K404" s="7">
        <f t="shared" si="54"/>
        <v>1389716.9284500924</v>
      </c>
    </row>
    <row r="405" spans="1:11" x14ac:dyDescent="0.4">
      <c r="A405" s="1">
        <v>404</v>
      </c>
      <c r="B405" s="21">
        <v>40217</v>
      </c>
      <c r="C405" s="22">
        <v>13992</v>
      </c>
      <c r="D405" s="19">
        <f t="shared" si="49"/>
        <v>20468.93417824995</v>
      </c>
      <c r="E405" s="19">
        <f t="shared" si="50"/>
        <v>1.0005826678190637</v>
      </c>
      <c r="F405" s="19">
        <f t="shared" si="51"/>
        <v>0.68433278968640165</v>
      </c>
      <c r="G405" s="20">
        <f t="shared" si="55"/>
        <v>14010.203053268457</v>
      </c>
      <c r="H405" s="7">
        <f t="shared" si="52"/>
        <v>-18.203053268456642</v>
      </c>
      <c r="I405" s="7">
        <f t="shared" si="56"/>
        <v>18.203053268456642</v>
      </c>
      <c r="J405" s="12">
        <f t="shared" si="53"/>
        <v>1.3009614971738596E-3</v>
      </c>
      <c r="K405" s="7">
        <f t="shared" si="54"/>
        <v>331.35114829427005</v>
      </c>
    </row>
    <row r="406" spans="1:11" x14ac:dyDescent="0.4">
      <c r="A406" s="1">
        <v>405</v>
      </c>
      <c r="B406" s="21">
        <v>40218</v>
      </c>
      <c r="C406" s="22">
        <v>13779</v>
      </c>
      <c r="D406" s="19">
        <f t="shared" si="49"/>
        <v>20439.439524473859</v>
      </c>
      <c r="E406" s="19">
        <f t="shared" si="50"/>
        <v>1.0005796182954192</v>
      </c>
      <c r="F406" s="19">
        <f t="shared" si="51"/>
        <v>0.68068570999873645</v>
      </c>
      <c r="G406" s="20">
        <f t="shared" si="55"/>
        <v>13935.539337239485</v>
      </c>
      <c r="H406" s="7">
        <f t="shared" si="52"/>
        <v>-156.53933723948467</v>
      </c>
      <c r="I406" s="7">
        <f t="shared" si="56"/>
        <v>156.53933723948467</v>
      </c>
      <c r="J406" s="12">
        <f t="shared" si="53"/>
        <v>1.1360718284308343E-2</v>
      </c>
      <c r="K406" s="7">
        <f t="shared" si="54"/>
        <v>24504.56410337711</v>
      </c>
    </row>
    <row r="407" spans="1:11" x14ac:dyDescent="0.4">
      <c r="A407" s="1">
        <v>406</v>
      </c>
      <c r="B407" s="21">
        <v>40219</v>
      </c>
      <c r="C407" s="22">
        <v>13814</v>
      </c>
      <c r="D407" s="19">
        <f t="shared" si="49"/>
        <v>20449.649499389521</v>
      </c>
      <c r="E407" s="19">
        <f t="shared" si="50"/>
        <v>1.0005805392349492</v>
      </c>
      <c r="F407" s="19">
        <f t="shared" si="51"/>
        <v>0.67355742563354681</v>
      </c>
      <c r="G407" s="20">
        <f t="shared" si="55"/>
        <v>13767.229545669998</v>
      </c>
      <c r="H407" s="7">
        <f t="shared" si="52"/>
        <v>46.770454330002394</v>
      </c>
      <c r="I407" s="7">
        <f t="shared" si="56"/>
        <v>46.770454330002394</v>
      </c>
      <c r="J407" s="12">
        <f t="shared" si="53"/>
        <v>3.3857285601565363E-3</v>
      </c>
      <c r="K407" s="7">
        <f t="shared" si="54"/>
        <v>2187.4753982348398</v>
      </c>
    </row>
    <row r="408" spans="1:11" x14ac:dyDescent="0.4">
      <c r="A408" s="1">
        <v>407</v>
      </c>
      <c r="B408" s="21">
        <v>40220</v>
      </c>
      <c r="C408" s="22">
        <v>10382</v>
      </c>
      <c r="D408" s="19">
        <f t="shared" si="49"/>
        <v>19750.449429569435</v>
      </c>
      <c r="E408" s="19">
        <f t="shared" si="50"/>
        <v>1.0005105191699133</v>
      </c>
      <c r="F408" s="19">
        <f t="shared" si="51"/>
        <v>0.68206057055977254</v>
      </c>
      <c r="G408" s="20">
        <f t="shared" si="55"/>
        <v>13995.050420098079</v>
      </c>
      <c r="H408" s="7">
        <f t="shared" si="52"/>
        <v>-3613.0504200980795</v>
      </c>
      <c r="I408" s="7">
        <f t="shared" si="56"/>
        <v>3613.0504200980795</v>
      </c>
      <c r="J408" s="12">
        <f t="shared" si="53"/>
        <v>0.348011021007328</v>
      </c>
      <c r="K408" s="7">
        <f t="shared" si="54"/>
        <v>13054133.338170908</v>
      </c>
    </row>
    <row r="409" spans="1:11" x14ac:dyDescent="0.4">
      <c r="A409" s="1">
        <v>408</v>
      </c>
      <c r="B409" s="21">
        <v>40221</v>
      </c>
      <c r="C409" s="22">
        <v>13238</v>
      </c>
      <c r="D409" s="19">
        <f t="shared" si="49"/>
        <v>19711.21051448668</v>
      </c>
      <c r="E409" s="19">
        <f t="shared" si="50"/>
        <v>1.000506495227353</v>
      </c>
      <c r="F409" s="19">
        <f t="shared" si="51"/>
        <v>0.68055556651010107</v>
      </c>
      <c r="G409" s="20">
        <f t="shared" si="55"/>
        <v>13444.529725973713</v>
      </c>
      <c r="H409" s="7">
        <f t="shared" si="52"/>
        <v>-206.52972597371263</v>
      </c>
      <c r="I409" s="7">
        <f t="shared" si="56"/>
        <v>206.52972597371263</v>
      </c>
      <c r="J409" s="12">
        <f t="shared" si="53"/>
        <v>1.5601278589946565E-2</v>
      </c>
      <c r="K409" s="7">
        <f t="shared" si="54"/>
        <v>42654.527710776827</v>
      </c>
    </row>
    <row r="410" spans="1:11" x14ac:dyDescent="0.4">
      <c r="A410" s="1">
        <v>409</v>
      </c>
      <c r="B410" s="21">
        <v>40222</v>
      </c>
      <c r="C410" s="22">
        <v>13578</v>
      </c>
      <c r="D410" s="19">
        <f t="shared" ref="D410:D473" si="57">$R$2*(C410/F407)+(1-$R$2)*(D409+E409)</f>
        <v>19771.417033688693</v>
      </c>
      <c r="E410" s="19">
        <f t="shared" ref="E410:E473" si="58">$R$3*(D410-D409)+(1-$R$3)*E409</f>
        <v>1.0005124158286236</v>
      </c>
      <c r="F410" s="19">
        <f t="shared" ref="F410:F473" si="59">$R$4*(C410/D410)+(1-$R$4)*F407</f>
        <v>0.67374632912291432</v>
      </c>
      <c r="G410" s="20">
        <f t="shared" si="55"/>
        <v>13277.306108837804</v>
      </c>
      <c r="H410" s="7">
        <f t="shared" ref="H410:H473" si="60">C410-G410</f>
        <v>300.69389116219645</v>
      </c>
      <c r="I410" s="7">
        <f t="shared" si="56"/>
        <v>300.69389116219645</v>
      </c>
      <c r="J410" s="12">
        <f t="shared" ref="J410:J473" si="61">I410/C410</f>
        <v>2.2145668814420125E-2</v>
      </c>
      <c r="K410" s="7">
        <f t="shared" ref="K410:K473" si="62">H410^2</f>
        <v>90416.816182262846</v>
      </c>
    </row>
    <row r="411" spans="1:11" x14ac:dyDescent="0.4">
      <c r="A411" s="1">
        <v>410</v>
      </c>
      <c r="B411" s="21">
        <v>40223</v>
      </c>
      <c r="C411" s="22">
        <v>13363</v>
      </c>
      <c r="D411" s="19">
        <f t="shared" si="57"/>
        <v>19748.503670972328</v>
      </c>
      <c r="E411" s="19">
        <f t="shared" si="58"/>
        <v>1.0005100244411105</v>
      </c>
      <c r="F411" s="19">
        <f t="shared" si="59"/>
        <v>0.68198321775945858</v>
      </c>
      <c r="G411" s="20">
        <f t="shared" si="55"/>
        <v>13485.986392842105</v>
      </c>
      <c r="H411" s="7">
        <f t="shared" si="60"/>
        <v>-122.98639284210549</v>
      </c>
      <c r="I411" s="7">
        <f t="shared" si="56"/>
        <v>122.98639284210549</v>
      </c>
      <c r="J411" s="12">
        <f t="shared" si="61"/>
        <v>9.2035016719378502E-3</v>
      </c>
      <c r="K411" s="7">
        <f t="shared" si="62"/>
        <v>15125.652824312696</v>
      </c>
    </row>
    <row r="412" spans="1:11" x14ac:dyDescent="0.4">
      <c r="A412" s="1">
        <v>411</v>
      </c>
      <c r="B412" s="21">
        <v>40224</v>
      </c>
      <c r="C412" s="22">
        <v>13744</v>
      </c>
      <c r="D412" s="19">
        <f t="shared" si="57"/>
        <v>19808.621905795939</v>
      </c>
      <c r="E412" s="19">
        <f t="shared" si="58"/>
        <v>1.0005159362135905</v>
      </c>
      <c r="F412" s="19">
        <f t="shared" si="59"/>
        <v>0.68074579010022795</v>
      </c>
      <c r="G412" s="20">
        <f t="shared" si="55"/>
        <v>13440.635006191866</v>
      </c>
      <c r="H412" s="7">
        <f t="shared" si="60"/>
        <v>303.36499380813439</v>
      </c>
      <c r="I412" s="7">
        <f t="shared" si="56"/>
        <v>303.36499380813439</v>
      </c>
      <c r="J412" s="12">
        <f t="shared" si="61"/>
        <v>2.2072540294538298E-2</v>
      </c>
      <c r="K412" s="7">
        <f t="shared" si="62"/>
        <v>92030.319468209418</v>
      </c>
    </row>
    <row r="413" spans="1:11" x14ac:dyDescent="0.4">
      <c r="A413" s="1">
        <v>412</v>
      </c>
      <c r="B413" s="21">
        <v>40225</v>
      </c>
      <c r="C413" s="22">
        <v>13839</v>
      </c>
      <c r="D413" s="19">
        <f t="shared" si="57"/>
        <v>19906.535905249762</v>
      </c>
      <c r="E413" s="19">
        <f t="shared" si="58"/>
        <v>1.0005256275619421</v>
      </c>
      <c r="F413" s="19">
        <f t="shared" si="59"/>
        <v>0.67405352986411859</v>
      </c>
      <c r="G413" s="20">
        <f t="shared" si="55"/>
        <v>13346.660387953016</v>
      </c>
      <c r="H413" s="7">
        <f t="shared" si="60"/>
        <v>492.33961204698426</v>
      </c>
      <c r="I413" s="7">
        <f t="shared" si="56"/>
        <v>492.33961204698426</v>
      </c>
      <c r="J413" s="12">
        <f t="shared" si="61"/>
        <v>3.5576241928389644E-2</v>
      </c>
      <c r="K413" s="7">
        <f t="shared" si="62"/>
        <v>242398.29359057496</v>
      </c>
    </row>
    <row r="414" spans="1:11" x14ac:dyDescent="0.4">
      <c r="A414" s="1">
        <v>413</v>
      </c>
      <c r="B414" s="21">
        <v>40226</v>
      </c>
      <c r="C414" s="22">
        <v>13934</v>
      </c>
      <c r="D414" s="19">
        <f t="shared" si="57"/>
        <v>19977.037215444692</v>
      </c>
      <c r="E414" s="19">
        <f t="shared" si="58"/>
        <v>1.0005325776403988</v>
      </c>
      <c r="F414" s="19">
        <f t="shared" si="59"/>
        <v>0.68220543085564489</v>
      </c>
      <c r="G414" s="20">
        <f t="shared" si="55"/>
        <v>13576.605752793364</v>
      </c>
      <c r="H414" s="7">
        <f t="shared" si="60"/>
        <v>357.39424720663555</v>
      </c>
      <c r="I414" s="7">
        <f t="shared" si="56"/>
        <v>357.39424720663555</v>
      </c>
      <c r="J414" s="12">
        <f t="shared" si="61"/>
        <v>2.564907759484969E-2</v>
      </c>
      <c r="K414" s="7">
        <f t="shared" si="62"/>
        <v>127730.64793639773</v>
      </c>
    </row>
    <row r="415" spans="1:11" x14ac:dyDescent="0.4">
      <c r="A415" s="1">
        <v>414</v>
      </c>
      <c r="B415" s="21">
        <v>40227</v>
      </c>
      <c r="C415" s="22">
        <v>11583</v>
      </c>
      <c r="D415" s="19">
        <f t="shared" si="57"/>
        <v>19585.095021057165</v>
      </c>
      <c r="E415" s="19">
        <f t="shared" si="58"/>
        <v>1.0004932833677025</v>
      </c>
      <c r="F415" s="19">
        <f t="shared" si="59"/>
        <v>0.67946662715450179</v>
      </c>
      <c r="G415" s="20">
        <f t="shared" si="55"/>
        <v>13599.965091429642</v>
      </c>
      <c r="H415" s="7">
        <f t="shared" si="60"/>
        <v>-2016.9650914296417</v>
      </c>
      <c r="I415" s="7">
        <f t="shared" si="56"/>
        <v>2016.9650914296417</v>
      </c>
      <c r="J415" s="12">
        <f t="shared" si="61"/>
        <v>0.17413149369158609</v>
      </c>
      <c r="K415" s="7">
        <f t="shared" si="62"/>
        <v>4068148.1800457831</v>
      </c>
    </row>
    <row r="416" spans="1:11" x14ac:dyDescent="0.4">
      <c r="A416" s="1">
        <v>415</v>
      </c>
      <c r="B416" s="21">
        <v>40228</v>
      </c>
      <c r="C416" s="22">
        <v>12234</v>
      </c>
      <c r="D416" s="19">
        <f t="shared" si="57"/>
        <v>19395.623458108097</v>
      </c>
      <c r="E416" s="19">
        <f t="shared" si="58"/>
        <v>1.0004742361620793</v>
      </c>
      <c r="F416" s="19">
        <f t="shared" si="59"/>
        <v>0.67343357617633648</v>
      </c>
      <c r="G416" s="20">
        <f t="shared" si="55"/>
        <v>13202.076817697016</v>
      </c>
      <c r="H416" s="7">
        <f t="shared" si="60"/>
        <v>-968.07681769701594</v>
      </c>
      <c r="I416" s="7">
        <f t="shared" si="56"/>
        <v>968.07681769701594</v>
      </c>
      <c r="J416" s="12">
        <f t="shared" si="61"/>
        <v>7.9130032507521333E-2</v>
      </c>
      <c r="K416" s="7">
        <f t="shared" si="62"/>
        <v>937172.72496238141</v>
      </c>
    </row>
    <row r="417" spans="1:11" x14ac:dyDescent="0.4">
      <c r="A417" s="1">
        <v>416</v>
      </c>
      <c r="B417" s="21">
        <v>40229</v>
      </c>
      <c r="C417" s="22">
        <v>14568</v>
      </c>
      <c r="D417" s="19">
        <f t="shared" si="57"/>
        <v>19656.251228137946</v>
      </c>
      <c r="E417" s="19">
        <f t="shared" si="58"/>
        <v>1.0005001988916589</v>
      </c>
      <c r="F417" s="19">
        <f t="shared" si="59"/>
        <v>0.68304935257166999</v>
      </c>
      <c r="G417" s="20">
        <f t="shared" si="55"/>
        <v>13232.482186909829</v>
      </c>
      <c r="H417" s="7">
        <f t="shared" si="60"/>
        <v>1335.5178130901713</v>
      </c>
      <c r="I417" s="7">
        <f t="shared" si="56"/>
        <v>1335.5178130901713</v>
      </c>
      <c r="J417" s="12">
        <f t="shared" si="61"/>
        <v>9.167475378158782E-2</v>
      </c>
      <c r="K417" s="7">
        <f t="shared" si="62"/>
        <v>1783607.8290811537</v>
      </c>
    </row>
    <row r="418" spans="1:11" x14ac:dyDescent="0.4">
      <c r="A418" s="1">
        <v>417</v>
      </c>
      <c r="B418" s="21">
        <v>40230</v>
      </c>
      <c r="C418" s="22">
        <v>14343</v>
      </c>
      <c r="D418" s="19">
        <f t="shared" si="57"/>
        <v>19849.812729213027</v>
      </c>
      <c r="E418" s="19">
        <f t="shared" si="58"/>
        <v>1.0005194549917467</v>
      </c>
      <c r="F418" s="19">
        <f t="shared" si="59"/>
        <v>0.68008395715914582</v>
      </c>
      <c r="G418" s="20">
        <f t="shared" si="55"/>
        <v>13356.446530980031</v>
      </c>
      <c r="H418" s="7">
        <f t="shared" si="60"/>
        <v>986.55346901996927</v>
      </c>
      <c r="I418" s="7">
        <f t="shared" si="56"/>
        <v>986.55346901996927</v>
      </c>
      <c r="J418" s="12">
        <f t="shared" si="61"/>
        <v>6.8782923308929045E-2</v>
      </c>
      <c r="K418" s="7">
        <f t="shared" si="62"/>
        <v>973287.74723533541</v>
      </c>
    </row>
    <row r="419" spans="1:11" x14ac:dyDescent="0.4">
      <c r="A419" s="1">
        <v>418</v>
      </c>
      <c r="B419" s="21">
        <v>40231</v>
      </c>
      <c r="C419" s="22">
        <v>13538</v>
      </c>
      <c r="D419" s="19">
        <f t="shared" si="57"/>
        <v>19884.251851842713</v>
      </c>
      <c r="E419" s="19">
        <f t="shared" si="58"/>
        <v>1.0005227988520642</v>
      </c>
      <c r="F419" s="19">
        <f t="shared" si="59"/>
        <v>0.6735396409018396</v>
      </c>
      <c r="G419" s="20">
        <f t="shared" si="55"/>
        <v>13368.204156059104</v>
      </c>
      <c r="H419" s="7">
        <f t="shared" si="60"/>
        <v>169.79584394089579</v>
      </c>
      <c r="I419" s="7">
        <f t="shared" si="56"/>
        <v>169.79584394089579</v>
      </c>
      <c r="J419" s="12">
        <f t="shared" si="61"/>
        <v>1.2542166046749579E-2</v>
      </c>
      <c r="K419" s="7">
        <f t="shared" si="62"/>
        <v>28830.628619601037</v>
      </c>
    </row>
    <row r="420" spans="1:11" x14ac:dyDescent="0.4">
      <c r="A420" s="1">
        <v>419</v>
      </c>
      <c r="B420" s="21">
        <v>40232</v>
      </c>
      <c r="C420" s="22">
        <v>13861</v>
      </c>
      <c r="D420" s="19">
        <f t="shared" si="57"/>
        <v>19939.305314344776</v>
      </c>
      <c r="E420" s="19">
        <f t="shared" si="58"/>
        <v>1.0005282041460346</v>
      </c>
      <c r="F420" s="19">
        <f t="shared" si="59"/>
        <v>0.68322277238457008</v>
      </c>
      <c r="G420" s="20">
        <f t="shared" si="55"/>
        <v>13582.608760223184</v>
      </c>
      <c r="H420" s="7">
        <f t="shared" si="60"/>
        <v>278.39123977681629</v>
      </c>
      <c r="I420" s="7">
        <f t="shared" si="56"/>
        <v>278.39123977681629</v>
      </c>
      <c r="J420" s="12">
        <f t="shared" si="61"/>
        <v>2.008449893779787E-2</v>
      </c>
      <c r="K420" s="7">
        <f t="shared" si="62"/>
        <v>77501.682384472821</v>
      </c>
    </row>
    <row r="421" spans="1:11" x14ac:dyDescent="0.4">
      <c r="A421" s="1">
        <v>420</v>
      </c>
      <c r="B421" s="21">
        <v>40233</v>
      </c>
      <c r="C421" s="22">
        <v>15699</v>
      </c>
      <c r="D421" s="19">
        <f t="shared" si="57"/>
        <v>20357.217779241524</v>
      </c>
      <c r="E421" s="19">
        <f t="shared" si="58"/>
        <v>1.000569895339704</v>
      </c>
      <c r="F421" s="19">
        <f t="shared" si="59"/>
        <v>0.6813884021565475</v>
      </c>
      <c r="G421" s="20">
        <f t="shared" si="55"/>
        <v>13561.082104364306</v>
      </c>
      <c r="H421" s="7">
        <f t="shared" si="60"/>
        <v>2137.9178956356936</v>
      </c>
      <c r="I421" s="7">
        <f t="shared" si="56"/>
        <v>2137.9178956356936</v>
      </c>
      <c r="J421" s="12">
        <f t="shared" si="61"/>
        <v>0.13618178837095954</v>
      </c>
      <c r="K421" s="7">
        <f t="shared" si="62"/>
        <v>4570692.928479353</v>
      </c>
    </row>
    <row r="422" spans="1:11" x14ac:dyDescent="0.4">
      <c r="A422" s="1">
        <v>421</v>
      </c>
      <c r="B422" s="21">
        <v>40234</v>
      </c>
      <c r="C422" s="22">
        <v>12402</v>
      </c>
      <c r="D422" s="19">
        <f t="shared" si="57"/>
        <v>20100.262007792462</v>
      </c>
      <c r="E422" s="19">
        <f t="shared" si="58"/>
        <v>1.0005440997055695</v>
      </c>
      <c r="F422" s="19">
        <f t="shared" si="59"/>
        <v>0.67273008846284732</v>
      </c>
      <c r="G422" s="20">
        <f t="shared" si="55"/>
        <v>13712.067076278885</v>
      </c>
      <c r="H422" s="7">
        <f t="shared" si="60"/>
        <v>-1310.067076278885</v>
      </c>
      <c r="I422" s="7">
        <f t="shared" si="56"/>
        <v>1310.067076278885</v>
      </c>
      <c r="J422" s="12">
        <f t="shared" si="61"/>
        <v>0.10563353300103895</v>
      </c>
      <c r="K422" s="7">
        <f t="shared" si="62"/>
        <v>1716275.744349906</v>
      </c>
    </row>
    <row r="423" spans="1:11" x14ac:dyDescent="0.4">
      <c r="A423" s="1">
        <v>422</v>
      </c>
      <c r="B423" s="21">
        <v>40235</v>
      </c>
      <c r="C423" s="22">
        <v>15374</v>
      </c>
      <c r="D423" s="19">
        <f t="shared" si="57"/>
        <v>20419.676869221414</v>
      </c>
      <c r="E423" s="19">
        <f t="shared" si="58"/>
        <v>1.0005759411373025</v>
      </c>
      <c r="F423" s="19">
        <f t="shared" si="59"/>
        <v>0.68422057213214182</v>
      </c>
      <c r="G423" s="20">
        <f t="shared" si="55"/>
        <v>13733.640329133905</v>
      </c>
      <c r="H423" s="7">
        <f t="shared" si="60"/>
        <v>1640.3596708660953</v>
      </c>
      <c r="I423" s="7">
        <f t="shared" si="56"/>
        <v>1640.3596708660953</v>
      </c>
      <c r="J423" s="12">
        <f t="shared" si="61"/>
        <v>0.10669699953597601</v>
      </c>
      <c r="K423" s="7">
        <f t="shared" si="62"/>
        <v>2690779.8498039246</v>
      </c>
    </row>
    <row r="424" spans="1:11" x14ac:dyDescent="0.4">
      <c r="A424" s="1">
        <v>423</v>
      </c>
      <c r="B424" s="21">
        <v>40236</v>
      </c>
      <c r="C424" s="22">
        <v>16200</v>
      </c>
      <c r="D424" s="19">
        <f t="shared" si="57"/>
        <v>20865.532879167971</v>
      </c>
      <c r="E424" s="19">
        <f t="shared" si="58"/>
        <v>1.0006204266807033</v>
      </c>
      <c r="F424" s="19">
        <f t="shared" si="59"/>
        <v>0.6827489740372632</v>
      </c>
      <c r="G424" s="20">
        <f t="shared" si="55"/>
        <v>13914.412775313558</v>
      </c>
      <c r="H424" s="7">
        <f t="shared" si="60"/>
        <v>2285.5872246864419</v>
      </c>
      <c r="I424" s="7">
        <f t="shared" si="56"/>
        <v>2285.5872246864419</v>
      </c>
      <c r="J424" s="12">
        <f t="shared" si="61"/>
        <v>0.14108563115348408</v>
      </c>
      <c r="K424" s="7">
        <f t="shared" si="62"/>
        <v>5223908.9616498724</v>
      </c>
    </row>
    <row r="425" spans="1:11" x14ac:dyDescent="0.4">
      <c r="A425" s="1">
        <v>424</v>
      </c>
      <c r="B425" s="21">
        <v>40237</v>
      </c>
      <c r="C425" s="22">
        <v>16577</v>
      </c>
      <c r="D425" s="19">
        <f t="shared" si="57"/>
        <v>21367.161940923361</v>
      </c>
      <c r="E425" s="19">
        <f t="shared" si="58"/>
        <v>1.0006704895248362</v>
      </c>
      <c r="F425" s="19">
        <f t="shared" si="59"/>
        <v>0.67420629411556432</v>
      </c>
      <c r="G425" s="20">
        <f t="shared" si="55"/>
        <v>14037.544927095276</v>
      </c>
      <c r="H425" s="7">
        <f t="shared" si="60"/>
        <v>2539.4550729047241</v>
      </c>
      <c r="I425" s="7">
        <f t="shared" si="56"/>
        <v>2539.4550729047241</v>
      </c>
      <c r="J425" s="12">
        <f t="shared" si="61"/>
        <v>0.15319147450713183</v>
      </c>
      <c r="K425" s="7">
        <f t="shared" si="62"/>
        <v>6448832.0673015378</v>
      </c>
    </row>
    <row r="426" spans="1:11" x14ac:dyDescent="0.4">
      <c r="A426" s="1">
        <v>425</v>
      </c>
      <c r="B426" s="21">
        <v>40238</v>
      </c>
      <c r="C426" s="22">
        <v>15934</v>
      </c>
      <c r="D426" s="19">
        <f t="shared" si="57"/>
        <v>21622.750497790319</v>
      </c>
      <c r="E426" s="19">
        <f t="shared" si="58"/>
        <v>1.0006959483134741</v>
      </c>
      <c r="F426" s="19">
        <f t="shared" si="59"/>
        <v>0.6849750738981224</v>
      </c>
      <c r="G426" s="20">
        <f t="shared" si="55"/>
        <v>14620.536447393566</v>
      </c>
      <c r="H426" s="7">
        <f t="shared" si="60"/>
        <v>1313.463552606434</v>
      </c>
      <c r="I426" s="7">
        <f t="shared" si="56"/>
        <v>1313.463552606434</v>
      </c>
      <c r="J426" s="12">
        <f t="shared" si="61"/>
        <v>8.2431501983584413E-2</v>
      </c>
      <c r="K426" s="7">
        <f t="shared" si="62"/>
        <v>1725186.5040255145</v>
      </c>
    </row>
    <row r="427" spans="1:11" x14ac:dyDescent="0.4">
      <c r="A427" s="1">
        <v>426</v>
      </c>
      <c r="B427" s="21">
        <v>40239</v>
      </c>
      <c r="C427" s="22">
        <v>15248</v>
      </c>
      <c r="D427" s="19">
        <f t="shared" si="57"/>
        <v>21717.845717073484</v>
      </c>
      <c r="E427" s="19">
        <f t="shared" si="58"/>
        <v>1.0007053577658076</v>
      </c>
      <c r="F427" s="19">
        <f t="shared" si="59"/>
        <v>0.68302601627953685</v>
      </c>
      <c r="G427" s="20">
        <f t="shared" si="55"/>
        <v>14763.593942362097</v>
      </c>
      <c r="H427" s="7">
        <f t="shared" si="60"/>
        <v>484.40605763790336</v>
      </c>
      <c r="I427" s="7">
        <f t="shared" si="56"/>
        <v>484.40605763790336</v>
      </c>
      <c r="J427" s="12">
        <f t="shared" si="61"/>
        <v>3.1768498008781697E-2</v>
      </c>
      <c r="K427" s="7">
        <f t="shared" si="62"/>
        <v>234649.22867629575</v>
      </c>
    </row>
    <row r="428" spans="1:11" x14ac:dyDescent="0.4">
      <c r="A428" s="1">
        <v>427</v>
      </c>
      <c r="B428" s="21">
        <v>40240</v>
      </c>
      <c r="C428" s="22">
        <v>14244</v>
      </c>
      <c r="D428" s="19">
        <f t="shared" si="57"/>
        <v>21640.363099684557</v>
      </c>
      <c r="E428" s="19">
        <f t="shared" si="58"/>
        <v>1.0006975094335331</v>
      </c>
      <c r="F428" s="19">
        <f t="shared" si="59"/>
        <v>0.67397729016468677</v>
      </c>
      <c r="G428" s="20">
        <f t="shared" si="55"/>
        <v>14642.982958932454</v>
      </c>
      <c r="H428" s="7">
        <f t="shared" si="60"/>
        <v>-398.98295893245449</v>
      </c>
      <c r="I428" s="7">
        <f t="shared" si="56"/>
        <v>398.98295893245449</v>
      </c>
      <c r="J428" s="12">
        <f t="shared" si="61"/>
        <v>2.8010598071641007E-2</v>
      </c>
      <c r="K428" s="7">
        <f t="shared" si="62"/>
        <v>159187.40151849666</v>
      </c>
    </row>
    <row r="429" spans="1:11" x14ac:dyDescent="0.4">
      <c r="A429" s="1">
        <v>428</v>
      </c>
      <c r="B429" s="21">
        <v>40241</v>
      </c>
      <c r="C429" s="22">
        <v>11595</v>
      </c>
      <c r="D429" s="19">
        <f t="shared" si="57"/>
        <v>21016.217720524644</v>
      </c>
      <c r="E429" s="19">
        <f t="shared" si="58"/>
        <v>1.0006349948258662</v>
      </c>
      <c r="F429" s="19">
        <f t="shared" si="59"/>
        <v>0.6830668072791316</v>
      </c>
      <c r="G429" s="20">
        <f t="shared" si="55"/>
        <v>14823.794766239103</v>
      </c>
      <c r="H429" s="7">
        <f t="shared" si="60"/>
        <v>-3228.7947662391034</v>
      </c>
      <c r="I429" s="7">
        <f t="shared" si="56"/>
        <v>3228.7947662391034</v>
      </c>
      <c r="J429" s="12">
        <f t="shared" si="61"/>
        <v>0.27846440416033663</v>
      </c>
      <c r="K429" s="7">
        <f t="shared" si="62"/>
        <v>10425115.642493026</v>
      </c>
    </row>
    <row r="430" spans="1:11" x14ac:dyDescent="0.4">
      <c r="A430" s="1">
        <v>429</v>
      </c>
      <c r="B430" s="21">
        <v>40242</v>
      </c>
      <c r="C430" s="22">
        <v>13722</v>
      </c>
      <c r="D430" s="19">
        <f t="shared" si="57"/>
        <v>20894.250151770011</v>
      </c>
      <c r="E430" s="19">
        <f t="shared" si="58"/>
        <v>1.0006226980054913</v>
      </c>
      <c r="F430" s="19">
        <f t="shared" si="59"/>
        <v>0.68264953739781153</v>
      </c>
      <c r="G430" s="20">
        <f t="shared" si="55"/>
        <v>14355.306926647623</v>
      </c>
      <c r="H430" s="7">
        <f t="shared" si="60"/>
        <v>-633.30692664762319</v>
      </c>
      <c r="I430" s="7">
        <f t="shared" si="56"/>
        <v>633.30692664762319</v>
      </c>
      <c r="J430" s="12">
        <f t="shared" si="61"/>
        <v>4.6152669191635562E-2</v>
      </c>
      <c r="K430" s="7">
        <f t="shared" si="62"/>
        <v>401077.663339858</v>
      </c>
    </row>
    <row r="431" spans="1:11" x14ac:dyDescent="0.4">
      <c r="A431" s="1">
        <v>430</v>
      </c>
      <c r="B431" s="21">
        <v>40243</v>
      </c>
      <c r="C431" s="22">
        <v>14287</v>
      </c>
      <c r="D431" s="19">
        <f t="shared" si="57"/>
        <v>20935.40779249102</v>
      </c>
      <c r="E431" s="19">
        <f t="shared" si="58"/>
        <v>1.0006267137072935</v>
      </c>
      <c r="F431" s="19">
        <f t="shared" si="59"/>
        <v>0.67409836743697105</v>
      </c>
      <c r="G431" s="20">
        <f t="shared" si="55"/>
        <v>14082.924494287525</v>
      </c>
      <c r="H431" s="7">
        <f t="shared" si="60"/>
        <v>204.07550571247521</v>
      </c>
      <c r="I431" s="7">
        <f t="shared" si="56"/>
        <v>204.07550571247521</v>
      </c>
      <c r="J431" s="12">
        <f t="shared" si="61"/>
        <v>1.4283999839887674E-2</v>
      </c>
      <c r="K431" s="7">
        <f t="shared" si="62"/>
        <v>41646.812031802503</v>
      </c>
    </row>
    <row r="432" spans="1:11" x14ac:dyDescent="0.4">
      <c r="A432" s="1">
        <v>431</v>
      </c>
      <c r="B432" s="21">
        <v>40244</v>
      </c>
      <c r="C432" s="22">
        <v>11340</v>
      </c>
      <c r="D432" s="19">
        <f t="shared" si="57"/>
        <v>20361.5167368002</v>
      </c>
      <c r="E432" s="19">
        <f t="shared" si="58"/>
        <v>1.0005692245390532</v>
      </c>
      <c r="F432" s="19">
        <f t="shared" si="59"/>
        <v>0.68126056328542883</v>
      </c>
      <c r="G432" s="20">
        <f t="shared" si="55"/>
        <v>14300.965654798103</v>
      </c>
      <c r="H432" s="7">
        <f t="shared" si="60"/>
        <v>-2960.9656547981031</v>
      </c>
      <c r="I432" s="7">
        <f t="shared" si="56"/>
        <v>2960.9656547981031</v>
      </c>
      <c r="J432" s="12">
        <f t="shared" si="61"/>
        <v>0.26110808243369515</v>
      </c>
      <c r="K432" s="7">
        <f t="shared" si="62"/>
        <v>8767317.6088939589</v>
      </c>
    </row>
    <row r="433" spans="1:11" x14ac:dyDescent="0.4">
      <c r="A433" s="1">
        <v>432</v>
      </c>
      <c r="B433" s="21">
        <v>40245</v>
      </c>
      <c r="C433" s="22">
        <v>11466</v>
      </c>
      <c r="D433" s="19">
        <f t="shared" si="57"/>
        <v>19889.560783949273</v>
      </c>
      <c r="E433" s="19">
        <f t="shared" si="58"/>
        <v>1.0005219288868459</v>
      </c>
      <c r="F433" s="19">
        <f t="shared" si="59"/>
        <v>0.68112923086871835</v>
      </c>
      <c r="G433" s="20">
        <f t="shared" si="55"/>
        <v>13900.463019212721</v>
      </c>
      <c r="H433" s="7">
        <f t="shared" si="60"/>
        <v>-2434.4630192127206</v>
      </c>
      <c r="I433" s="7">
        <f t="shared" si="56"/>
        <v>2434.4630192127206</v>
      </c>
      <c r="J433" s="12">
        <f t="shared" si="61"/>
        <v>0.21232016563864647</v>
      </c>
      <c r="K433" s="7">
        <f t="shared" si="62"/>
        <v>5926610.1919143153</v>
      </c>
    </row>
    <row r="434" spans="1:11" x14ac:dyDescent="0.4">
      <c r="A434" s="1">
        <v>433</v>
      </c>
      <c r="B434" s="21">
        <v>40246</v>
      </c>
      <c r="C434" s="22">
        <v>13511</v>
      </c>
      <c r="D434" s="19">
        <f t="shared" si="57"/>
        <v>19910.787175628331</v>
      </c>
      <c r="E434" s="19">
        <f t="shared" si="58"/>
        <v>1.0005239514738211</v>
      </c>
      <c r="F434" s="19">
        <f t="shared" si="59"/>
        <v>0.67416250011651402</v>
      </c>
      <c r="G434" s="20">
        <f t="shared" si="55"/>
        <v>13408.194903697455</v>
      </c>
      <c r="H434" s="7">
        <f t="shared" si="60"/>
        <v>102.80509630254528</v>
      </c>
      <c r="I434" s="7">
        <f t="shared" si="56"/>
        <v>102.80509630254528</v>
      </c>
      <c r="J434" s="12">
        <f t="shared" si="61"/>
        <v>7.6089923989745602E-3</v>
      </c>
      <c r="K434" s="7">
        <f t="shared" si="62"/>
        <v>10568.88782577561</v>
      </c>
    </row>
    <row r="435" spans="1:11" x14ac:dyDescent="0.4">
      <c r="A435" s="1">
        <v>434</v>
      </c>
      <c r="B435" s="21">
        <v>40247</v>
      </c>
      <c r="C435" s="22">
        <v>13986</v>
      </c>
      <c r="D435" s="19">
        <f t="shared" si="57"/>
        <v>19993.721916893923</v>
      </c>
      <c r="E435" s="19">
        <f t="shared" si="58"/>
        <v>1.0005321448955526</v>
      </c>
      <c r="F435" s="19">
        <f t="shared" si="59"/>
        <v>0.68152203351349649</v>
      </c>
      <c r="G435" s="20">
        <f t="shared" si="55"/>
        <v>13565.11570423561</v>
      </c>
      <c r="H435" s="7">
        <f t="shared" si="60"/>
        <v>420.88429576439012</v>
      </c>
      <c r="I435" s="7">
        <f t="shared" si="56"/>
        <v>420.88429576439012</v>
      </c>
      <c r="J435" s="12">
        <f t="shared" si="61"/>
        <v>3.0093257240411134E-2</v>
      </c>
      <c r="K435" s="7">
        <f t="shared" si="62"/>
        <v>177143.59042108661</v>
      </c>
    </row>
    <row r="436" spans="1:11" x14ac:dyDescent="0.4">
      <c r="A436" s="1">
        <v>435</v>
      </c>
      <c r="B436" s="21">
        <v>40248</v>
      </c>
      <c r="C436" s="22">
        <v>10811</v>
      </c>
      <c r="D436" s="19">
        <f t="shared" si="57"/>
        <v>19447.981170988351</v>
      </c>
      <c r="E436" s="19">
        <f t="shared" si="58"/>
        <v>1.0004774707677477</v>
      </c>
      <c r="F436" s="19">
        <f t="shared" si="59"/>
        <v>0.67933584315041051</v>
      </c>
      <c r="G436" s="20">
        <f t="shared" si="55"/>
        <v>13618.989923147306</v>
      </c>
      <c r="H436" s="7">
        <f t="shared" si="60"/>
        <v>-2807.9899231473064</v>
      </c>
      <c r="I436" s="7">
        <f t="shared" si="56"/>
        <v>2807.9899231473064</v>
      </c>
      <c r="J436" s="12">
        <f t="shared" si="61"/>
        <v>0.25973452253698143</v>
      </c>
      <c r="K436" s="7">
        <f t="shared" si="62"/>
        <v>7884807.4084968157</v>
      </c>
    </row>
    <row r="437" spans="1:11" x14ac:dyDescent="0.4">
      <c r="A437" s="1">
        <v>436</v>
      </c>
      <c r="B437" s="21">
        <v>40249</v>
      </c>
      <c r="C437" s="22">
        <v>13250</v>
      </c>
      <c r="D437" s="19">
        <f t="shared" si="57"/>
        <v>19476.173619847064</v>
      </c>
      <c r="E437" s="19">
        <f t="shared" si="58"/>
        <v>1.0004801899648865</v>
      </c>
      <c r="F437" s="19">
        <f t="shared" si="59"/>
        <v>0.67425065349941937</v>
      </c>
      <c r="G437" s="20">
        <f t="shared" si="55"/>
        <v>13111.774092845399</v>
      </c>
      <c r="H437" s="7">
        <f t="shared" si="60"/>
        <v>138.22590715460137</v>
      </c>
      <c r="I437" s="7">
        <f t="shared" si="56"/>
        <v>138.22590715460137</v>
      </c>
      <c r="J437" s="12">
        <f t="shared" si="61"/>
        <v>1.043214393619633E-2</v>
      </c>
      <c r="K437" s="7">
        <f t="shared" si="62"/>
        <v>19106.401408712478</v>
      </c>
    </row>
    <row r="438" spans="1:11" x14ac:dyDescent="0.4">
      <c r="A438" s="1">
        <v>437</v>
      </c>
      <c r="B438" s="21">
        <v>40250</v>
      </c>
      <c r="C438" s="22">
        <v>13127</v>
      </c>
      <c r="D438" s="19">
        <f t="shared" si="57"/>
        <v>19448.544360756663</v>
      </c>
      <c r="E438" s="19">
        <f t="shared" si="58"/>
        <v>1.0004773269909586</v>
      </c>
      <c r="F438" s="19">
        <f t="shared" si="59"/>
        <v>0.68142807253587567</v>
      </c>
      <c r="G438" s="20">
        <f t="shared" si="55"/>
        <v>13274.123299753641</v>
      </c>
      <c r="H438" s="7">
        <f t="shared" si="60"/>
        <v>-147.12329975364082</v>
      </c>
      <c r="I438" s="7">
        <f t="shared" si="56"/>
        <v>147.12329975364082</v>
      </c>
      <c r="J438" s="12">
        <f t="shared" si="61"/>
        <v>1.1207686429012024E-2</v>
      </c>
      <c r="K438" s="7">
        <f t="shared" si="62"/>
        <v>21645.265330399649</v>
      </c>
    </row>
    <row r="439" spans="1:11" x14ac:dyDescent="0.4">
      <c r="A439" s="1">
        <v>438</v>
      </c>
      <c r="B439" s="21">
        <v>40251</v>
      </c>
      <c r="C439" s="22">
        <v>13125</v>
      </c>
      <c r="D439" s="19">
        <f t="shared" si="57"/>
        <v>19432.409528288405</v>
      </c>
      <c r="E439" s="19">
        <f t="shared" si="58"/>
        <v>1.0004756134599793</v>
      </c>
      <c r="F439" s="19">
        <f t="shared" si="59"/>
        <v>0.67927974001023494</v>
      </c>
      <c r="G439" s="20">
        <f t="shared" si="55"/>
        <v>13212.772941471274</v>
      </c>
      <c r="H439" s="7">
        <f t="shared" si="60"/>
        <v>-87.772941471273953</v>
      </c>
      <c r="I439" s="7">
        <f t="shared" si="56"/>
        <v>87.772941471273953</v>
      </c>
      <c r="J439" s="12">
        <f t="shared" si="61"/>
        <v>6.6874622073351585E-3</v>
      </c>
      <c r="K439" s="7">
        <f t="shared" si="62"/>
        <v>7704.089254519683</v>
      </c>
    </row>
    <row r="440" spans="1:11" x14ac:dyDescent="0.4">
      <c r="A440" s="1">
        <v>439</v>
      </c>
      <c r="B440" s="21">
        <v>40252</v>
      </c>
      <c r="C440" s="22">
        <v>14659</v>
      </c>
      <c r="D440" s="19">
        <f t="shared" si="57"/>
        <v>19739.470313937189</v>
      </c>
      <c r="E440" s="19">
        <f t="shared" si="58"/>
        <v>1.0005062194909828</v>
      </c>
      <c r="F440" s="19">
        <f t="shared" si="59"/>
        <v>0.67522976066649432</v>
      </c>
      <c r="G440" s="20">
        <f t="shared" si="55"/>
        <v>13102.989394852984</v>
      </c>
      <c r="H440" s="7">
        <f t="shared" si="60"/>
        <v>1556.0106051470157</v>
      </c>
      <c r="I440" s="7">
        <f t="shared" si="56"/>
        <v>1556.0106051470157</v>
      </c>
      <c r="J440" s="12">
        <f t="shared" si="61"/>
        <v>0.10614711816269976</v>
      </c>
      <c r="K440" s="7">
        <f t="shared" si="62"/>
        <v>2421169.003329982</v>
      </c>
    </row>
    <row r="441" spans="1:11" x14ac:dyDescent="0.4">
      <c r="A441" s="1">
        <v>440</v>
      </c>
      <c r="B441" s="21">
        <v>40253</v>
      </c>
      <c r="C441" s="22">
        <v>13589</v>
      </c>
      <c r="D441" s="19">
        <f t="shared" si="57"/>
        <v>19767.190522452536</v>
      </c>
      <c r="E441" s="19">
        <f t="shared" si="58"/>
        <v>1.0005088914612126</v>
      </c>
      <c r="F441" s="19">
        <f t="shared" si="59"/>
        <v>0.68151433940218742</v>
      </c>
      <c r="G441" s="20">
        <f t="shared" si="55"/>
        <v>13451.710981930062</v>
      </c>
      <c r="H441" s="7">
        <f t="shared" si="60"/>
        <v>137.28901806993781</v>
      </c>
      <c r="I441" s="7">
        <f t="shared" si="56"/>
        <v>137.28901806993781</v>
      </c>
      <c r="J441" s="12">
        <f t="shared" si="61"/>
        <v>1.0102952245929634E-2</v>
      </c>
      <c r="K441" s="7">
        <f t="shared" si="62"/>
        <v>18848.274482607711</v>
      </c>
    </row>
    <row r="442" spans="1:11" x14ac:dyDescent="0.4">
      <c r="A442" s="1">
        <v>441</v>
      </c>
      <c r="B442" s="21">
        <v>40254</v>
      </c>
      <c r="C442" s="22">
        <v>13885</v>
      </c>
      <c r="D442" s="19">
        <f t="shared" si="57"/>
        <v>19857.389671796111</v>
      </c>
      <c r="E442" s="19">
        <f t="shared" si="58"/>
        <v>1.0005178113252577</v>
      </c>
      <c r="F442" s="19">
        <f t="shared" si="59"/>
        <v>0.67956551358849038</v>
      </c>
      <c r="G442" s="20">
        <f t="shared" si="55"/>
        <v>13428.131664244009</v>
      </c>
      <c r="H442" s="7">
        <f t="shared" si="60"/>
        <v>456.86833575599121</v>
      </c>
      <c r="I442" s="7">
        <f t="shared" si="56"/>
        <v>456.86833575599121</v>
      </c>
      <c r="J442" s="12">
        <f t="shared" si="61"/>
        <v>3.2903733219732889E-2</v>
      </c>
      <c r="K442" s="7">
        <f t="shared" si="62"/>
        <v>208728.67621644912</v>
      </c>
    </row>
    <row r="443" spans="1:11" x14ac:dyDescent="0.4">
      <c r="A443" s="1">
        <v>442</v>
      </c>
      <c r="B443" s="21">
        <v>40255</v>
      </c>
      <c r="C443" s="22">
        <v>10805</v>
      </c>
      <c r="D443" s="19">
        <f t="shared" si="57"/>
        <v>19346.942468213823</v>
      </c>
      <c r="E443" s="19">
        <f t="shared" si="58"/>
        <v>1.0004666665531183</v>
      </c>
      <c r="F443" s="19">
        <f t="shared" si="59"/>
        <v>0.67355798569972614</v>
      </c>
      <c r="G443" s="20">
        <f t="shared" si="55"/>
        <v>13408.976054950486</v>
      </c>
      <c r="H443" s="7">
        <f t="shared" si="60"/>
        <v>-2603.9760549504863</v>
      </c>
      <c r="I443" s="7">
        <f t="shared" si="56"/>
        <v>2603.9760549504863</v>
      </c>
      <c r="J443" s="12">
        <f t="shared" si="61"/>
        <v>0.24099732114303435</v>
      </c>
      <c r="K443" s="7">
        <f t="shared" si="62"/>
        <v>6780691.2947554979</v>
      </c>
    </row>
    <row r="444" spans="1:11" x14ac:dyDescent="0.4">
      <c r="A444" s="1">
        <v>443</v>
      </c>
      <c r="B444" s="21">
        <v>40256</v>
      </c>
      <c r="C444" s="22">
        <v>13871</v>
      </c>
      <c r="D444" s="19">
        <f t="shared" si="57"/>
        <v>19481.262675277063</v>
      </c>
      <c r="E444" s="19">
        <f t="shared" si="58"/>
        <v>1.0004799985271582</v>
      </c>
      <c r="F444" s="19">
        <f t="shared" si="59"/>
        <v>0.68195114650285982</v>
      </c>
      <c r="G444" s="20">
        <f t="shared" si="55"/>
        <v>13185.900548056217</v>
      </c>
      <c r="H444" s="7">
        <f t="shared" si="60"/>
        <v>685.0994519437827</v>
      </c>
      <c r="I444" s="7">
        <f t="shared" si="56"/>
        <v>685.0994519437827</v>
      </c>
      <c r="J444" s="12">
        <f t="shared" si="61"/>
        <v>4.9390775859259078E-2</v>
      </c>
      <c r="K444" s="7">
        <f t="shared" si="62"/>
        <v>469361.25905367144</v>
      </c>
    </row>
    <row r="445" spans="1:11" x14ac:dyDescent="0.4">
      <c r="A445" s="1">
        <v>444</v>
      </c>
      <c r="B445" s="21">
        <v>40257</v>
      </c>
      <c r="C445" s="22">
        <v>15241</v>
      </c>
      <c r="D445" s="19">
        <f t="shared" si="57"/>
        <v>19872.875267352014</v>
      </c>
      <c r="E445" s="19">
        <f t="shared" si="58"/>
        <v>1.0005190597383657</v>
      </c>
      <c r="F445" s="19">
        <f t="shared" si="59"/>
        <v>0.68081650308916675</v>
      </c>
      <c r="G445" s="20">
        <f t="shared" si="55"/>
        <v>13239.474166980979</v>
      </c>
      <c r="H445" s="7">
        <f t="shared" si="60"/>
        <v>2001.5258330190209</v>
      </c>
      <c r="I445" s="7">
        <f t="shared" si="56"/>
        <v>2001.5258330190209</v>
      </c>
      <c r="J445" s="12">
        <f t="shared" si="61"/>
        <v>0.13132509894488686</v>
      </c>
      <c r="K445" s="7">
        <f t="shared" si="62"/>
        <v>4006105.6602424853</v>
      </c>
    </row>
    <row r="446" spans="1:11" x14ac:dyDescent="0.4">
      <c r="A446" s="1">
        <v>445</v>
      </c>
      <c r="B446" s="21">
        <v>40258</v>
      </c>
      <c r="C446" s="22">
        <v>13930</v>
      </c>
      <c r="D446" s="19">
        <f t="shared" si="57"/>
        <v>19980.9472816048</v>
      </c>
      <c r="E446" s="19">
        <f t="shared" si="58"/>
        <v>1.0005297668878852</v>
      </c>
      <c r="F446" s="19">
        <f t="shared" si="59"/>
        <v>0.67389602727538922</v>
      </c>
      <c r="G446" s="20">
        <f t="shared" si="55"/>
        <v>13386.207742742059</v>
      </c>
      <c r="H446" s="7">
        <f t="shared" si="60"/>
        <v>543.79225725794095</v>
      </c>
      <c r="I446" s="7">
        <f t="shared" si="56"/>
        <v>543.79225725794095</v>
      </c>
      <c r="J446" s="12">
        <f t="shared" si="61"/>
        <v>3.9037491547590876E-2</v>
      </c>
      <c r="K446" s="7">
        <f t="shared" si="62"/>
        <v>295710.01905368664</v>
      </c>
    </row>
    <row r="447" spans="1:11" x14ac:dyDescent="0.4">
      <c r="A447" s="1">
        <v>446</v>
      </c>
      <c r="B447" s="21">
        <v>40259</v>
      </c>
      <c r="C447" s="22">
        <v>14096</v>
      </c>
      <c r="D447" s="19">
        <f t="shared" si="57"/>
        <v>20073.212298924871</v>
      </c>
      <c r="E447" s="19">
        <f t="shared" si="58"/>
        <v>1.0005388933366406</v>
      </c>
      <c r="F447" s="19">
        <f t="shared" si="59"/>
        <v>0.68224153241298158</v>
      </c>
      <c r="G447" s="20">
        <f t="shared" si="55"/>
        <v>13626.712219325233</v>
      </c>
      <c r="H447" s="7">
        <f t="shared" si="60"/>
        <v>469.28778067476742</v>
      </c>
      <c r="I447" s="7">
        <f t="shared" si="56"/>
        <v>469.28778067476742</v>
      </c>
      <c r="J447" s="12">
        <f t="shared" si="61"/>
        <v>3.3292265938902339E-2</v>
      </c>
      <c r="K447" s="7">
        <f t="shared" si="62"/>
        <v>220231.0210906486</v>
      </c>
    </row>
    <row r="448" spans="1:11" x14ac:dyDescent="0.4">
      <c r="A448" s="1">
        <v>447</v>
      </c>
      <c r="B448" s="21">
        <v>40260</v>
      </c>
      <c r="C448" s="22">
        <v>14750</v>
      </c>
      <c r="D448" s="19">
        <f t="shared" si="57"/>
        <v>20285.207858785037</v>
      </c>
      <c r="E448" s="19">
        <f t="shared" si="58"/>
        <v>1.0005599928387374</v>
      </c>
      <c r="F448" s="19">
        <f t="shared" si="59"/>
        <v>0.68147972696728121</v>
      </c>
      <c r="G448" s="20">
        <f t="shared" si="55"/>
        <v>13666.85538651105</v>
      </c>
      <c r="H448" s="7">
        <f t="shared" si="60"/>
        <v>1083.1446134889502</v>
      </c>
      <c r="I448" s="7">
        <f t="shared" si="56"/>
        <v>1083.1446134889502</v>
      </c>
      <c r="J448" s="12">
        <f t="shared" si="61"/>
        <v>7.3433533117894925E-2</v>
      </c>
      <c r="K448" s="7">
        <f t="shared" si="62"/>
        <v>1173202.2537301274</v>
      </c>
    </row>
    <row r="449" spans="1:11" x14ac:dyDescent="0.4">
      <c r="A449" s="1">
        <v>448</v>
      </c>
      <c r="B449" s="21">
        <v>40261</v>
      </c>
      <c r="C449" s="22">
        <v>14287</v>
      </c>
      <c r="D449" s="19">
        <f t="shared" si="57"/>
        <v>20407.476910057383</v>
      </c>
      <c r="E449" s="19">
        <f t="shared" si="58"/>
        <v>1.0005721196878654</v>
      </c>
      <c r="F449" s="19">
        <f t="shared" si="59"/>
        <v>0.67427107703483136</v>
      </c>
      <c r="G449" s="20">
        <f t="shared" si="55"/>
        <v>13670.795261894966</v>
      </c>
      <c r="H449" s="7">
        <f t="shared" si="60"/>
        <v>616.20473810503427</v>
      </c>
      <c r="I449" s="7">
        <f t="shared" si="56"/>
        <v>616.20473810503427</v>
      </c>
      <c r="J449" s="12">
        <f t="shared" si="61"/>
        <v>4.313044992685898E-2</v>
      </c>
      <c r="K449" s="7">
        <f t="shared" si="62"/>
        <v>379708.27926309389</v>
      </c>
    </row>
    <row r="450" spans="1:11" x14ac:dyDescent="0.4">
      <c r="A450" s="1">
        <v>449</v>
      </c>
      <c r="B450" s="21">
        <v>40262</v>
      </c>
      <c r="C450" s="22">
        <v>11372</v>
      </c>
      <c r="D450" s="19">
        <f t="shared" si="57"/>
        <v>19912.484970331589</v>
      </c>
      <c r="E450" s="19">
        <f t="shared" si="58"/>
        <v>1.000522520436681</v>
      </c>
      <c r="F450" s="19">
        <f t="shared" si="59"/>
        <v>0.6806499646007278</v>
      </c>
      <c r="G450" s="20">
        <f t="shared" si="55"/>
        <v>13923.510951656312</v>
      </c>
      <c r="H450" s="7">
        <f t="shared" si="60"/>
        <v>-2551.5109516563116</v>
      </c>
      <c r="I450" s="7">
        <f t="shared" si="56"/>
        <v>2551.5109516563116</v>
      </c>
      <c r="J450" s="12">
        <f t="shared" si="61"/>
        <v>0.22436782902359406</v>
      </c>
      <c r="K450" s="7">
        <f t="shared" si="62"/>
        <v>6510208.1364220968</v>
      </c>
    </row>
    <row r="451" spans="1:11" x14ac:dyDescent="0.4">
      <c r="A451" s="1">
        <v>450</v>
      </c>
      <c r="B451" s="21">
        <v>40263</v>
      </c>
      <c r="C451" s="22">
        <v>14104</v>
      </c>
      <c r="D451" s="19">
        <f t="shared" si="57"/>
        <v>20017.282793885206</v>
      </c>
      <c r="E451" s="19">
        <f t="shared" si="58"/>
        <v>1.0005329001667844</v>
      </c>
      <c r="F451" s="19">
        <f t="shared" si="59"/>
        <v>0.6818106836931378</v>
      </c>
      <c r="G451" s="20">
        <f t="shared" si="55"/>
        <v>13570.636656635714</v>
      </c>
      <c r="H451" s="7">
        <f t="shared" si="60"/>
        <v>533.36334336428627</v>
      </c>
      <c r="I451" s="7">
        <f t="shared" si="56"/>
        <v>533.36334336428627</v>
      </c>
      <c r="J451" s="12">
        <f t="shared" si="61"/>
        <v>3.7816459399056028E-2</v>
      </c>
      <c r="K451" s="7">
        <f t="shared" si="62"/>
        <v>284476.45604472951</v>
      </c>
    </row>
    <row r="452" spans="1:11" x14ac:dyDescent="0.4">
      <c r="A452" s="1">
        <v>451</v>
      </c>
      <c r="B452" s="21">
        <v>40264</v>
      </c>
      <c r="C452" s="22">
        <v>13065</v>
      </c>
      <c r="D452" s="19">
        <f t="shared" si="57"/>
        <v>19933.166026564049</v>
      </c>
      <c r="E452" s="19">
        <f t="shared" si="58"/>
        <v>1.0005243884367625</v>
      </c>
      <c r="F452" s="19">
        <f t="shared" si="59"/>
        <v>0.67400141896514842</v>
      </c>
      <c r="G452" s="20">
        <f t="shared" si="55"/>
        <v>13497.749459139979</v>
      </c>
      <c r="H452" s="7">
        <f t="shared" si="60"/>
        <v>-432.74945913997908</v>
      </c>
      <c r="I452" s="7">
        <f t="shared" si="56"/>
        <v>432.74945913997908</v>
      </c>
      <c r="J452" s="12">
        <f t="shared" si="61"/>
        <v>3.3122805904322927E-2</v>
      </c>
      <c r="K452" s="7">
        <f t="shared" si="62"/>
        <v>187272.09438594442</v>
      </c>
    </row>
    <row r="453" spans="1:11" x14ac:dyDescent="0.4">
      <c r="A453" s="1">
        <v>452</v>
      </c>
      <c r="B453" s="21">
        <v>40265</v>
      </c>
      <c r="C453" s="22">
        <v>14471</v>
      </c>
      <c r="D453" s="19">
        <f t="shared" si="57"/>
        <v>20110.075724684986</v>
      </c>
      <c r="E453" s="19">
        <f t="shared" si="58"/>
        <v>1.0005419793541359</v>
      </c>
      <c r="F453" s="19">
        <f t="shared" si="59"/>
        <v>0.68120758152091776</v>
      </c>
      <c r="G453" s="20">
        <f t="shared" si="55"/>
        <v>13568.189757250822</v>
      </c>
      <c r="H453" s="7">
        <f t="shared" si="60"/>
        <v>902.81024274917763</v>
      </c>
      <c r="I453" s="7">
        <f t="shared" si="56"/>
        <v>902.81024274917763</v>
      </c>
      <c r="J453" s="12">
        <f t="shared" si="61"/>
        <v>6.2387550462938125E-2</v>
      </c>
      <c r="K453" s="7">
        <f t="shared" si="62"/>
        <v>815066.33441282902</v>
      </c>
    </row>
    <row r="454" spans="1:11" x14ac:dyDescent="0.4">
      <c r="A454" s="1">
        <v>453</v>
      </c>
      <c r="B454" s="21">
        <v>40266</v>
      </c>
      <c r="C454" s="22">
        <v>14068</v>
      </c>
      <c r="D454" s="19">
        <f t="shared" si="57"/>
        <v>20180.333812828561</v>
      </c>
      <c r="E454" s="19">
        <f t="shared" si="58"/>
        <v>1.0005489051087524</v>
      </c>
      <c r="F454" s="19">
        <f t="shared" si="59"/>
        <v>0.68202983289379437</v>
      </c>
      <c r="G454" s="20">
        <f t="shared" ref="G454:G517" si="63">(D453+1*E453)*F451</f>
        <v>13711.94665917925</v>
      </c>
      <c r="H454" s="7">
        <f t="shared" si="60"/>
        <v>356.05334082075024</v>
      </c>
      <c r="I454" s="7">
        <f t="shared" si="56"/>
        <v>356.05334082075024</v>
      </c>
      <c r="J454" s="12">
        <f t="shared" si="61"/>
        <v>2.5309449873525038E-2</v>
      </c>
      <c r="K454" s="7">
        <f t="shared" si="62"/>
        <v>126773.98150961733</v>
      </c>
    </row>
    <row r="455" spans="1:11" x14ac:dyDescent="0.4">
      <c r="A455" s="1">
        <v>454</v>
      </c>
      <c r="B455" s="21">
        <v>40267</v>
      </c>
      <c r="C455" s="22">
        <v>13902</v>
      </c>
      <c r="D455" s="19">
        <f t="shared" si="57"/>
        <v>20240.316039355494</v>
      </c>
      <c r="E455" s="19">
        <f t="shared" si="58"/>
        <v>1.0005548032765148</v>
      </c>
      <c r="F455" s="19">
        <f t="shared" si="59"/>
        <v>0.67418536819626951</v>
      </c>
      <c r="G455" s="20">
        <f t="shared" si="63"/>
        <v>13602.2479964186</v>
      </c>
      <c r="H455" s="7">
        <f t="shared" si="60"/>
        <v>299.75200358139955</v>
      </c>
      <c r="I455" s="7">
        <f t="shared" si="56"/>
        <v>299.75200358139955</v>
      </c>
      <c r="J455" s="12">
        <f t="shared" si="61"/>
        <v>2.1561789928168578E-2</v>
      </c>
      <c r="K455" s="7">
        <f t="shared" si="62"/>
        <v>89851.263651063375</v>
      </c>
    </row>
    <row r="456" spans="1:11" x14ac:dyDescent="0.4">
      <c r="A456" s="1">
        <v>455</v>
      </c>
      <c r="B456" s="21">
        <v>40268</v>
      </c>
      <c r="C456" s="22">
        <v>13656</v>
      </c>
      <c r="D456" s="19">
        <f t="shared" si="57"/>
        <v>20215.513140459443</v>
      </c>
      <c r="E456" s="19">
        <f t="shared" si="58"/>
        <v>1.0005522229311448</v>
      </c>
      <c r="F456" s="19">
        <f t="shared" si="59"/>
        <v>0.68112614675054461</v>
      </c>
      <c r="G456" s="20">
        <f t="shared" si="63"/>
        <v>13788.538323906114</v>
      </c>
      <c r="H456" s="7">
        <f t="shared" si="60"/>
        <v>-132.53832390611387</v>
      </c>
      <c r="I456" s="7">
        <f t="shared" ref="I456:I519" si="64">ABS(H456)</f>
        <v>132.53832390611387</v>
      </c>
      <c r="J456" s="12">
        <f t="shared" si="61"/>
        <v>9.7055011647710805E-3</v>
      </c>
      <c r="K456" s="7">
        <f t="shared" si="62"/>
        <v>17566.407303841956</v>
      </c>
    </row>
    <row r="457" spans="1:11" x14ac:dyDescent="0.4">
      <c r="A457" s="1">
        <v>456</v>
      </c>
      <c r="B457" s="21">
        <v>40269</v>
      </c>
      <c r="C457" s="22">
        <v>10975</v>
      </c>
      <c r="D457" s="19">
        <f t="shared" si="57"/>
        <v>19669.468533823096</v>
      </c>
      <c r="E457" s="19">
        <f t="shared" si="58"/>
        <v>1.0004975184152587</v>
      </c>
      <c r="F457" s="19">
        <f t="shared" si="59"/>
        <v>0.68025330815476137</v>
      </c>
      <c r="G457" s="20">
        <f t="shared" si="63"/>
        <v>13788.265455515264</v>
      </c>
      <c r="H457" s="7">
        <f t="shared" si="60"/>
        <v>-2813.265455515264</v>
      </c>
      <c r="I457" s="7">
        <f t="shared" si="64"/>
        <v>2813.265455515264</v>
      </c>
      <c r="J457" s="12">
        <f t="shared" si="61"/>
        <v>0.2563339822792951</v>
      </c>
      <c r="K457" s="7">
        <f t="shared" si="62"/>
        <v>7914462.5231955061</v>
      </c>
    </row>
    <row r="458" spans="1:11" x14ac:dyDescent="0.4">
      <c r="A458" s="1">
        <v>457</v>
      </c>
      <c r="B458" s="21">
        <v>40270</v>
      </c>
      <c r="C458" s="22">
        <v>12653</v>
      </c>
      <c r="D458" s="19">
        <f t="shared" si="57"/>
        <v>19550.759877224435</v>
      </c>
      <c r="E458" s="19">
        <f t="shared" si="58"/>
        <v>1.0004855474998471</v>
      </c>
      <c r="F458" s="19">
        <f t="shared" si="59"/>
        <v>0.67379875170282788</v>
      </c>
      <c r="G458" s="20">
        <f t="shared" si="63"/>
        <v>13261.542406488294</v>
      </c>
      <c r="H458" s="7">
        <f t="shared" si="60"/>
        <v>-608.54240648829364</v>
      </c>
      <c r="I458" s="7">
        <f t="shared" si="64"/>
        <v>608.54240648829364</v>
      </c>
      <c r="J458" s="12">
        <f t="shared" si="61"/>
        <v>4.809471322913883E-2</v>
      </c>
      <c r="K458" s="7">
        <f t="shared" si="62"/>
        <v>370323.86049456359</v>
      </c>
    </row>
    <row r="459" spans="1:11" x14ac:dyDescent="0.4">
      <c r="A459" s="1">
        <v>458</v>
      </c>
      <c r="B459" s="21">
        <v>40271</v>
      </c>
      <c r="C459" s="22">
        <v>13043</v>
      </c>
      <c r="D459" s="19">
        <f t="shared" si="57"/>
        <v>19498.367918062424</v>
      </c>
      <c r="E459" s="19">
        <f t="shared" si="58"/>
        <v>1.0004802082553761</v>
      </c>
      <c r="F459" s="19">
        <f t="shared" si="59"/>
        <v>0.68095146544376395</v>
      </c>
      <c r="G459" s="20">
        <f t="shared" si="63"/>
        <v>13317.215198084878</v>
      </c>
      <c r="H459" s="7">
        <f t="shared" si="60"/>
        <v>-274.21519808487756</v>
      </c>
      <c r="I459" s="7">
        <f t="shared" si="64"/>
        <v>274.21519808487756</v>
      </c>
      <c r="J459" s="12">
        <f t="shared" si="61"/>
        <v>2.1023936064162967E-2</v>
      </c>
      <c r="K459" s="7">
        <f t="shared" si="62"/>
        <v>75193.974860728631</v>
      </c>
    </row>
    <row r="460" spans="1:11" x14ac:dyDescent="0.4">
      <c r="A460" s="1">
        <v>459</v>
      </c>
      <c r="B460" s="21">
        <v>40272</v>
      </c>
      <c r="C460" s="22">
        <v>12994</v>
      </c>
      <c r="D460" s="19">
        <f t="shared" si="57"/>
        <v>19446.629837451699</v>
      </c>
      <c r="E460" s="19">
        <f t="shared" si="58"/>
        <v>1.0004749343992942</v>
      </c>
      <c r="F460" s="19">
        <f t="shared" si="59"/>
        <v>0.68008052876989245</v>
      </c>
      <c r="G460" s="20">
        <f t="shared" si="63"/>
        <v>13264.50985985204</v>
      </c>
      <c r="H460" s="7">
        <f t="shared" si="60"/>
        <v>-270.50985985203988</v>
      </c>
      <c r="I460" s="7">
        <f t="shared" si="64"/>
        <v>270.50985985203988</v>
      </c>
      <c r="J460" s="12">
        <f t="shared" si="61"/>
        <v>2.0818059092815137E-2</v>
      </c>
      <c r="K460" s="7">
        <f t="shared" si="62"/>
        <v>73175.584277170259</v>
      </c>
    </row>
    <row r="461" spans="1:11" x14ac:dyDescent="0.4">
      <c r="A461" s="1">
        <v>460</v>
      </c>
      <c r="B461" s="21">
        <v>40273</v>
      </c>
      <c r="C461" s="22">
        <v>13050</v>
      </c>
      <c r="D461" s="19">
        <f t="shared" si="57"/>
        <v>19437.043155905289</v>
      </c>
      <c r="E461" s="19">
        <f t="shared" si="58"/>
        <v>1.0004738756836462</v>
      </c>
      <c r="F461" s="19">
        <f t="shared" si="59"/>
        <v>0.67376437876364481</v>
      </c>
      <c r="G461" s="20">
        <f t="shared" si="63"/>
        <v>13103.789028063831</v>
      </c>
      <c r="H461" s="7">
        <f t="shared" si="60"/>
        <v>-53.789028063831211</v>
      </c>
      <c r="I461" s="7">
        <f t="shared" si="64"/>
        <v>53.789028063831211</v>
      </c>
      <c r="J461" s="12">
        <f t="shared" si="61"/>
        <v>4.1217646025924299E-3</v>
      </c>
      <c r="K461" s="7">
        <f t="shared" si="62"/>
        <v>2893.2595400516216</v>
      </c>
    </row>
    <row r="462" spans="1:11" x14ac:dyDescent="0.4">
      <c r="A462" s="1">
        <v>461</v>
      </c>
      <c r="B462" s="21">
        <v>40274</v>
      </c>
      <c r="C462" s="22">
        <v>12686</v>
      </c>
      <c r="D462" s="19">
        <f t="shared" si="57"/>
        <v>19330.854701259934</v>
      </c>
      <c r="E462" s="19">
        <f t="shared" si="58"/>
        <v>1.0004631567907942</v>
      </c>
      <c r="F462" s="19">
        <f t="shared" si="59"/>
        <v>0.68059783278487351</v>
      </c>
      <c r="G462" s="20">
        <f t="shared" si="63"/>
        <v>13236.364295059173</v>
      </c>
      <c r="H462" s="7">
        <f t="shared" si="60"/>
        <v>-550.36429505917295</v>
      </c>
      <c r="I462" s="7">
        <f t="shared" si="64"/>
        <v>550.36429505917295</v>
      </c>
      <c r="J462" s="12">
        <f t="shared" si="61"/>
        <v>4.3383595700707309E-2</v>
      </c>
      <c r="K462" s="7">
        <f t="shared" si="62"/>
        <v>302900.85727598035</v>
      </c>
    </row>
    <row r="463" spans="1:11" x14ac:dyDescent="0.4">
      <c r="A463" s="1">
        <v>462</v>
      </c>
      <c r="B463" s="21">
        <v>40275</v>
      </c>
      <c r="C463" s="22">
        <v>11232</v>
      </c>
      <c r="D463" s="19">
        <f t="shared" si="57"/>
        <v>18958.369639015309</v>
      </c>
      <c r="E463" s="19">
        <f t="shared" si="58"/>
        <v>1.000425808238254</v>
      </c>
      <c r="F463" s="19">
        <f t="shared" si="59"/>
        <v>0.67882574046047306</v>
      </c>
      <c r="G463" s="20">
        <f t="shared" si="63"/>
        <v>13147.218282319502</v>
      </c>
      <c r="H463" s="7">
        <f t="shared" si="60"/>
        <v>-1915.2182823195017</v>
      </c>
      <c r="I463" s="7">
        <f t="shared" si="64"/>
        <v>1915.2182823195017</v>
      </c>
      <c r="J463" s="12">
        <f t="shared" si="61"/>
        <v>0.17051444821220635</v>
      </c>
      <c r="K463" s="7">
        <f t="shared" si="62"/>
        <v>3668061.0689308625</v>
      </c>
    </row>
    <row r="464" spans="1:11" x14ac:dyDescent="0.4">
      <c r="A464" s="1">
        <v>463</v>
      </c>
      <c r="B464" s="21">
        <v>40276</v>
      </c>
      <c r="C464" s="22">
        <v>11034</v>
      </c>
      <c r="D464" s="19">
        <f t="shared" si="57"/>
        <v>18616.843684050844</v>
      </c>
      <c r="E464" s="19">
        <f t="shared" si="58"/>
        <v>1.0003915556001768</v>
      </c>
      <c r="F464" s="19">
        <f t="shared" si="59"/>
        <v>0.67260337573023865</v>
      </c>
      <c r="G464" s="20">
        <f t="shared" si="63"/>
        <v>12774.148193475881</v>
      </c>
      <c r="H464" s="7">
        <f t="shared" si="60"/>
        <v>-1740.1481934758813</v>
      </c>
      <c r="I464" s="7">
        <f t="shared" si="64"/>
        <v>1740.1481934758813</v>
      </c>
      <c r="J464" s="12">
        <f t="shared" si="61"/>
        <v>0.15770782975130335</v>
      </c>
      <c r="K464" s="7">
        <f t="shared" si="62"/>
        <v>3028115.7352573732</v>
      </c>
    </row>
    <row r="465" spans="1:11" x14ac:dyDescent="0.4">
      <c r="A465" s="1">
        <v>464</v>
      </c>
      <c r="B465" s="21">
        <v>40277</v>
      </c>
      <c r="C465" s="22">
        <v>13282</v>
      </c>
      <c r="D465" s="19">
        <f t="shared" si="57"/>
        <v>18736.852734682838</v>
      </c>
      <c r="E465" s="19">
        <f t="shared" si="58"/>
        <v>1.0004034564660846</v>
      </c>
      <c r="F465" s="19">
        <f t="shared" si="59"/>
        <v>0.68100269739374386</v>
      </c>
      <c r="G465" s="20">
        <f t="shared" si="63"/>
        <v>12671.264328984444</v>
      </c>
      <c r="H465" s="7">
        <f t="shared" si="60"/>
        <v>610.73567101555636</v>
      </c>
      <c r="I465" s="7">
        <f t="shared" si="64"/>
        <v>610.73567101555636</v>
      </c>
      <c r="J465" s="12">
        <f t="shared" si="61"/>
        <v>4.5982206822433092E-2</v>
      </c>
      <c r="K465" s="7">
        <f t="shared" si="62"/>
        <v>372998.05985082191</v>
      </c>
    </row>
    <row r="466" spans="1:11" x14ac:dyDescent="0.4">
      <c r="A466" s="1">
        <v>465</v>
      </c>
      <c r="B466" s="21">
        <v>40278</v>
      </c>
      <c r="C466" s="22">
        <v>13741</v>
      </c>
      <c r="D466" s="19">
        <f t="shared" si="57"/>
        <v>18937.377127586624</v>
      </c>
      <c r="E466" s="19">
        <f t="shared" si="58"/>
        <v>1.0004234088650295</v>
      </c>
      <c r="F466" s="19">
        <f t="shared" si="59"/>
        <v>0.67949558022925549</v>
      </c>
      <c r="G466" s="20">
        <f t="shared" si="63"/>
        <v>12719.737031137012</v>
      </c>
      <c r="H466" s="7">
        <f t="shared" si="60"/>
        <v>1021.2629688629877</v>
      </c>
      <c r="I466" s="7">
        <f t="shared" si="64"/>
        <v>1021.2629688629877</v>
      </c>
      <c r="J466" s="12">
        <f t="shared" si="61"/>
        <v>7.4322317798048737E-2</v>
      </c>
      <c r="K466" s="7">
        <f t="shared" si="62"/>
        <v>1042978.0515708438</v>
      </c>
    </row>
    <row r="467" spans="1:11" x14ac:dyDescent="0.4">
      <c r="A467" s="1">
        <v>466</v>
      </c>
      <c r="B467" s="21">
        <v>40279</v>
      </c>
      <c r="C467" s="22">
        <v>15805</v>
      </c>
      <c r="D467" s="19">
        <f t="shared" si="57"/>
        <v>19543.116874593376</v>
      </c>
      <c r="E467" s="19">
        <f t="shared" si="58"/>
        <v>1.0004838827973892</v>
      </c>
      <c r="F467" s="19">
        <f t="shared" si="59"/>
        <v>0.67455264015908323</v>
      </c>
      <c r="G467" s="20">
        <f t="shared" si="63"/>
        <v>12738.016671653337</v>
      </c>
      <c r="H467" s="7">
        <f t="shared" si="60"/>
        <v>3066.9833283466633</v>
      </c>
      <c r="I467" s="7">
        <f t="shared" si="64"/>
        <v>3066.9833283466633</v>
      </c>
      <c r="J467" s="12">
        <f t="shared" si="61"/>
        <v>0.19405146019276578</v>
      </c>
      <c r="K467" s="7">
        <f t="shared" si="62"/>
        <v>9406386.7363563757</v>
      </c>
    </row>
    <row r="468" spans="1:11" x14ac:dyDescent="0.4">
      <c r="A468" s="1">
        <v>467</v>
      </c>
      <c r="B468" s="21">
        <v>40280</v>
      </c>
      <c r="C468" s="22">
        <v>12193</v>
      </c>
      <c r="D468" s="19">
        <f t="shared" si="57"/>
        <v>19326.665400976301</v>
      </c>
      <c r="E468" s="19">
        <f t="shared" si="58"/>
        <v>1.0004621376016392</v>
      </c>
      <c r="F468" s="19">
        <f t="shared" si="59"/>
        <v>0.68028508065511406</v>
      </c>
      <c r="G468" s="20">
        <f t="shared" si="63"/>
        <v>13309.596639302166</v>
      </c>
      <c r="H468" s="7">
        <f t="shared" si="60"/>
        <v>-1116.5966393021663</v>
      </c>
      <c r="I468" s="7">
        <f t="shared" si="64"/>
        <v>1116.5966393021663</v>
      </c>
      <c r="J468" s="12">
        <f t="shared" si="61"/>
        <v>9.157685879620818E-2</v>
      </c>
      <c r="K468" s="7">
        <f t="shared" si="62"/>
        <v>1246788.0549008921</v>
      </c>
    </row>
    <row r="469" spans="1:11" x14ac:dyDescent="0.4">
      <c r="A469" s="1">
        <v>468</v>
      </c>
      <c r="B469" s="21">
        <v>40281</v>
      </c>
      <c r="C469" s="22">
        <v>15229</v>
      </c>
      <c r="D469" s="19">
        <f t="shared" si="57"/>
        <v>19736.744985545509</v>
      </c>
      <c r="E469" s="19">
        <f t="shared" si="58"/>
        <v>1.0005030455138824</v>
      </c>
      <c r="F469" s="19">
        <f t="shared" si="59"/>
        <v>0.68081461351935335</v>
      </c>
      <c r="G469" s="20">
        <f t="shared" si="63"/>
        <v>13133.063530133755</v>
      </c>
      <c r="H469" s="7">
        <f t="shared" si="60"/>
        <v>2095.9364698662448</v>
      </c>
      <c r="I469" s="7">
        <f t="shared" si="64"/>
        <v>2095.9364698662448</v>
      </c>
      <c r="J469" s="12">
        <f t="shared" si="61"/>
        <v>0.13762797753406297</v>
      </c>
      <c r="K469" s="7">
        <f t="shared" si="62"/>
        <v>4392949.6857153764</v>
      </c>
    </row>
    <row r="470" spans="1:11" x14ac:dyDescent="0.4">
      <c r="A470" s="1">
        <v>469</v>
      </c>
      <c r="B470" s="21">
        <v>40282</v>
      </c>
      <c r="C470" s="22">
        <v>15095</v>
      </c>
      <c r="D470" s="19">
        <f t="shared" si="57"/>
        <v>20087.874210685641</v>
      </c>
      <c r="E470" s="19">
        <f t="shared" si="58"/>
        <v>1.0005380583860919</v>
      </c>
      <c r="F470" s="19">
        <f t="shared" si="59"/>
        <v>0.67565379131582348</v>
      </c>
      <c r="G470" s="20">
        <f t="shared" si="63"/>
        <v>13314.148330117108</v>
      </c>
      <c r="H470" s="7">
        <f t="shared" si="60"/>
        <v>1780.8516698828917</v>
      </c>
      <c r="I470" s="7">
        <f t="shared" si="64"/>
        <v>1780.8516698828917</v>
      </c>
      <c r="J470" s="12">
        <f t="shared" si="61"/>
        <v>0.11797626166829359</v>
      </c>
      <c r="K470" s="7">
        <f t="shared" si="62"/>
        <v>3171432.6701246835</v>
      </c>
    </row>
    <row r="471" spans="1:11" x14ac:dyDescent="0.4">
      <c r="A471" s="1">
        <v>470</v>
      </c>
      <c r="B471" s="21">
        <v>40283</v>
      </c>
      <c r="C471" s="22">
        <v>9415</v>
      </c>
      <c r="D471" s="19">
        <f t="shared" si="57"/>
        <v>19260.10760900499</v>
      </c>
      <c r="E471" s="19">
        <f t="shared" si="58"/>
        <v>1.0004551816721181</v>
      </c>
      <c r="F471" s="19">
        <f t="shared" si="59"/>
        <v>0.67754349325899532</v>
      </c>
      <c r="G471" s="20">
        <f t="shared" si="63"/>
        <v>13666.161778719814</v>
      </c>
      <c r="H471" s="7">
        <f t="shared" si="60"/>
        <v>-4251.1617787198138</v>
      </c>
      <c r="I471" s="7">
        <f t="shared" si="64"/>
        <v>4251.1617787198138</v>
      </c>
      <c r="J471" s="12">
        <f t="shared" si="61"/>
        <v>0.4515307253021576</v>
      </c>
      <c r="K471" s="7">
        <f t="shared" si="62"/>
        <v>18072376.46884821</v>
      </c>
    </row>
    <row r="472" spans="1:11" x14ac:dyDescent="0.4">
      <c r="A472" s="1">
        <v>471</v>
      </c>
      <c r="B472" s="21">
        <v>40284</v>
      </c>
      <c r="C472" s="22">
        <v>14353</v>
      </c>
      <c r="D472" s="19">
        <f t="shared" si="57"/>
        <v>19502.611460096221</v>
      </c>
      <c r="E472" s="19">
        <f t="shared" si="58"/>
        <v>1.0004793320117091</v>
      </c>
      <c r="F472" s="19">
        <f t="shared" si="59"/>
        <v>0.68160419449712173</v>
      </c>
      <c r="G472" s="20">
        <f t="shared" si="63"/>
        <v>13113.243842673743</v>
      </c>
      <c r="H472" s="7">
        <f t="shared" si="60"/>
        <v>1239.7561573262574</v>
      </c>
      <c r="I472" s="7">
        <f t="shared" si="64"/>
        <v>1239.7561573262574</v>
      </c>
      <c r="J472" s="12">
        <f t="shared" si="61"/>
        <v>8.6376099583798327E-2</v>
      </c>
      <c r="K472" s="7">
        <f t="shared" si="62"/>
        <v>1536995.3296283679</v>
      </c>
    </row>
    <row r="473" spans="1:11" x14ac:dyDescent="0.4">
      <c r="A473" s="1">
        <v>472</v>
      </c>
      <c r="B473" s="21">
        <v>40285</v>
      </c>
      <c r="C473" s="22">
        <v>18184</v>
      </c>
      <c r="D473" s="19">
        <f t="shared" si="57"/>
        <v>20486.285822743663</v>
      </c>
      <c r="E473" s="19">
        <f t="shared" si="58"/>
        <v>1.0005775994000408</v>
      </c>
      <c r="F473" s="19">
        <f t="shared" si="59"/>
        <v>0.67868913406676779</v>
      </c>
      <c r="G473" s="20">
        <f t="shared" si="63"/>
        <v>13177.689351227245</v>
      </c>
      <c r="H473" s="7">
        <f t="shared" si="60"/>
        <v>5006.3106487727546</v>
      </c>
      <c r="I473" s="7">
        <f t="shared" si="64"/>
        <v>5006.3106487727546</v>
      </c>
      <c r="J473" s="12">
        <f t="shared" si="61"/>
        <v>0.27531404799674192</v>
      </c>
      <c r="K473" s="7">
        <f t="shared" si="62"/>
        <v>25063146.312015478</v>
      </c>
    </row>
    <row r="474" spans="1:11" x14ac:dyDescent="0.4">
      <c r="A474" s="1">
        <v>473</v>
      </c>
      <c r="B474" s="21">
        <v>40286</v>
      </c>
      <c r="C474" s="22">
        <v>15504</v>
      </c>
      <c r="D474" s="19">
        <f t="shared" ref="D474:D537" si="65">$R$2*(C474/F471)+(1-$R$2)*(D473+E473)</f>
        <v>20804.96634178712</v>
      </c>
      <c r="E474" s="19">
        <f t="shared" ref="E474:E537" si="66">$R$3*(D474-D473)+(1-$R$3)*E473</f>
        <v>1.0006093673941852</v>
      </c>
      <c r="F474" s="19">
        <f t="shared" ref="F474:F537" si="67">$R$4*(C474/D474)+(1-$R$4)*F471</f>
        <v>0.67851243416232976</v>
      </c>
      <c r="G474" s="20">
        <f t="shared" si="63"/>
        <v>13881.027595085947</v>
      </c>
      <c r="H474" s="7">
        <f t="shared" ref="H474:H537" si="68">C474-G474</f>
        <v>1622.9724049140532</v>
      </c>
      <c r="I474" s="7">
        <f t="shared" si="64"/>
        <v>1622.9724049140532</v>
      </c>
      <c r="J474" s="12">
        <f t="shared" ref="J474:J537" si="69">I474/C474</f>
        <v>0.10468088266989507</v>
      </c>
      <c r="K474" s="7">
        <f t="shared" ref="K474:K537" si="70">H474^2</f>
        <v>2634039.4271125053</v>
      </c>
    </row>
    <row r="475" spans="1:11" x14ac:dyDescent="0.4">
      <c r="A475" s="1">
        <v>474</v>
      </c>
      <c r="B475" s="21">
        <v>40287</v>
      </c>
      <c r="C475" s="22">
        <v>15276</v>
      </c>
      <c r="D475" s="19">
        <f t="shared" si="65"/>
        <v>21018.940368680989</v>
      </c>
      <c r="E475" s="19">
        <f t="shared" si="66"/>
        <v>1.000630664735938</v>
      </c>
      <c r="F475" s="19">
        <f t="shared" si="67"/>
        <v>0.68225101558523327</v>
      </c>
      <c r="G475" s="20">
        <f t="shared" si="63"/>
        <v>14181.434344475409</v>
      </c>
      <c r="H475" s="7">
        <f t="shared" si="68"/>
        <v>1094.5656555245914</v>
      </c>
      <c r="I475" s="7">
        <f t="shared" si="64"/>
        <v>1094.5656555245914</v>
      </c>
      <c r="J475" s="12">
        <f t="shared" si="69"/>
        <v>7.1652635213707211E-2</v>
      </c>
      <c r="K475" s="7">
        <f t="shared" si="70"/>
        <v>1198073.9742539786</v>
      </c>
    </row>
    <row r="476" spans="1:11" x14ac:dyDescent="0.4">
      <c r="A476" s="1">
        <v>475</v>
      </c>
      <c r="B476" s="21">
        <v>40288</v>
      </c>
      <c r="C476" s="22">
        <v>17070</v>
      </c>
      <c r="D476" s="19">
        <f t="shared" si="65"/>
        <v>21567.867227885283</v>
      </c>
      <c r="E476" s="19">
        <f t="shared" si="66"/>
        <v>1.000685457358792</v>
      </c>
      <c r="F476" s="19">
        <f t="shared" si="67"/>
        <v>0.6803039503470939</v>
      </c>
      <c r="G476" s="20">
        <f t="shared" si="63"/>
        <v>14266.0055549805</v>
      </c>
      <c r="H476" s="7">
        <f t="shared" si="68"/>
        <v>2803.9944450194998</v>
      </c>
      <c r="I476" s="7">
        <f t="shared" si="64"/>
        <v>2803.9944450194998</v>
      </c>
      <c r="J476" s="12">
        <f t="shared" si="69"/>
        <v>0.16426446660922669</v>
      </c>
      <c r="K476" s="7">
        <f t="shared" si="70"/>
        <v>7862384.8477002131</v>
      </c>
    </row>
    <row r="477" spans="1:11" x14ac:dyDescent="0.4">
      <c r="A477" s="1">
        <v>476</v>
      </c>
      <c r="B477" s="21">
        <v>40289</v>
      </c>
      <c r="C477" s="22">
        <v>15376</v>
      </c>
      <c r="D477" s="19">
        <f t="shared" si="65"/>
        <v>21713.753646009816</v>
      </c>
      <c r="E477" s="19">
        <f t="shared" si="66"/>
        <v>1.0006999459320587</v>
      </c>
      <c r="F477" s="19">
        <f t="shared" si="67"/>
        <v>0.67893645369229361</v>
      </c>
      <c r="G477" s="20">
        <f t="shared" si="63"/>
        <v>14634.745070007886</v>
      </c>
      <c r="H477" s="7">
        <f t="shared" si="68"/>
        <v>741.25492999211383</v>
      </c>
      <c r="I477" s="7">
        <f t="shared" si="64"/>
        <v>741.25492999211383</v>
      </c>
      <c r="J477" s="12">
        <f t="shared" si="69"/>
        <v>4.8208567247145798E-2</v>
      </c>
      <c r="K477" s="7">
        <f t="shared" si="70"/>
        <v>549458.87123761361</v>
      </c>
    </row>
    <row r="478" spans="1:11" x14ac:dyDescent="0.4">
      <c r="A478" s="1">
        <v>477</v>
      </c>
      <c r="B478" s="21">
        <v>40290</v>
      </c>
      <c r="C478" s="22">
        <v>13968</v>
      </c>
      <c r="D478" s="19">
        <f t="shared" si="65"/>
        <v>21550.123749663264</v>
      </c>
      <c r="E478" s="19">
        <f t="shared" si="66"/>
        <v>1.0006834828724296</v>
      </c>
      <c r="F478" s="19">
        <f t="shared" si="67"/>
        <v>0.68176287793297574</v>
      </c>
      <c r="G478" s="20">
        <f t="shared" si="63"/>
        <v>14814.913205712168</v>
      </c>
      <c r="H478" s="7">
        <f t="shared" si="68"/>
        <v>-846.91320571216784</v>
      </c>
      <c r="I478" s="7">
        <f t="shared" si="64"/>
        <v>846.91320571216784</v>
      </c>
      <c r="J478" s="12">
        <f t="shared" si="69"/>
        <v>6.0632388725097928E-2</v>
      </c>
      <c r="K478" s="7">
        <f t="shared" si="70"/>
        <v>717261.97800966073</v>
      </c>
    </row>
    <row r="479" spans="1:11" x14ac:dyDescent="0.4">
      <c r="A479" s="1">
        <v>478</v>
      </c>
      <c r="B479" s="21">
        <v>40291</v>
      </c>
      <c r="C479" s="22">
        <v>14446</v>
      </c>
      <c r="D479" s="19">
        <f t="shared" si="65"/>
        <v>21509.149761771314</v>
      </c>
      <c r="E479" s="19">
        <f t="shared" si="66"/>
        <v>1.0006792854052922</v>
      </c>
      <c r="F479" s="19">
        <f t="shared" si="67"/>
        <v>0.68017961220077516</v>
      </c>
      <c r="G479" s="20">
        <f t="shared" si="63"/>
        <v>14661.31508629109</v>
      </c>
      <c r="H479" s="7">
        <f t="shared" si="68"/>
        <v>-215.31508629108976</v>
      </c>
      <c r="I479" s="7">
        <f t="shared" si="64"/>
        <v>215.31508629108976</v>
      </c>
      <c r="J479" s="12">
        <f t="shared" si="69"/>
        <v>1.4904823916038333E-2</v>
      </c>
      <c r="K479" s="7">
        <f t="shared" si="70"/>
        <v>46360.586384539427</v>
      </c>
    </row>
    <row r="480" spans="1:11" x14ac:dyDescent="0.4">
      <c r="A480" s="1">
        <v>479</v>
      </c>
      <c r="B480" s="21">
        <v>40292</v>
      </c>
      <c r="C480" s="22">
        <v>16527</v>
      </c>
      <c r="D480" s="19">
        <f t="shared" si="65"/>
        <v>21885.780457572168</v>
      </c>
      <c r="E480" s="19">
        <f t="shared" si="66"/>
        <v>1.000716848406944</v>
      </c>
      <c r="F480" s="19">
        <f t="shared" si="67"/>
        <v>0.68002780535134055</v>
      </c>
      <c r="G480" s="20">
        <f t="shared" si="63"/>
        <v>14604.025258838774</v>
      </c>
      <c r="H480" s="7">
        <f t="shared" si="68"/>
        <v>1922.9747411612261</v>
      </c>
      <c r="I480" s="7">
        <f t="shared" si="64"/>
        <v>1922.9747411612261</v>
      </c>
      <c r="J480" s="12">
        <f t="shared" si="69"/>
        <v>0.11635352702615273</v>
      </c>
      <c r="K480" s="7">
        <f t="shared" si="70"/>
        <v>3697831.8551440844</v>
      </c>
    </row>
    <row r="481" spans="1:11" x14ac:dyDescent="0.4">
      <c r="A481" s="1">
        <v>480</v>
      </c>
      <c r="B481" s="21">
        <v>40293</v>
      </c>
      <c r="C481" s="22">
        <v>16937</v>
      </c>
      <c r="D481" s="19">
        <f t="shared" si="65"/>
        <v>22278.834223266444</v>
      </c>
      <c r="E481" s="19">
        <f t="shared" si="66"/>
        <v>1.0007560537118287</v>
      </c>
      <c r="F481" s="19">
        <f t="shared" si="67"/>
        <v>0.68288650724010314</v>
      </c>
      <c r="G481" s="20">
        <f t="shared" si="63"/>
        <v>14921.594922162247</v>
      </c>
      <c r="H481" s="7">
        <f t="shared" si="68"/>
        <v>2015.4050778377532</v>
      </c>
      <c r="I481" s="7">
        <f t="shared" si="64"/>
        <v>2015.4050778377532</v>
      </c>
      <c r="J481" s="12">
        <f t="shared" si="69"/>
        <v>0.11899421844705398</v>
      </c>
      <c r="K481" s="7">
        <f t="shared" si="70"/>
        <v>4061857.6277741999</v>
      </c>
    </row>
    <row r="482" spans="1:11" x14ac:dyDescent="0.4">
      <c r="A482" s="1">
        <v>481</v>
      </c>
      <c r="B482" s="21">
        <v>40294</v>
      </c>
      <c r="C482" s="22">
        <v>15909</v>
      </c>
      <c r="D482" s="19">
        <f t="shared" si="65"/>
        <v>22426.989161692196</v>
      </c>
      <c r="E482" s="19">
        <f t="shared" si="66"/>
        <v>1.000770769130066</v>
      </c>
      <c r="F482" s="19">
        <f t="shared" si="67"/>
        <v>0.68059759901466377</v>
      </c>
      <c r="G482" s="20">
        <f t="shared" si="63"/>
        <v>15154.28951613125</v>
      </c>
      <c r="H482" s="7">
        <f t="shared" si="68"/>
        <v>754.71048386875009</v>
      </c>
      <c r="I482" s="7">
        <f t="shared" si="64"/>
        <v>754.71048386875009</v>
      </c>
      <c r="J482" s="12">
        <f t="shared" si="69"/>
        <v>4.7439215781554474E-2</v>
      </c>
      <c r="K482" s="7">
        <f t="shared" si="70"/>
        <v>569587.91446140292</v>
      </c>
    </row>
    <row r="483" spans="1:11" x14ac:dyDescent="0.4">
      <c r="A483" s="1">
        <v>482</v>
      </c>
      <c r="B483" s="21">
        <v>40295</v>
      </c>
      <c r="C483" s="22">
        <v>17118</v>
      </c>
      <c r="D483" s="19">
        <f t="shared" si="65"/>
        <v>22791.972581741858</v>
      </c>
      <c r="E483" s="19">
        <f t="shared" si="66"/>
        <v>1.0008071673949941</v>
      </c>
      <c r="F483" s="19">
        <f t="shared" si="67"/>
        <v>0.68104490328755585</v>
      </c>
      <c r="G483" s="20">
        <f t="shared" si="63"/>
        <v>15251.656772213635</v>
      </c>
      <c r="H483" s="7">
        <f t="shared" si="68"/>
        <v>1866.3432277863649</v>
      </c>
      <c r="I483" s="7">
        <f t="shared" si="64"/>
        <v>1866.3432277863649</v>
      </c>
      <c r="J483" s="12">
        <f t="shared" si="69"/>
        <v>0.10902811238382784</v>
      </c>
      <c r="K483" s="7">
        <f t="shared" si="70"/>
        <v>3483237.043904027</v>
      </c>
    </row>
    <row r="484" spans="1:11" x14ac:dyDescent="0.4">
      <c r="A484" s="1">
        <v>483</v>
      </c>
      <c r="B484" s="21">
        <v>40296</v>
      </c>
      <c r="C484" s="22">
        <v>15361</v>
      </c>
      <c r="D484" s="19">
        <f t="shared" si="65"/>
        <v>22753.352223189737</v>
      </c>
      <c r="E484" s="19">
        <f t="shared" si="66"/>
        <v>1.0008032052784224</v>
      </c>
      <c r="F484" s="19">
        <f t="shared" si="67"/>
        <v>0.68277513736682249</v>
      </c>
      <c r="G484" s="20">
        <f t="shared" si="63"/>
        <v>15565.013987168857</v>
      </c>
      <c r="H484" s="7">
        <f t="shared" si="68"/>
        <v>-204.01398716885706</v>
      </c>
      <c r="I484" s="7">
        <f t="shared" si="64"/>
        <v>204.01398716885706</v>
      </c>
      <c r="J484" s="12">
        <f t="shared" si="69"/>
        <v>1.3281295955267043E-2</v>
      </c>
      <c r="K484" s="7">
        <f t="shared" si="70"/>
        <v>41621.706960534575</v>
      </c>
    </row>
    <row r="485" spans="1:11" x14ac:dyDescent="0.4">
      <c r="A485" s="1">
        <v>484</v>
      </c>
      <c r="B485" s="21">
        <v>40297</v>
      </c>
      <c r="C485" s="22">
        <v>12200</v>
      </c>
      <c r="D485" s="19">
        <f t="shared" si="65"/>
        <v>22113.930306953207</v>
      </c>
      <c r="E485" s="19">
        <f t="shared" si="66"/>
        <v>1.0007391630064781</v>
      </c>
      <c r="F485" s="19">
        <f t="shared" si="67"/>
        <v>0.67875161242833093</v>
      </c>
      <c r="G485" s="20">
        <f t="shared" si="63"/>
        <v>15486.558036896497</v>
      </c>
      <c r="H485" s="7">
        <f t="shared" si="68"/>
        <v>-3286.5580368964966</v>
      </c>
      <c r="I485" s="7">
        <f t="shared" si="64"/>
        <v>3286.5580368964966</v>
      </c>
      <c r="J485" s="12">
        <f t="shared" si="69"/>
        <v>0.26939000302430299</v>
      </c>
      <c r="K485" s="7">
        <f t="shared" si="70"/>
        <v>10801463.729888953</v>
      </c>
    </row>
    <row r="486" spans="1:11" x14ac:dyDescent="0.4">
      <c r="A486" s="1">
        <v>485</v>
      </c>
      <c r="B486" s="21">
        <v>40298</v>
      </c>
      <c r="C486" s="22">
        <v>15580</v>
      </c>
      <c r="D486" s="19">
        <f t="shared" si="65"/>
        <v>22215.946757672566</v>
      </c>
      <c r="E486" s="19">
        <f t="shared" si="66"/>
        <v>1.0007492645776339</v>
      </c>
      <c r="F486" s="19">
        <f t="shared" si="67"/>
        <v>0.68133492945458674</v>
      </c>
      <c r="G486" s="20">
        <f t="shared" si="63"/>
        <v>15061.261075513183</v>
      </c>
      <c r="H486" s="7">
        <f t="shared" si="68"/>
        <v>518.73892448681727</v>
      </c>
      <c r="I486" s="7">
        <f t="shared" si="64"/>
        <v>518.73892448681727</v>
      </c>
      <c r="J486" s="12">
        <f t="shared" si="69"/>
        <v>3.32951812892694E-2</v>
      </c>
      <c r="K486" s="7">
        <f t="shared" si="70"/>
        <v>269090.07177773991</v>
      </c>
    </row>
    <row r="487" spans="1:11" x14ac:dyDescent="0.4">
      <c r="A487" s="1">
        <v>486</v>
      </c>
      <c r="B487" s="21">
        <v>40299</v>
      </c>
      <c r="C487" s="22">
        <v>16239</v>
      </c>
      <c r="D487" s="19">
        <f t="shared" si="65"/>
        <v>22424.749209216559</v>
      </c>
      <c r="E487" s="19">
        <f t="shared" si="66"/>
        <v>1.000770044747862</v>
      </c>
      <c r="F487" s="19">
        <f t="shared" si="67"/>
        <v>0.68336770310727701</v>
      </c>
      <c r="G487" s="20">
        <f t="shared" si="63"/>
        <v>15169.179385920494</v>
      </c>
      <c r="H487" s="7">
        <f t="shared" si="68"/>
        <v>1069.8206140795064</v>
      </c>
      <c r="I487" s="7">
        <f t="shared" si="64"/>
        <v>1069.8206140795064</v>
      </c>
      <c r="J487" s="12">
        <f t="shared" si="69"/>
        <v>6.5879710208726308E-2</v>
      </c>
      <c r="K487" s="7">
        <f t="shared" si="70"/>
        <v>1144516.1463094521</v>
      </c>
    </row>
    <row r="488" spans="1:11" x14ac:dyDescent="0.4">
      <c r="A488" s="1">
        <v>487</v>
      </c>
      <c r="B488" s="21">
        <v>40300</v>
      </c>
      <c r="C488" s="22">
        <v>15600</v>
      </c>
      <c r="D488" s="19">
        <f t="shared" si="65"/>
        <v>22499.702814795495</v>
      </c>
      <c r="E488" s="19">
        <f t="shared" si="66"/>
        <v>1.0007774400314156</v>
      </c>
      <c r="F488" s="19">
        <f t="shared" si="67"/>
        <v>0.67896055467369643</v>
      </c>
      <c r="G488" s="20">
        <f t="shared" si="63"/>
        <v>15221.513958338222</v>
      </c>
      <c r="H488" s="7">
        <f t="shared" si="68"/>
        <v>378.48604166177756</v>
      </c>
      <c r="I488" s="7">
        <f t="shared" si="64"/>
        <v>378.48604166177756</v>
      </c>
      <c r="J488" s="12">
        <f t="shared" si="69"/>
        <v>2.4261925747549845E-2</v>
      </c>
      <c r="K488" s="7">
        <f t="shared" si="70"/>
        <v>143251.68373280083</v>
      </c>
    </row>
    <row r="489" spans="1:11" x14ac:dyDescent="0.4">
      <c r="A489" s="1">
        <v>488</v>
      </c>
      <c r="B489" s="21">
        <v>40301</v>
      </c>
      <c r="C489" s="22">
        <v>14530</v>
      </c>
      <c r="D489" s="19">
        <f t="shared" si="65"/>
        <v>22344.883012036516</v>
      </c>
      <c r="E489" s="19">
        <f t="shared" si="66"/>
        <v>1.0007618579733959</v>
      </c>
      <c r="F489" s="19">
        <f t="shared" si="67"/>
        <v>0.68088994512177237</v>
      </c>
      <c r="G489" s="20">
        <f t="shared" si="63"/>
        <v>15330.51529469436</v>
      </c>
      <c r="H489" s="7">
        <f t="shared" si="68"/>
        <v>-800.51529469435991</v>
      </c>
      <c r="I489" s="7">
        <f t="shared" si="64"/>
        <v>800.51529469435991</v>
      </c>
      <c r="J489" s="12">
        <f t="shared" si="69"/>
        <v>5.5093963846824495E-2</v>
      </c>
      <c r="K489" s="7">
        <f t="shared" si="70"/>
        <v>640824.73703959794</v>
      </c>
    </row>
    <row r="490" spans="1:11" x14ac:dyDescent="0.4">
      <c r="A490" s="1">
        <v>489</v>
      </c>
      <c r="B490" s="21">
        <v>40302</v>
      </c>
      <c r="C490" s="22">
        <v>15162</v>
      </c>
      <c r="D490" s="19">
        <f t="shared" si="65"/>
        <v>22324.835715430276</v>
      </c>
      <c r="E490" s="19">
        <f t="shared" si="66"/>
        <v>1.0007597531675494</v>
      </c>
      <c r="F490" s="19">
        <f t="shared" si="67"/>
        <v>0.68330736168343875</v>
      </c>
      <c r="G490" s="20">
        <f t="shared" si="63"/>
        <v>15270.455268468448</v>
      </c>
      <c r="H490" s="7">
        <f t="shared" si="68"/>
        <v>-108.45526846844768</v>
      </c>
      <c r="I490" s="7">
        <f t="shared" si="64"/>
        <v>108.45526846844768</v>
      </c>
      <c r="J490" s="12">
        <f t="shared" si="69"/>
        <v>7.1530977752570692E-3</v>
      </c>
      <c r="K490" s="7">
        <f t="shared" si="70"/>
        <v>11762.545258563063</v>
      </c>
    </row>
    <row r="491" spans="1:11" x14ac:dyDescent="0.4">
      <c r="A491" s="1">
        <v>490</v>
      </c>
      <c r="B491" s="21">
        <v>40303</v>
      </c>
      <c r="C491" s="22">
        <v>15388</v>
      </c>
      <c r="D491" s="19">
        <f t="shared" si="65"/>
        <v>22370.691845869755</v>
      </c>
      <c r="E491" s="19">
        <f t="shared" si="66"/>
        <v>1.0007642387046181</v>
      </c>
      <c r="F491" s="19">
        <f t="shared" si="67"/>
        <v>0.67908805664896488</v>
      </c>
      <c r="G491" s="20">
        <f t="shared" si="63"/>
        <v>15158.362316744793</v>
      </c>
      <c r="H491" s="7">
        <f t="shared" si="68"/>
        <v>229.63768325520687</v>
      </c>
      <c r="I491" s="7">
        <f t="shared" si="64"/>
        <v>229.63768325520687</v>
      </c>
      <c r="J491" s="12">
        <f t="shared" si="69"/>
        <v>1.4923166314999146E-2</v>
      </c>
      <c r="K491" s="7">
        <f t="shared" si="70"/>
        <v>52733.465570818713</v>
      </c>
    </row>
    <row r="492" spans="1:11" x14ac:dyDescent="0.4">
      <c r="A492" s="1">
        <v>491</v>
      </c>
      <c r="B492" s="21">
        <v>40304</v>
      </c>
      <c r="C492" s="22">
        <v>13149</v>
      </c>
      <c r="D492" s="19">
        <f t="shared" si="65"/>
        <v>21965.842296007828</v>
      </c>
      <c r="E492" s="19">
        <f t="shared" si="66"/>
        <v>1.000723653673208</v>
      </c>
      <c r="F492" s="19">
        <f t="shared" si="67"/>
        <v>0.6797117091425019</v>
      </c>
      <c r="G492" s="20">
        <f t="shared" si="63"/>
        <v>15232.660553577911</v>
      </c>
      <c r="H492" s="7">
        <f t="shared" si="68"/>
        <v>-2083.6605535779108</v>
      </c>
      <c r="I492" s="7">
        <f t="shared" si="64"/>
        <v>2083.6605535779108</v>
      </c>
      <c r="J492" s="12">
        <f t="shared" si="69"/>
        <v>0.15846532463137203</v>
      </c>
      <c r="K492" s="7">
        <f t="shared" si="70"/>
        <v>4341641.3025366059</v>
      </c>
    </row>
    <row r="493" spans="1:11" x14ac:dyDescent="0.4">
      <c r="A493" s="1">
        <v>492</v>
      </c>
      <c r="B493" s="21">
        <v>40305</v>
      </c>
      <c r="C493" s="22">
        <v>15573</v>
      </c>
      <c r="D493" s="19">
        <f t="shared" si="65"/>
        <v>22076.094342843273</v>
      </c>
      <c r="E493" s="19">
        <f t="shared" si="66"/>
        <v>1.0007345788055262</v>
      </c>
      <c r="F493" s="19">
        <f t="shared" si="67"/>
        <v>0.68362406885541604</v>
      </c>
      <c r="G493" s="20">
        <f t="shared" si="63"/>
        <v>15010.105548279163</v>
      </c>
      <c r="H493" s="7">
        <f t="shared" si="68"/>
        <v>562.89445172083651</v>
      </c>
      <c r="I493" s="7">
        <f t="shared" si="64"/>
        <v>562.89445172083651</v>
      </c>
      <c r="J493" s="12">
        <f t="shared" si="69"/>
        <v>3.6145537258128586E-2</v>
      </c>
      <c r="K493" s="7">
        <f t="shared" si="70"/>
        <v>316850.16377810115</v>
      </c>
    </row>
    <row r="494" spans="1:11" x14ac:dyDescent="0.4">
      <c r="A494" s="1">
        <v>493</v>
      </c>
      <c r="B494" s="21">
        <v>40306</v>
      </c>
      <c r="C494" s="22">
        <v>16456</v>
      </c>
      <c r="D494" s="19">
        <f t="shared" si="65"/>
        <v>22362.949102735456</v>
      </c>
      <c r="E494" s="19">
        <f t="shared" si="66"/>
        <v>1.0007631642080577</v>
      </c>
      <c r="F494" s="19">
        <f t="shared" si="67"/>
        <v>0.67990103440635219</v>
      </c>
      <c r="G494" s="20">
        <f t="shared" si="63"/>
        <v>14992.291592580988</v>
      </c>
      <c r="H494" s="7">
        <f t="shared" si="68"/>
        <v>1463.7084074190116</v>
      </c>
      <c r="I494" s="7">
        <f t="shared" si="64"/>
        <v>1463.7084074190116</v>
      </c>
      <c r="J494" s="12">
        <f t="shared" si="69"/>
        <v>8.894679189468957E-2</v>
      </c>
      <c r="K494" s="7">
        <f t="shared" si="70"/>
        <v>2142442.3019490992</v>
      </c>
    </row>
    <row r="495" spans="1:11" x14ac:dyDescent="0.4">
      <c r="A495" s="1">
        <v>494</v>
      </c>
      <c r="B495" s="21">
        <v>40307</v>
      </c>
      <c r="C495" s="22">
        <v>15660</v>
      </c>
      <c r="D495" s="19">
        <f t="shared" si="65"/>
        <v>22453.500210256909</v>
      </c>
      <c r="E495" s="19">
        <f t="shared" si="66"/>
        <v>1.0007721192424934</v>
      </c>
      <c r="F495" s="19">
        <f t="shared" si="67"/>
        <v>0.67996559896650755</v>
      </c>
      <c r="G495" s="20">
        <f t="shared" si="63"/>
        <v>15201.038586527886</v>
      </c>
      <c r="H495" s="7">
        <f t="shared" si="68"/>
        <v>458.96141347211415</v>
      </c>
      <c r="I495" s="7">
        <f t="shared" si="64"/>
        <v>458.96141347211415</v>
      </c>
      <c r="J495" s="12">
        <f t="shared" si="69"/>
        <v>2.9307880809202692E-2</v>
      </c>
      <c r="K495" s="7">
        <f t="shared" si="70"/>
        <v>210645.57905632092</v>
      </c>
    </row>
    <row r="496" spans="1:11" x14ac:dyDescent="0.4">
      <c r="A496" s="1">
        <v>495</v>
      </c>
      <c r="B496" s="21">
        <v>40308</v>
      </c>
      <c r="C496" s="22">
        <v>16026</v>
      </c>
      <c r="D496" s="19">
        <f t="shared" si="65"/>
        <v>22585.559164196366</v>
      </c>
      <c r="E496" s="19">
        <f t="shared" si="66"/>
        <v>1.0007852250606755</v>
      </c>
      <c r="F496" s="19">
        <f t="shared" si="67"/>
        <v>0.68399559379377617</v>
      </c>
      <c r="G496" s="20">
        <f t="shared" si="63"/>
        <v>15350.43732568992</v>
      </c>
      <c r="H496" s="7">
        <f t="shared" si="68"/>
        <v>675.56267431008018</v>
      </c>
      <c r="I496" s="7">
        <f t="shared" si="64"/>
        <v>675.56267431008018</v>
      </c>
      <c r="J496" s="12">
        <f t="shared" si="69"/>
        <v>4.2154166623616637E-2</v>
      </c>
      <c r="K496" s="7">
        <f t="shared" si="70"/>
        <v>456384.92692098749</v>
      </c>
    </row>
    <row r="497" spans="1:11" x14ac:dyDescent="0.4">
      <c r="A497" s="1">
        <v>496</v>
      </c>
      <c r="B497" s="21">
        <v>40309</v>
      </c>
      <c r="C497" s="22">
        <v>17760</v>
      </c>
      <c r="D497" s="19">
        <f t="shared" si="65"/>
        <v>23055.364252271753</v>
      </c>
      <c r="E497" s="19">
        <f t="shared" si="66"/>
        <v>1.0008321054909606</v>
      </c>
      <c r="F497" s="19">
        <f t="shared" si="67"/>
        <v>0.68119583424741592</v>
      </c>
      <c r="G497" s="20">
        <f t="shared" si="63"/>
        <v>15356.625473292714</v>
      </c>
      <c r="H497" s="7">
        <f t="shared" si="68"/>
        <v>2403.3745267072863</v>
      </c>
      <c r="I497" s="7">
        <f t="shared" si="64"/>
        <v>2403.3745267072863</v>
      </c>
      <c r="J497" s="12">
        <f t="shared" si="69"/>
        <v>0.13532514226955442</v>
      </c>
      <c r="K497" s="7">
        <f t="shared" si="70"/>
        <v>5776209.1156254727</v>
      </c>
    </row>
    <row r="498" spans="1:11" x14ac:dyDescent="0.4">
      <c r="A498" s="1">
        <v>497</v>
      </c>
      <c r="B498" s="21">
        <v>40310</v>
      </c>
      <c r="C498" s="22">
        <v>16394</v>
      </c>
      <c r="D498" s="19">
        <f t="shared" si="65"/>
        <v>23196.106075173208</v>
      </c>
      <c r="E498" s="19">
        <f t="shared" si="66"/>
        <v>1.0008460795900402</v>
      </c>
      <c r="F498" s="19">
        <f t="shared" si="67"/>
        <v>0.68034924702770216</v>
      </c>
      <c r="G498" s="20">
        <f t="shared" si="63"/>
        <v>15677.535094589044</v>
      </c>
      <c r="H498" s="7">
        <f t="shared" si="68"/>
        <v>716.46490541095591</v>
      </c>
      <c r="I498" s="7">
        <f t="shared" si="64"/>
        <v>716.46490541095591</v>
      </c>
      <c r="J498" s="12">
        <f t="shared" si="69"/>
        <v>4.3702873332375013E-2</v>
      </c>
      <c r="K498" s="7">
        <f t="shared" si="70"/>
        <v>513321.96068552998</v>
      </c>
    </row>
    <row r="499" spans="1:11" x14ac:dyDescent="0.4">
      <c r="A499" s="1">
        <v>498</v>
      </c>
      <c r="B499" s="21">
        <v>40311</v>
      </c>
      <c r="C499" s="22">
        <v>13419</v>
      </c>
      <c r="D499" s="19">
        <f t="shared" si="65"/>
        <v>22722.510915842588</v>
      </c>
      <c r="E499" s="19">
        <f t="shared" si="66"/>
        <v>1.0007986199894991</v>
      </c>
      <c r="F499" s="19">
        <f t="shared" si="67"/>
        <v>0.68265758676067712</v>
      </c>
      <c r="G499" s="20">
        <f t="shared" si="63"/>
        <v>15866.718922900023</v>
      </c>
      <c r="H499" s="7">
        <f t="shared" si="68"/>
        <v>-2447.7189229000232</v>
      </c>
      <c r="I499" s="7">
        <f t="shared" si="64"/>
        <v>2447.7189229000232</v>
      </c>
      <c r="J499" s="12">
        <f t="shared" si="69"/>
        <v>0.18240695453461683</v>
      </c>
      <c r="K499" s="7">
        <f t="shared" si="70"/>
        <v>5991327.9255228499</v>
      </c>
    </row>
    <row r="500" spans="1:11" x14ac:dyDescent="0.4">
      <c r="A500" s="1">
        <v>499</v>
      </c>
      <c r="B500" s="21">
        <v>40312</v>
      </c>
      <c r="C500" s="22">
        <v>17084</v>
      </c>
      <c r="D500" s="19">
        <f t="shared" si="65"/>
        <v>23035.957868409405</v>
      </c>
      <c r="E500" s="19">
        <f t="shared" si="66"/>
        <v>1.0008298646048939</v>
      </c>
      <c r="F500" s="19">
        <f t="shared" si="67"/>
        <v>0.68206115720379967</v>
      </c>
      <c r="G500" s="20">
        <f t="shared" si="63"/>
        <v>15479.161519364263</v>
      </c>
      <c r="H500" s="7">
        <f t="shared" si="68"/>
        <v>1604.8384806357371</v>
      </c>
      <c r="I500" s="7">
        <f t="shared" si="64"/>
        <v>1604.8384806357371</v>
      </c>
      <c r="J500" s="12">
        <f t="shared" si="69"/>
        <v>9.3938098843112688E-2</v>
      </c>
      <c r="K500" s="7">
        <f t="shared" si="70"/>
        <v>2575506.5489292215</v>
      </c>
    </row>
    <row r="501" spans="1:11" x14ac:dyDescent="0.4">
      <c r="A501" s="1">
        <v>500</v>
      </c>
      <c r="B501" s="21">
        <v>40313</v>
      </c>
      <c r="C501" s="22">
        <v>16391</v>
      </c>
      <c r="D501" s="19">
        <f t="shared" si="65"/>
        <v>23176.885527601124</v>
      </c>
      <c r="E501" s="19">
        <f t="shared" si="66"/>
        <v>1.0008438572878267</v>
      </c>
      <c r="F501" s="19">
        <f t="shared" si="67"/>
        <v>0.68073394080423399</v>
      </c>
      <c r="G501" s="20">
        <f t="shared" si="63"/>
        <v>15673.177504178997</v>
      </c>
      <c r="H501" s="7">
        <f t="shared" si="68"/>
        <v>717.82249582100303</v>
      </c>
      <c r="I501" s="7">
        <f t="shared" si="64"/>
        <v>717.82249582100303</v>
      </c>
      <c r="J501" s="12">
        <f t="shared" si="69"/>
        <v>4.3793697506009581E-2</v>
      </c>
      <c r="K501" s="7">
        <f t="shared" si="70"/>
        <v>515269.13550669391</v>
      </c>
    </row>
    <row r="502" spans="1:11" x14ac:dyDescent="0.4">
      <c r="A502" s="1">
        <v>501</v>
      </c>
      <c r="B502" s="21">
        <v>40314</v>
      </c>
      <c r="C502" s="22">
        <v>16633</v>
      </c>
      <c r="D502" s="19">
        <f t="shared" si="65"/>
        <v>23335.3331563174</v>
      </c>
      <c r="E502" s="19">
        <f t="shared" si="66"/>
        <v>1.0008596019663125</v>
      </c>
      <c r="F502" s="19">
        <f t="shared" si="67"/>
        <v>0.68308896680076681</v>
      </c>
      <c r="G502" s="20">
        <f t="shared" si="63"/>
        <v>15822.559976552986</v>
      </c>
      <c r="H502" s="7">
        <f t="shared" si="68"/>
        <v>810.44002344701403</v>
      </c>
      <c r="I502" s="7">
        <f t="shared" si="64"/>
        <v>810.44002344701403</v>
      </c>
      <c r="J502" s="12">
        <f t="shared" si="69"/>
        <v>4.8724825554440812E-2</v>
      </c>
      <c r="K502" s="7">
        <f t="shared" si="70"/>
        <v>656813.03160479665</v>
      </c>
    </row>
    <row r="503" spans="1:11" x14ac:dyDescent="0.4">
      <c r="A503" s="1">
        <v>502</v>
      </c>
      <c r="B503" s="21">
        <v>40315</v>
      </c>
      <c r="C503" s="22">
        <v>15779</v>
      </c>
      <c r="D503" s="19">
        <f t="shared" si="65"/>
        <v>23309.538399818073</v>
      </c>
      <c r="E503" s="19">
        <f t="shared" si="66"/>
        <v>1.0008569224047024</v>
      </c>
      <c r="F503" s="19">
        <f t="shared" si="67"/>
        <v>0.68198772429599963</v>
      </c>
      <c r="G503" s="20">
        <f t="shared" si="63"/>
        <v>15916.806983792356</v>
      </c>
      <c r="H503" s="7">
        <f t="shared" si="68"/>
        <v>-137.80698379235582</v>
      </c>
      <c r="I503" s="7">
        <f t="shared" si="64"/>
        <v>137.80698379235582</v>
      </c>
      <c r="J503" s="12">
        <f t="shared" si="69"/>
        <v>8.7335689075578819E-3</v>
      </c>
      <c r="K503" s="7">
        <f t="shared" si="70"/>
        <v>18990.764781946622</v>
      </c>
    </row>
    <row r="504" spans="1:11" x14ac:dyDescent="0.4">
      <c r="A504" s="1">
        <v>503</v>
      </c>
      <c r="B504" s="21">
        <v>40316</v>
      </c>
      <c r="C504" s="22">
        <v>13405</v>
      </c>
      <c r="D504" s="19">
        <f t="shared" si="65"/>
        <v>22830.638565021087</v>
      </c>
      <c r="E504" s="19">
        <f t="shared" si="66"/>
        <v>1.0008089323355305</v>
      </c>
      <c r="F504" s="19">
        <f t="shared" si="67"/>
        <v>0.67939380732680654</v>
      </c>
      <c r="G504" s="20">
        <f t="shared" si="63"/>
        <v>15868.275250512745</v>
      </c>
      <c r="H504" s="7">
        <f t="shared" si="68"/>
        <v>-2463.2752505127446</v>
      </c>
      <c r="I504" s="7">
        <f t="shared" si="64"/>
        <v>2463.2752505127446</v>
      </c>
      <c r="J504" s="12">
        <f t="shared" si="69"/>
        <v>0.18375794483496791</v>
      </c>
      <c r="K504" s="7">
        <f t="shared" si="70"/>
        <v>6067724.9597886251</v>
      </c>
    </row>
    <row r="505" spans="1:11" x14ac:dyDescent="0.4">
      <c r="A505" s="1">
        <v>504</v>
      </c>
      <c r="B505" s="21">
        <v>40317</v>
      </c>
      <c r="C505" s="22">
        <v>14801</v>
      </c>
      <c r="D505" s="19">
        <f t="shared" si="65"/>
        <v>22677.281757009201</v>
      </c>
      <c r="E505" s="19">
        <f t="shared" si="66"/>
        <v>1.0007934965738361</v>
      </c>
      <c r="F505" s="19">
        <f t="shared" si="67"/>
        <v>0.68265350338570385</v>
      </c>
      <c r="G505" s="20">
        <f t="shared" si="63"/>
        <v>15596.040950321549</v>
      </c>
      <c r="H505" s="7">
        <f t="shared" si="68"/>
        <v>-795.04095032154873</v>
      </c>
      <c r="I505" s="7">
        <f t="shared" si="64"/>
        <v>795.04095032154873</v>
      </c>
      <c r="J505" s="12">
        <f t="shared" si="69"/>
        <v>5.3715353714042888E-2</v>
      </c>
      <c r="K505" s="7">
        <f t="shared" si="70"/>
        <v>632090.11268819135</v>
      </c>
    </row>
    <row r="506" spans="1:11" x14ac:dyDescent="0.4">
      <c r="A506" s="1">
        <v>505</v>
      </c>
      <c r="B506" s="21">
        <v>40318</v>
      </c>
      <c r="C506" s="22">
        <v>13425</v>
      </c>
      <c r="D506" s="19">
        <f t="shared" si="65"/>
        <v>22281.321123333408</v>
      </c>
      <c r="E506" s="19">
        <f t="shared" si="66"/>
        <v>1.0007538004311187</v>
      </c>
      <c r="F506" s="19">
        <f t="shared" si="67"/>
        <v>0.68084977932100377</v>
      </c>
      <c r="G506" s="20">
        <f t="shared" si="63"/>
        <v>15466.310307561111</v>
      </c>
      <c r="H506" s="7">
        <f t="shared" si="68"/>
        <v>-2041.3103075611107</v>
      </c>
      <c r="I506" s="7">
        <f t="shared" si="64"/>
        <v>2041.3103075611107</v>
      </c>
      <c r="J506" s="12">
        <f t="shared" si="69"/>
        <v>0.15205290931553897</v>
      </c>
      <c r="K506" s="7">
        <f t="shared" si="70"/>
        <v>4166947.7717552362</v>
      </c>
    </row>
    <row r="507" spans="1:11" x14ac:dyDescent="0.4">
      <c r="A507" s="1">
        <v>506</v>
      </c>
      <c r="B507" s="21">
        <v>40319</v>
      </c>
      <c r="C507" s="22">
        <v>13666</v>
      </c>
      <c r="D507" s="19">
        <f t="shared" si="65"/>
        <v>21994.885884201311</v>
      </c>
      <c r="E507" s="19">
        <f t="shared" si="66"/>
        <v>1.0007250568318256</v>
      </c>
      <c r="F507" s="19">
        <f t="shared" si="67"/>
        <v>0.67856227649812506</v>
      </c>
      <c r="G507" s="20">
        <f t="shared" si="63"/>
        <v>15138.471496187354</v>
      </c>
      <c r="H507" s="7">
        <f t="shared" si="68"/>
        <v>-1472.4714961873542</v>
      </c>
      <c r="I507" s="7">
        <f t="shared" si="64"/>
        <v>1472.4714961873542</v>
      </c>
      <c r="J507" s="12">
        <f t="shared" si="69"/>
        <v>0.10774707274896489</v>
      </c>
      <c r="K507" s="7">
        <f t="shared" si="70"/>
        <v>2168172.3070842256</v>
      </c>
    </row>
    <row r="508" spans="1:11" x14ac:dyDescent="0.4">
      <c r="A508" s="1">
        <v>507</v>
      </c>
      <c r="B508" s="21">
        <v>40320</v>
      </c>
      <c r="C508" s="22">
        <v>13881</v>
      </c>
      <c r="D508" s="19">
        <f t="shared" si="65"/>
        <v>21775.468918757902</v>
      </c>
      <c r="E508" s="19">
        <f t="shared" si="66"/>
        <v>1.0007030150627756</v>
      </c>
      <c r="F508" s="19">
        <f t="shared" si="67"/>
        <v>0.68200633604959848</v>
      </c>
      <c r="G508" s="20">
        <f t="shared" si="63"/>
        <v>15015.569053884761</v>
      </c>
      <c r="H508" s="7">
        <f t="shared" si="68"/>
        <v>-1134.5690538847612</v>
      </c>
      <c r="I508" s="7">
        <f t="shared" si="64"/>
        <v>1134.5690538847612</v>
      </c>
      <c r="J508" s="12">
        <f t="shared" si="69"/>
        <v>8.1735397585531389E-2</v>
      </c>
      <c r="K508" s="7">
        <f t="shared" si="70"/>
        <v>1287246.9380329621</v>
      </c>
    </row>
    <row r="509" spans="1:11" x14ac:dyDescent="0.4">
      <c r="A509" s="1">
        <v>508</v>
      </c>
      <c r="B509" s="21">
        <v>40321</v>
      </c>
      <c r="C509" s="22">
        <v>14936</v>
      </c>
      <c r="D509" s="19">
        <f t="shared" si="65"/>
        <v>21797.798138950551</v>
      </c>
      <c r="E509" s="19">
        <f t="shared" si="66"/>
        <v>1.0007051479144935</v>
      </c>
      <c r="F509" s="19">
        <f t="shared" si="67"/>
        <v>0.68091217243651692</v>
      </c>
      <c r="G509" s="20">
        <f t="shared" si="63"/>
        <v>14826.504536374665</v>
      </c>
      <c r="H509" s="7">
        <f t="shared" si="68"/>
        <v>109.49546362533511</v>
      </c>
      <c r="I509" s="7">
        <f t="shared" si="64"/>
        <v>109.49546362533511</v>
      </c>
      <c r="J509" s="12">
        <f t="shared" si="69"/>
        <v>7.3309764076951731E-3</v>
      </c>
      <c r="K509" s="7">
        <f t="shared" si="70"/>
        <v>11989.256554527083</v>
      </c>
    </row>
    <row r="510" spans="1:11" x14ac:dyDescent="0.4">
      <c r="A510" s="1">
        <v>509</v>
      </c>
      <c r="B510" s="21">
        <v>40322</v>
      </c>
      <c r="C510" s="22">
        <v>11884</v>
      </c>
      <c r="D510" s="19">
        <f t="shared" si="65"/>
        <v>21230.473511023014</v>
      </c>
      <c r="E510" s="19">
        <f t="shared" si="66"/>
        <v>1.000648315381186</v>
      </c>
      <c r="F510" s="19">
        <f t="shared" si="67"/>
        <v>0.67686104121542989</v>
      </c>
      <c r="G510" s="20">
        <f t="shared" si="63"/>
        <v>14791.842568576152</v>
      </c>
      <c r="H510" s="7">
        <f t="shared" si="68"/>
        <v>-2907.8425685761522</v>
      </c>
      <c r="I510" s="7">
        <f t="shared" si="64"/>
        <v>2907.8425685761522</v>
      </c>
      <c r="J510" s="12">
        <f t="shared" si="69"/>
        <v>0.24468550728510199</v>
      </c>
      <c r="K510" s="7">
        <f t="shared" si="70"/>
        <v>8455548.4036235549</v>
      </c>
    </row>
    <row r="511" spans="1:11" x14ac:dyDescent="0.4">
      <c r="A511" s="1">
        <v>510</v>
      </c>
      <c r="B511" s="21">
        <v>40323</v>
      </c>
      <c r="C511" s="22">
        <v>13996</v>
      </c>
      <c r="D511" s="19">
        <f t="shared" si="65"/>
        <v>21137.356157128128</v>
      </c>
      <c r="E511" s="19">
        <f t="shared" si="66"/>
        <v>1.0006389035809651</v>
      </c>
      <c r="F511" s="19">
        <f t="shared" si="67"/>
        <v>0.68172192413972055</v>
      </c>
      <c r="G511" s="20">
        <f t="shared" si="63"/>
        <v>14479.999900342107</v>
      </c>
      <c r="H511" s="7">
        <f t="shared" si="68"/>
        <v>-483.99990034210714</v>
      </c>
      <c r="I511" s="7">
        <f t="shared" si="64"/>
        <v>483.99990034210714</v>
      </c>
      <c r="J511" s="12">
        <f t="shared" si="69"/>
        <v>3.4581301824957639E-2</v>
      </c>
      <c r="K511" s="7">
        <f t="shared" si="70"/>
        <v>234255.90353116964</v>
      </c>
    </row>
    <row r="512" spans="1:11" x14ac:dyDescent="0.4">
      <c r="A512" s="1">
        <v>511</v>
      </c>
      <c r="B512" s="21">
        <v>40324</v>
      </c>
      <c r="C512" s="22">
        <v>15469</v>
      </c>
      <c r="D512" s="19">
        <f t="shared" si="65"/>
        <v>21347.859622969274</v>
      </c>
      <c r="E512" s="19">
        <f t="shared" si="66"/>
        <v>1.0006598538636589</v>
      </c>
      <c r="F512" s="19">
        <f t="shared" si="67"/>
        <v>0.68153801339383802</v>
      </c>
      <c r="G512" s="20">
        <f t="shared" si="63"/>
        <v>14393.364447724161</v>
      </c>
      <c r="H512" s="7">
        <f t="shared" si="68"/>
        <v>1075.6355522758386</v>
      </c>
      <c r="I512" s="7">
        <f t="shared" si="64"/>
        <v>1075.6355522758386</v>
      </c>
      <c r="J512" s="12">
        <f t="shared" si="69"/>
        <v>6.9534911906124416E-2</v>
      </c>
      <c r="K512" s="7">
        <f t="shared" si="70"/>
        <v>1156991.8413197482</v>
      </c>
    </row>
    <row r="513" spans="1:11" x14ac:dyDescent="0.4">
      <c r="A513" s="1">
        <v>512</v>
      </c>
      <c r="B513" s="21">
        <v>40325</v>
      </c>
      <c r="C513" s="22">
        <v>13202</v>
      </c>
      <c r="D513" s="19">
        <f t="shared" si="65"/>
        <v>21104.289483253509</v>
      </c>
      <c r="E513" s="19">
        <f t="shared" si="66"/>
        <v>1.0006353967837021</v>
      </c>
      <c r="F513" s="19">
        <f t="shared" si="67"/>
        <v>0.67612640772998356</v>
      </c>
      <c r="G513" s="20">
        <f t="shared" si="63"/>
        <v>14450.211799794406</v>
      </c>
      <c r="H513" s="7">
        <f t="shared" si="68"/>
        <v>-1248.211799794406</v>
      </c>
      <c r="I513" s="7">
        <f t="shared" si="64"/>
        <v>1248.211799794406</v>
      </c>
      <c r="J513" s="12">
        <f t="shared" si="69"/>
        <v>9.4547174654931523E-2</v>
      </c>
      <c r="K513" s="7">
        <f t="shared" si="70"/>
        <v>1558032.6971459903</v>
      </c>
    </row>
    <row r="514" spans="1:11" x14ac:dyDescent="0.4">
      <c r="A514" s="1">
        <v>513</v>
      </c>
      <c r="B514" s="21">
        <v>40326</v>
      </c>
      <c r="C514" s="22">
        <v>14987</v>
      </c>
      <c r="D514" s="19">
        <f t="shared" si="65"/>
        <v>21221.831357688814</v>
      </c>
      <c r="E514" s="19">
        <f t="shared" si="66"/>
        <v>1.000647050907606</v>
      </c>
      <c r="F514" s="19">
        <f t="shared" si="67"/>
        <v>0.68207254791981409</v>
      </c>
      <c r="G514" s="20">
        <f t="shared" si="63"/>
        <v>14387.938989213309</v>
      </c>
      <c r="H514" s="7">
        <f t="shared" si="68"/>
        <v>599.06101078669053</v>
      </c>
      <c r="I514" s="7">
        <f t="shared" si="64"/>
        <v>599.06101078669053</v>
      </c>
      <c r="J514" s="12">
        <f t="shared" si="69"/>
        <v>3.9972043156515015E-2</v>
      </c>
      <c r="K514" s="7">
        <f t="shared" si="70"/>
        <v>358874.09464477136</v>
      </c>
    </row>
    <row r="515" spans="1:11" x14ac:dyDescent="0.4">
      <c r="A515" s="1">
        <v>514</v>
      </c>
      <c r="B515" s="21">
        <v>40327</v>
      </c>
      <c r="C515" s="22">
        <v>15579</v>
      </c>
      <c r="D515" s="19">
        <f t="shared" si="65"/>
        <v>21439.770019361713</v>
      </c>
      <c r="E515" s="19">
        <f t="shared" si="66"/>
        <v>1.0006687447090683</v>
      </c>
      <c r="F515" s="19">
        <f t="shared" si="67"/>
        <v>0.68218388018862419</v>
      </c>
      <c r="G515" s="20">
        <f t="shared" si="63"/>
        <v>14464.166763101473</v>
      </c>
      <c r="H515" s="7">
        <f t="shared" si="68"/>
        <v>1114.8332368985266</v>
      </c>
      <c r="I515" s="7">
        <f t="shared" si="64"/>
        <v>1114.8332368985266</v>
      </c>
      <c r="J515" s="12">
        <f t="shared" si="69"/>
        <v>7.1559999800919608E-2</v>
      </c>
      <c r="K515" s="7">
        <f t="shared" si="70"/>
        <v>1242853.1460936463</v>
      </c>
    </row>
    <row r="516" spans="1:11" x14ac:dyDescent="0.4">
      <c r="A516" s="1">
        <v>515</v>
      </c>
      <c r="B516" s="21">
        <v>40328</v>
      </c>
      <c r="C516" s="22">
        <v>16144</v>
      </c>
      <c r="D516" s="19">
        <f t="shared" si="65"/>
        <v>21763.893941439183</v>
      </c>
      <c r="E516" s="19">
        <f t="shared" si="66"/>
        <v>1.0007010570344017</v>
      </c>
      <c r="F516" s="19">
        <f t="shared" si="67"/>
        <v>0.67706655706902696</v>
      </c>
      <c r="G516" s="20">
        <f t="shared" si="63"/>
        <v>14496.671264311723</v>
      </c>
      <c r="H516" s="7">
        <f t="shared" si="68"/>
        <v>1647.3287356882774</v>
      </c>
      <c r="I516" s="7">
        <f t="shared" si="64"/>
        <v>1647.3287356882774</v>
      </c>
      <c r="J516" s="12">
        <f t="shared" si="69"/>
        <v>0.10203968878148398</v>
      </c>
      <c r="K516" s="7">
        <f t="shared" si="70"/>
        <v>2713691.9634243385</v>
      </c>
    </row>
    <row r="517" spans="1:11" x14ac:dyDescent="0.4">
      <c r="A517" s="1">
        <v>516</v>
      </c>
      <c r="B517" s="21">
        <v>40329</v>
      </c>
      <c r="C517" s="22">
        <v>14315</v>
      </c>
      <c r="D517" s="19">
        <f t="shared" si="65"/>
        <v>21661.795414239739</v>
      </c>
      <c r="E517" s="19">
        <f t="shared" si="66"/>
        <v>1.000690747111576</v>
      </c>
      <c r="F517" s="19">
        <f t="shared" si="67"/>
        <v>0.68176850921807941</v>
      </c>
      <c r="G517" s="20">
        <f t="shared" si="63"/>
        <v>14845.237144013705</v>
      </c>
      <c r="H517" s="7">
        <f t="shared" si="68"/>
        <v>-530.23714401370489</v>
      </c>
      <c r="I517" s="7">
        <f t="shared" si="64"/>
        <v>530.23714401370489</v>
      </c>
      <c r="J517" s="12">
        <f t="shared" si="69"/>
        <v>3.7040666714195244E-2</v>
      </c>
      <c r="K517" s="7">
        <f t="shared" si="70"/>
        <v>281151.42889181041</v>
      </c>
    </row>
    <row r="518" spans="1:11" x14ac:dyDescent="0.4">
      <c r="A518" s="1">
        <v>517</v>
      </c>
      <c r="B518" s="21">
        <v>40330</v>
      </c>
      <c r="C518" s="22">
        <v>15981</v>
      </c>
      <c r="D518" s="19">
        <f t="shared" si="65"/>
        <v>21896.667061722888</v>
      </c>
      <c r="E518" s="19">
        <f t="shared" si="66"/>
        <v>1.0007141342072499</v>
      </c>
      <c r="F518" s="19">
        <f t="shared" si="67"/>
        <v>0.68286627711913461</v>
      </c>
      <c r="G518" s="20">
        <f t="shared" ref="G518:G581" si="71">(D517+1*E517)*F515</f>
        <v>14778.010302634944</v>
      </c>
      <c r="H518" s="7">
        <f t="shared" si="68"/>
        <v>1202.9896973650557</v>
      </c>
      <c r="I518" s="7">
        <f t="shared" si="64"/>
        <v>1202.9896973650557</v>
      </c>
      <c r="J518" s="12">
        <f t="shared" si="69"/>
        <v>7.5276246628186952E-2</v>
      </c>
      <c r="K518" s="7">
        <f t="shared" si="70"/>
        <v>1447184.2119664683</v>
      </c>
    </row>
    <row r="519" spans="1:11" x14ac:dyDescent="0.4">
      <c r="A519" s="1">
        <v>518</v>
      </c>
      <c r="B519" s="21">
        <v>40331</v>
      </c>
      <c r="C519" s="22">
        <v>16957</v>
      </c>
      <c r="D519" s="19">
        <f t="shared" si="65"/>
        <v>22315.047683582077</v>
      </c>
      <c r="E519" s="19">
        <f t="shared" si="66"/>
        <v>1.0007558721980223</v>
      </c>
      <c r="F519" s="19">
        <f t="shared" si="67"/>
        <v>0.67825260548210087</v>
      </c>
      <c r="G519" s="20">
        <f t="shared" si="71"/>
        <v>14826.178528840941</v>
      </c>
      <c r="H519" s="7">
        <f t="shared" si="68"/>
        <v>2130.821471159059</v>
      </c>
      <c r="I519" s="7">
        <f t="shared" si="64"/>
        <v>2130.821471159059</v>
      </c>
      <c r="J519" s="12">
        <f t="shared" si="69"/>
        <v>0.12566028608592669</v>
      </c>
      <c r="K519" s="7">
        <f t="shared" si="70"/>
        <v>4540400.1419524569</v>
      </c>
    </row>
    <row r="520" spans="1:11" x14ac:dyDescent="0.4">
      <c r="A520" s="1">
        <v>519</v>
      </c>
      <c r="B520" s="21">
        <v>40332</v>
      </c>
      <c r="C520" s="22">
        <v>13790</v>
      </c>
      <c r="D520" s="19">
        <f t="shared" si="65"/>
        <v>22038.968882034213</v>
      </c>
      <c r="E520" s="19">
        <f t="shared" si="66"/>
        <v>1.0007281642422803</v>
      </c>
      <c r="F520" s="19">
        <f t="shared" si="67"/>
        <v>0.68096574596290638</v>
      </c>
      <c r="G520" s="20">
        <f t="shared" si="71"/>
        <v>15214.37907620519</v>
      </c>
      <c r="H520" s="7">
        <f t="shared" si="68"/>
        <v>-1424.3790762051904</v>
      </c>
      <c r="I520" s="7">
        <f t="shared" ref="I520:I583" si="72">ABS(H520)</f>
        <v>1424.3790762051904</v>
      </c>
      <c r="J520" s="12">
        <f t="shared" si="69"/>
        <v>0.10329072343764978</v>
      </c>
      <c r="K520" s="7">
        <f t="shared" si="70"/>
        <v>2028855.7527311514</v>
      </c>
    </row>
    <row r="521" spans="1:11" x14ac:dyDescent="0.4">
      <c r="A521" s="1">
        <v>520</v>
      </c>
      <c r="B521" s="21">
        <v>40333</v>
      </c>
      <c r="C521" s="22">
        <v>17866</v>
      </c>
      <c r="D521" s="19">
        <f t="shared" si="65"/>
        <v>22586.80741635957</v>
      </c>
      <c r="E521" s="19">
        <f t="shared" si="66"/>
        <v>1.0007828480228964</v>
      </c>
      <c r="F521" s="19">
        <f t="shared" si="67"/>
        <v>0.68441465401980872</v>
      </c>
      <c r="G521" s="20">
        <f t="shared" si="71"/>
        <v>15050.351995535084</v>
      </c>
      <c r="H521" s="7">
        <f t="shared" si="68"/>
        <v>2815.6480044649161</v>
      </c>
      <c r="I521" s="7">
        <f t="shared" si="72"/>
        <v>2815.6480044649161</v>
      </c>
      <c r="J521" s="12">
        <f t="shared" si="69"/>
        <v>0.15759811958272227</v>
      </c>
      <c r="K521" s="7">
        <f t="shared" si="70"/>
        <v>7927873.6850472642</v>
      </c>
    </row>
    <row r="522" spans="1:11" x14ac:dyDescent="0.4">
      <c r="A522" s="1">
        <v>521</v>
      </c>
      <c r="B522" s="21">
        <v>40334</v>
      </c>
      <c r="C522" s="22">
        <v>16596</v>
      </c>
      <c r="D522" s="19">
        <f t="shared" si="65"/>
        <v>22837.263897144065</v>
      </c>
      <c r="E522" s="19">
        <f t="shared" si="66"/>
        <v>1.00080779359269</v>
      </c>
      <c r="F522" s="19">
        <f t="shared" si="67"/>
        <v>0.67894647556552223</v>
      </c>
      <c r="G522" s="20">
        <f t="shared" si="71"/>
        <v>15320.239763242511</v>
      </c>
      <c r="H522" s="7">
        <f t="shared" si="68"/>
        <v>1275.7602367574891</v>
      </c>
      <c r="I522" s="7">
        <f t="shared" si="72"/>
        <v>1275.7602367574891</v>
      </c>
      <c r="J522" s="12">
        <f t="shared" si="69"/>
        <v>7.6871549575650108E-2</v>
      </c>
      <c r="K522" s="7">
        <f t="shared" si="70"/>
        <v>1627564.1816915246</v>
      </c>
    </row>
    <row r="523" spans="1:11" x14ac:dyDescent="0.4">
      <c r="A523" s="1">
        <v>522</v>
      </c>
      <c r="B523" s="21">
        <v>40335</v>
      </c>
      <c r="C523" s="22">
        <v>13568</v>
      </c>
      <c r="D523" s="19">
        <f t="shared" si="65"/>
        <v>22451.854252104778</v>
      </c>
      <c r="E523" s="19">
        <f t="shared" si="66"/>
        <v>1.0007691525474069</v>
      </c>
      <c r="F523" s="19">
        <f t="shared" si="67"/>
        <v>0.67986810766246919</v>
      </c>
      <c r="G523" s="20">
        <f t="shared" si="71"/>
        <v>15552.075961296188</v>
      </c>
      <c r="H523" s="7">
        <f t="shared" si="68"/>
        <v>-1984.0759612961883</v>
      </c>
      <c r="I523" s="7">
        <f t="shared" si="72"/>
        <v>1984.0759612961883</v>
      </c>
      <c r="J523" s="12">
        <f t="shared" si="69"/>
        <v>0.14623201365685351</v>
      </c>
      <c r="K523" s="7">
        <f t="shared" si="70"/>
        <v>3936557.4201933937</v>
      </c>
    </row>
    <row r="524" spans="1:11" x14ac:dyDescent="0.4">
      <c r="A524" s="1">
        <v>523</v>
      </c>
      <c r="B524" s="21">
        <v>40336</v>
      </c>
      <c r="C524" s="22">
        <v>17242</v>
      </c>
      <c r="D524" s="19">
        <f t="shared" si="65"/>
        <v>22816.169927678238</v>
      </c>
      <c r="E524" s="19">
        <f t="shared" si="66"/>
        <v>1.0008054840380491</v>
      </c>
      <c r="F524" s="19">
        <f t="shared" si="67"/>
        <v>0.68543535165426583</v>
      </c>
      <c r="G524" s="20">
        <f t="shared" si="71"/>
        <v>15367.063001130757</v>
      </c>
      <c r="H524" s="7">
        <f t="shared" si="68"/>
        <v>1874.9369988692433</v>
      </c>
      <c r="I524" s="7">
        <f t="shared" si="72"/>
        <v>1874.9369988692433</v>
      </c>
      <c r="J524" s="12">
        <f t="shared" si="69"/>
        <v>0.10874243120689267</v>
      </c>
      <c r="K524" s="7">
        <f t="shared" si="70"/>
        <v>3515388.7497288049</v>
      </c>
    </row>
    <row r="525" spans="1:11" x14ac:dyDescent="0.4">
      <c r="A525" s="1">
        <v>524</v>
      </c>
      <c r="B525" s="21">
        <v>40337</v>
      </c>
      <c r="C525" s="22">
        <v>18867</v>
      </c>
      <c r="D525" s="19">
        <f t="shared" si="65"/>
        <v>23476.497489948404</v>
      </c>
      <c r="E525" s="19">
        <f t="shared" si="66"/>
        <v>1.0008714167137278</v>
      </c>
      <c r="F525" s="19">
        <f t="shared" si="67"/>
        <v>0.68073230620222003</v>
      </c>
      <c r="G525" s="20">
        <f t="shared" si="71"/>
        <v>15491.637651657309</v>
      </c>
      <c r="H525" s="7">
        <f t="shared" si="68"/>
        <v>3375.3623483426909</v>
      </c>
      <c r="I525" s="7">
        <f t="shared" si="72"/>
        <v>3375.3623483426909</v>
      </c>
      <c r="J525" s="12">
        <f t="shared" si="69"/>
        <v>0.17890297070772729</v>
      </c>
      <c r="K525" s="7">
        <f t="shared" si="70"/>
        <v>11393070.982609484</v>
      </c>
    </row>
    <row r="526" spans="1:11" x14ac:dyDescent="0.4">
      <c r="A526" s="1">
        <v>525</v>
      </c>
      <c r="B526" s="21">
        <v>40338</v>
      </c>
      <c r="C526" s="22">
        <v>19174</v>
      </c>
      <c r="D526" s="19">
        <f t="shared" si="65"/>
        <v>24104.141751655265</v>
      </c>
      <c r="E526" s="19">
        <f t="shared" si="66"/>
        <v>1.0009340810527567</v>
      </c>
      <c r="F526" s="19">
        <f t="shared" si="67"/>
        <v>0.68152346132477459</v>
      </c>
      <c r="G526" s="20">
        <f t="shared" si="71"/>
        <v>15961.602383590023</v>
      </c>
      <c r="H526" s="7">
        <f t="shared" si="68"/>
        <v>3212.3976164099768</v>
      </c>
      <c r="I526" s="7">
        <f t="shared" si="72"/>
        <v>3212.3976164099768</v>
      </c>
      <c r="J526" s="12">
        <f t="shared" si="69"/>
        <v>0.16753925192500141</v>
      </c>
      <c r="K526" s="7">
        <f t="shared" si="70"/>
        <v>10319498.4459165</v>
      </c>
    </row>
    <row r="527" spans="1:11" x14ac:dyDescent="0.4">
      <c r="A527" s="1">
        <v>526</v>
      </c>
      <c r="B527" s="21">
        <v>40339</v>
      </c>
      <c r="C527" s="22">
        <v>14767</v>
      </c>
      <c r="D527" s="19">
        <f t="shared" si="65"/>
        <v>23765.474895742187</v>
      </c>
      <c r="E527" s="19">
        <f t="shared" si="66"/>
        <v>1.0009001142737575</v>
      </c>
      <c r="F527" s="19">
        <f t="shared" si="67"/>
        <v>0.68451783976093739</v>
      </c>
      <c r="G527" s="20">
        <f t="shared" si="71"/>
        <v>16522.516953473929</v>
      </c>
      <c r="H527" s="7">
        <f t="shared" si="68"/>
        <v>-1755.5169534739289</v>
      </c>
      <c r="I527" s="7">
        <f t="shared" si="72"/>
        <v>1755.5169534739289</v>
      </c>
      <c r="J527" s="12">
        <f t="shared" si="69"/>
        <v>0.11888108305505038</v>
      </c>
      <c r="K527" s="7">
        <f t="shared" si="70"/>
        <v>3081839.7739343843</v>
      </c>
    </row>
    <row r="528" spans="1:11" x14ac:dyDescent="0.4">
      <c r="A528" s="1">
        <v>527</v>
      </c>
      <c r="B528" s="21">
        <v>40340</v>
      </c>
      <c r="C528" s="22">
        <v>19231</v>
      </c>
      <c r="D528" s="19">
        <f t="shared" si="65"/>
        <v>24361.150957512538</v>
      </c>
      <c r="E528" s="19">
        <f t="shared" si="66"/>
        <v>1.0009595817899231</v>
      </c>
      <c r="F528" s="19">
        <f t="shared" si="67"/>
        <v>0.68228861471363356</v>
      </c>
      <c r="G528" s="20">
        <f t="shared" si="71"/>
        <v>16178.607878812612</v>
      </c>
      <c r="H528" s="7">
        <f t="shared" si="68"/>
        <v>3052.3921211873876</v>
      </c>
      <c r="I528" s="7">
        <f t="shared" si="72"/>
        <v>3052.3921211873876</v>
      </c>
      <c r="J528" s="12">
        <f t="shared" si="69"/>
        <v>0.15872248563191657</v>
      </c>
      <c r="K528" s="7">
        <f t="shared" si="70"/>
        <v>9317097.6614868399</v>
      </c>
    </row>
    <row r="529" spans="1:11" x14ac:dyDescent="0.4">
      <c r="A529" s="1">
        <v>528</v>
      </c>
      <c r="B529" s="21">
        <v>40341</v>
      </c>
      <c r="C529" s="22">
        <v>16755</v>
      </c>
      <c r="D529" s="19">
        <f t="shared" si="65"/>
        <v>24391.657008288064</v>
      </c>
      <c r="E529" s="19">
        <f t="shared" si="66"/>
        <v>1.0009625322990425</v>
      </c>
      <c r="F529" s="19">
        <f t="shared" si="67"/>
        <v>0.68160067136917812</v>
      </c>
      <c r="G529" s="20">
        <f t="shared" si="71"/>
        <v>16603.378099858121</v>
      </c>
      <c r="H529" s="7">
        <f t="shared" si="68"/>
        <v>151.62190014187945</v>
      </c>
      <c r="I529" s="7">
        <f t="shared" si="72"/>
        <v>151.62190014187945</v>
      </c>
      <c r="J529" s="12">
        <f t="shared" si="69"/>
        <v>9.0493524405777046E-3</v>
      </c>
      <c r="K529" s="7">
        <f t="shared" si="70"/>
        <v>22989.200602634064</v>
      </c>
    </row>
    <row r="530" spans="1:11" x14ac:dyDescent="0.4">
      <c r="A530" s="1">
        <v>529</v>
      </c>
      <c r="B530" s="21">
        <v>40342</v>
      </c>
      <c r="C530" s="22">
        <v>20176</v>
      </c>
      <c r="D530" s="19">
        <f t="shared" si="65"/>
        <v>25066.65710175618</v>
      </c>
      <c r="E530" s="19">
        <f t="shared" si="66"/>
        <v>1.0010299322121361</v>
      </c>
      <c r="F530" s="19">
        <f t="shared" si="67"/>
        <v>0.68624163240024116</v>
      </c>
      <c r="G530" s="20">
        <f t="shared" si="71"/>
        <v>16697.209540213367</v>
      </c>
      <c r="H530" s="7">
        <f t="shared" si="68"/>
        <v>3478.7904597866327</v>
      </c>
      <c r="I530" s="7">
        <f t="shared" si="72"/>
        <v>3478.7904597866327</v>
      </c>
      <c r="J530" s="12">
        <f t="shared" si="69"/>
        <v>0.17242220756277918</v>
      </c>
      <c r="K530" s="7">
        <f t="shared" si="70"/>
        <v>12101983.063102491</v>
      </c>
    </row>
    <row r="531" spans="1:11" x14ac:dyDescent="0.4">
      <c r="A531" s="1">
        <v>530</v>
      </c>
      <c r="B531" s="21">
        <v>40343</v>
      </c>
      <c r="C531" s="22">
        <v>16027</v>
      </c>
      <c r="D531" s="19">
        <f t="shared" si="65"/>
        <v>24858.433688355315</v>
      </c>
      <c r="E531" s="19">
        <f t="shared" si="66"/>
        <v>1.0010090097678028</v>
      </c>
      <c r="F531" s="19">
        <f t="shared" si="67"/>
        <v>0.68175078583341076</v>
      </c>
      <c r="G531" s="20">
        <f t="shared" si="71"/>
        <v>17103.377740784625</v>
      </c>
      <c r="H531" s="7">
        <f t="shared" si="68"/>
        <v>-1076.3777407846246</v>
      </c>
      <c r="I531" s="7">
        <f t="shared" si="72"/>
        <v>1076.3777407846246</v>
      </c>
      <c r="J531" s="12">
        <f t="shared" si="69"/>
        <v>6.7160275833569885E-2</v>
      </c>
      <c r="K531" s="7">
        <f t="shared" si="70"/>
        <v>1158589.0408566126</v>
      </c>
    </row>
    <row r="532" spans="1:11" x14ac:dyDescent="0.4">
      <c r="A532" s="1">
        <v>531</v>
      </c>
      <c r="B532" s="21">
        <v>40344</v>
      </c>
      <c r="C532" s="22">
        <v>14771</v>
      </c>
      <c r="D532" s="19">
        <f t="shared" si="65"/>
        <v>24436.584050956852</v>
      </c>
      <c r="E532" s="19">
        <f t="shared" si="66"/>
        <v>1.0009667247031622</v>
      </c>
      <c r="F532" s="19">
        <f t="shared" si="67"/>
        <v>0.68049604896797189</v>
      </c>
      <c r="G532" s="20">
        <f t="shared" si="71"/>
        <v>16944.207379582283</v>
      </c>
      <c r="H532" s="7">
        <f t="shared" si="68"/>
        <v>-2173.2073795822835</v>
      </c>
      <c r="I532" s="7">
        <f t="shared" si="72"/>
        <v>2173.2073795822835</v>
      </c>
      <c r="J532" s="12">
        <f t="shared" si="69"/>
        <v>0.14712662511558347</v>
      </c>
      <c r="K532" s="7">
        <f t="shared" si="70"/>
        <v>4722830.3146708952</v>
      </c>
    </row>
    <row r="533" spans="1:11" x14ac:dyDescent="0.4">
      <c r="A533" s="1">
        <v>532</v>
      </c>
      <c r="B533" s="21">
        <v>40345</v>
      </c>
      <c r="C533" s="22">
        <v>16406</v>
      </c>
      <c r="D533" s="19">
        <f t="shared" si="65"/>
        <v>24367.221843934647</v>
      </c>
      <c r="E533" s="19">
        <f t="shared" si="66"/>
        <v>1.0009596883857874</v>
      </c>
      <c r="F533" s="19">
        <f t="shared" si="67"/>
        <v>0.68605604273032339</v>
      </c>
      <c r="G533" s="20">
        <f t="shared" si="71"/>
        <v>16770.088234453466</v>
      </c>
      <c r="H533" s="7">
        <f t="shared" si="68"/>
        <v>-364.0882344534657</v>
      </c>
      <c r="I533" s="7">
        <f t="shared" si="72"/>
        <v>364.0882344534657</v>
      </c>
      <c r="J533" s="12">
        <f t="shared" si="69"/>
        <v>2.2192382936332179E-2</v>
      </c>
      <c r="K533" s="7">
        <f t="shared" si="70"/>
        <v>132560.2424674418</v>
      </c>
    </row>
    <row r="534" spans="1:11" x14ac:dyDescent="0.4">
      <c r="A534" s="1">
        <v>533</v>
      </c>
      <c r="B534" s="21">
        <v>40346</v>
      </c>
      <c r="C534" s="22">
        <v>10879</v>
      </c>
      <c r="D534" s="19">
        <f t="shared" si="65"/>
        <v>23252.767820898131</v>
      </c>
      <c r="E534" s="19">
        <f t="shared" si="66"/>
        <v>1.0008481428875149</v>
      </c>
      <c r="F534" s="19">
        <f t="shared" si="67"/>
        <v>0.67868783254078224</v>
      </c>
      <c r="G534" s="20">
        <f t="shared" si="71"/>
        <v>16613.055045733643</v>
      </c>
      <c r="H534" s="7">
        <f t="shared" si="68"/>
        <v>-5734.0550457336431</v>
      </c>
      <c r="I534" s="7">
        <f t="shared" si="72"/>
        <v>5734.0550457336431</v>
      </c>
      <c r="J534" s="12">
        <f t="shared" si="69"/>
        <v>0.52707556261914179</v>
      </c>
      <c r="K534" s="7">
        <f t="shared" si="70"/>
        <v>32879387.267503452</v>
      </c>
    </row>
    <row r="535" spans="1:11" x14ac:dyDescent="0.4">
      <c r="A535" s="1">
        <v>534</v>
      </c>
      <c r="B535" s="21">
        <v>40347</v>
      </c>
      <c r="C535" s="22">
        <v>16299</v>
      </c>
      <c r="D535" s="19">
        <f t="shared" si="65"/>
        <v>23346.322521290684</v>
      </c>
      <c r="E535" s="19">
        <f t="shared" si="66"/>
        <v>1.00085739827274</v>
      </c>
      <c r="F535" s="19">
        <f t="shared" si="67"/>
        <v>0.68074871040453366</v>
      </c>
      <c r="G535" s="20">
        <f t="shared" si="71"/>
        <v>15824.097702897629</v>
      </c>
      <c r="H535" s="7">
        <f t="shared" si="68"/>
        <v>474.90229710237145</v>
      </c>
      <c r="I535" s="7">
        <f t="shared" si="72"/>
        <v>474.90229710237145</v>
      </c>
      <c r="J535" s="12">
        <f t="shared" si="69"/>
        <v>2.9136897791421035E-2</v>
      </c>
      <c r="K535" s="7">
        <f t="shared" si="70"/>
        <v>225532.19179310909</v>
      </c>
    </row>
    <row r="536" spans="1:11" x14ac:dyDescent="0.4">
      <c r="A536" s="1">
        <v>535</v>
      </c>
      <c r="B536" s="21">
        <v>40348</v>
      </c>
      <c r="C536" s="22">
        <v>16520</v>
      </c>
      <c r="D536" s="19">
        <f t="shared" si="65"/>
        <v>23444.448110119367</v>
      </c>
      <c r="E536" s="19">
        <f t="shared" si="66"/>
        <v>1.0008671107458831</v>
      </c>
      <c r="F536" s="19">
        <f t="shared" si="67"/>
        <v>0.68632222967137158</v>
      </c>
      <c r="G536" s="20">
        <f t="shared" si="71"/>
        <v>16017.572285528509</v>
      </c>
      <c r="H536" s="7">
        <f t="shared" si="68"/>
        <v>502.42771447149062</v>
      </c>
      <c r="I536" s="7">
        <f t="shared" si="72"/>
        <v>502.42771447149062</v>
      </c>
      <c r="J536" s="12">
        <f t="shared" si="69"/>
        <v>3.0413299907475218E-2</v>
      </c>
      <c r="K536" s="7">
        <f t="shared" si="70"/>
        <v>252433.60826904571</v>
      </c>
    </row>
    <row r="537" spans="1:11" x14ac:dyDescent="0.4">
      <c r="A537" s="1">
        <v>536</v>
      </c>
      <c r="B537" s="21">
        <v>40349</v>
      </c>
      <c r="C537" s="22">
        <v>16041</v>
      </c>
      <c r="D537" s="19">
        <f t="shared" si="65"/>
        <v>23470.629265724623</v>
      </c>
      <c r="E537" s="19">
        <f t="shared" si="66"/>
        <v>1.0008696287747327</v>
      </c>
      <c r="F537" s="19">
        <f t="shared" si="67"/>
        <v>0.67875602610119634</v>
      </c>
      <c r="G537" s="20">
        <f t="shared" si="71"/>
        <v>15912.140949301805</v>
      </c>
      <c r="H537" s="7">
        <f t="shared" si="68"/>
        <v>128.85905069819455</v>
      </c>
      <c r="I537" s="7">
        <f t="shared" si="72"/>
        <v>128.85905069819455</v>
      </c>
      <c r="J537" s="12">
        <f t="shared" si="69"/>
        <v>8.0331058349351388E-3</v>
      </c>
      <c r="K537" s="7">
        <f t="shared" si="70"/>
        <v>16604.654946839873</v>
      </c>
    </row>
    <row r="538" spans="1:11" x14ac:dyDescent="0.4">
      <c r="A538" s="1">
        <v>537</v>
      </c>
      <c r="B538" s="21">
        <v>40350</v>
      </c>
      <c r="C538" s="22">
        <v>15942</v>
      </c>
      <c r="D538" s="19">
        <f t="shared" ref="D538:D601" si="73">$R$2*(C538/F535)+(1-$R$2)*(D537+E537)</f>
        <v>23464.561760398472</v>
      </c>
      <c r="E538" s="19">
        <f t="shared" ref="E538:E601" si="74">$R$3*(D538-D537)+(1-$R$3)*E537</f>
        <v>1.0008689219372373</v>
      </c>
      <c r="F538" s="19">
        <f t="shared" ref="F538:F601" si="75">$R$4*(C538/D538)+(1-$R$4)*F535</f>
        <v>0.68072950465354909</v>
      </c>
      <c r="G538" s="20">
        <f t="shared" si="71"/>
        <v>15978.281945734014</v>
      </c>
      <c r="H538" s="7">
        <f t="shared" ref="H538:H601" si="76">C538-G538</f>
        <v>-36.281945734013789</v>
      </c>
      <c r="I538" s="7">
        <f t="shared" si="72"/>
        <v>36.281945734013789</v>
      </c>
      <c r="J538" s="12">
        <f t="shared" ref="J538:J601" si="77">I538/C538</f>
        <v>2.2758716430820343E-3</v>
      </c>
      <c r="K538" s="7">
        <f t="shared" ref="K538:K601" si="78">H538^2</f>
        <v>1316.3795862459215</v>
      </c>
    </row>
    <row r="539" spans="1:11" x14ac:dyDescent="0.4">
      <c r="A539" s="1">
        <v>538</v>
      </c>
      <c r="B539" s="21">
        <v>40351</v>
      </c>
      <c r="C539" s="22">
        <v>16903</v>
      </c>
      <c r="D539" s="19">
        <f t="shared" si="73"/>
        <v>23619.776985160388</v>
      </c>
      <c r="E539" s="19">
        <f t="shared" si="74"/>
        <v>1.0008843433728214</v>
      </c>
      <c r="F539" s="19">
        <f t="shared" si="75"/>
        <v>0.68674190593962425</v>
      </c>
      <c r="G539" s="20">
        <f t="shared" si="71"/>
        <v>16104.937264248394</v>
      </c>
      <c r="H539" s="7">
        <f t="shared" si="76"/>
        <v>798.06273575160594</v>
      </c>
      <c r="I539" s="7">
        <f t="shared" si="72"/>
        <v>798.06273575160594</v>
      </c>
      <c r="J539" s="12">
        <f t="shared" si="77"/>
        <v>4.7214265855268646E-2</v>
      </c>
      <c r="K539" s="7">
        <f t="shared" si="78"/>
        <v>636904.13019533758</v>
      </c>
    </row>
    <row r="540" spans="1:11" x14ac:dyDescent="0.4">
      <c r="A540" s="1">
        <v>539</v>
      </c>
      <c r="B540" s="21">
        <v>40352</v>
      </c>
      <c r="C540" s="22">
        <v>16325</v>
      </c>
      <c r="D540" s="19">
        <f t="shared" si="73"/>
        <v>23677.881485899248</v>
      </c>
      <c r="E540" s="19">
        <f t="shared" si="74"/>
        <v>1.0008900537344612</v>
      </c>
      <c r="F540" s="19">
        <f t="shared" si="75"/>
        <v>0.67890933656710262</v>
      </c>
      <c r="G540" s="20">
        <f t="shared" si="71"/>
        <v>16032.745320123455</v>
      </c>
      <c r="H540" s="7">
        <f t="shared" si="76"/>
        <v>292.2546798765452</v>
      </c>
      <c r="I540" s="7">
        <f t="shared" si="72"/>
        <v>292.2546798765452</v>
      </c>
      <c r="J540" s="12">
        <f t="shared" si="77"/>
        <v>1.7902277480952234E-2</v>
      </c>
      <c r="K540" s="7">
        <f t="shared" si="78"/>
        <v>85412.797909741916</v>
      </c>
    </row>
    <row r="541" spans="1:11" x14ac:dyDescent="0.4">
      <c r="A541" s="1">
        <v>540</v>
      </c>
      <c r="B541" s="21">
        <v>40353</v>
      </c>
      <c r="C541" s="22">
        <v>10233</v>
      </c>
      <c r="D541" s="19">
        <f t="shared" si="73"/>
        <v>22532.168242047828</v>
      </c>
      <c r="E541" s="19">
        <f t="shared" si="74"/>
        <v>1.0007753823210708</v>
      </c>
      <c r="F541" s="19">
        <f t="shared" si="75"/>
        <v>0.67748488279943975</v>
      </c>
      <c r="G541" s="20">
        <f t="shared" si="71"/>
        <v>16118.913870532129</v>
      </c>
      <c r="H541" s="7">
        <f t="shared" si="76"/>
        <v>-5885.9138705321293</v>
      </c>
      <c r="I541" s="7">
        <f t="shared" si="72"/>
        <v>5885.9138705321293</v>
      </c>
      <c r="J541" s="12">
        <f t="shared" si="77"/>
        <v>0.57518947234751583</v>
      </c>
      <c r="K541" s="7">
        <f t="shared" si="78"/>
        <v>34643982.091322511</v>
      </c>
    </row>
    <row r="542" spans="1:11" x14ac:dyDescent="0.4">
      <c r="A542" s="1">
        <v>541</v>
      </c>
      <c r="B542" s="21">
        <v>40354</v>
      </c>
      <c r="C542" s="22">
        <v>16148</v>
      </c>
      <c r="D542" s="19">
        <f t="shared" si="73"/>
        <v>22663.239366345577</v>
      </c>
      <c r="E542" s="19">
        <f t="shared" si="74"/>
        <v>1.0007883893559624</v>
      </c>
      <c r="F542" s="19">
        <f t="shared" si="75"/>
        <v>0.68711104262086664</v>
      </c>
      <c r="G542" s="20">
        <f t="shared" si="71"/>
        <v>15474.47143788967</v>
      </c>
      <c r="H542" s="7">
        <f t="shared" si="76"/>
        <v>673.52856211033031</v>
      </c>
      <c r="I542" s="7">
        <f t="shared" si="72"/>
        <v>673.52856211033031</v>
      </c>
      <c r="J542" s="12">
        <f t="shared" si="77"/>
        <v>4.1709720219861919E-2</v>
      </c>
      <c r="K542" s="7">
        <f t="shared" si="78"/>
        <v>453640.72397840908</v>
      </c>
    </row>
    <row r="543" spans="1:11" x14ac:dyDescent="0.4">
      <c r="A543" s="1">
        <v>542</v>
      </c>
      <c r="B543" s="21">
        <v>40355</v>
      </c>
      <c r="C543" s="22">
        <v>15964</v>
      </c>
      <c r="D543" s="19">
        <f t="shared" si="73"/>
        <v>22776.961659725945</v>
      </c>
      <c r="E543" s="19">
        <f t="shared" si="74"/>
        <v>1.0007996615064614</v>
      </c>
      <c r="F543" s="19">
        <f t="shared" si="75"/>
        <v>0.67922401001844734</v>
      </c>
      <c r="G543" s="20">
        <f t="shared" si="71"/>
        <v>15386.964247248581</v>
      </c>
      <c r="H543" s="7">
        <f t="shared" si="76"/>
        <v>577.03575275141884</v>
      </c>
      <c r="I543" s="7">
        <f t="shared" si="72"/>
        <v>577.03575275141884</v>
      </c>
      <c r="J543" s="12">
        <f t="shared" si="77"/>
        <v>3.6146063189139238E-2</v>
      </c>
      <c r="K543" s="7">
        <f t="shared" si="78"/>
        <v>332970.25995339657</v>
      </c>
    </row>
    <row r="544" spans="1:11" x14ac:dyDescent="0.4">
      <c r="A544" s="1">
        <v>543</v>
      </c>
      <c r="B544" s="21">
        <v>40356</v>
      </c>
      <c r="C544" s="22">
        <v>16024</v>
      </c>
      <c r="D544" s="19">
        <f t="shared" si="73"/>
        <v>22893.904105777212</v>
      </c>
      <c r="E544" s="19">
        <f t="shared" si="74"/>
        <v>1.0008112556711004</v>
      </c>
      <c r="F544" s="19">
        <f t="shared" si="75"/>
        <v>0.67780621670094454</v>
      </c>
      <c r="G544" s="20">
        <f t="shared" si="71"/>
        <v>15431.725227208146</v>
      </c>
      <c r="H544" s="7">
        <f t="shared" si="76"/>
        <v>592.27477279185405</v>
      </c>
      <c r="I544" s="7">
        <f t="shared" si="72"/>
        <v>592.27477279185405</v>
      </c>
      <c r="J544" s="12">
        <f t="shared" si="77"/>
        <v>3.6961730703435725E-2</v>
      </c>
      <c r="K544" s="7">
        <f t="shared" si="78"/>
        <v>350789.40648564236</v>
      </c>
    </row>
    <row r="545" spans="1:11" x14ac:dyDescent="0.4">
      <c r="A545" s="1">
        <v>544</v>
      </c>
      <c r="B545" s="21">
        <v>40357</v>
      </c>
      <c r="C545" s="22">
        <v>13861</v>
      </c>
      <c r="D545" s="19">
        <f t="shared" si="73"/>
        <v>22533.902647061012</v>
      </c>
      <c r="E545" s="19">
        <f t="shared" si="74"/>
        <v>1.0007751554441031</v>
      </c>
      <c r="F545" s="19">
        <f t="shared" si="75"/>
        <v>0.68608009219674304</v>
      </c>
      <c r="G545" s="20">
        <f t="shared" si="71"/>
        <v>15731.34198824807</v>
      </c>
      <c r="H545" s="7">
        <f t="shared" si="76"/>
        <v>-1870.3419882480703</v>
      </c>
      <c r="I545" s="7">
        <f t="shared" si="72"/>
        <v>1870.3419882480703</v>
      </c>
      <c r="J545" s="12">
        <f t="shared" si="77"/>
        <v>0.13493557378602339</v>
      </c>
      <c r="K545" s="7">
        <f t="shared" si="78"/>
        <v>3498179.1530037448</v>
      </c>
    </row>
    <row r="546" spans="1:11" x14ac:dyDescent="0.4">
      <c r="A546" s="1">
        <v>545</v>
      </c>
      <c r="B546" s="21">
        <v>40358</v>
      </c>
      <c r="C546" s="22">
        <v>16931</v>
      </c>
      <c r="D546" s="19">
        <f t="shared" si="73"/>
        <v>22852.144948235073</v>
      </c>
      <c r="E546" s="19">
        <f t="shared" si="74"/>
        <v>1.0008068795967051</v>
      </c>
      <c r="F546" s="19">
        <f t="shared" si="75"/>
        <v>0.68010711721538597</v>
      </c>
      <c r="G546" s="20">
        <f t="shared" si="71"/>
        <v>15306.247467816293</v>
      </c>
      <c r="H546" s="7">
        <f t="shared" si="76"/>
        <v>1624.7525321837074</v>
      </c>
      <c r="I546" s="7">
        <f t="shared" si="72"/>
        <v>1624.7525321837074</v>
      </c>
      <c r="J546" s="12">
        <f t="shared" si="77"/>
        <v>9.5963175960292219E-2</v>
      </c>
      <c r="K546" s="7">
        <f t="shared" si="78"/>
        <v>2639820.7908373694</v>
      </c>
    </row>
    <row r="547" spans="1:11" x14ac:dyDescent="0.4">
      <c r="A547" s="1">
        <v>546</v>
      </c>
      <c r="B547" s="21">
        <v>40359</v>
      </c>
      <c r="C547" s="22">
        <v>13967</v>
      </c>
      <c r="D547" s="19">
        <f t="shared" si="73"/>
        <v>22555.149086695281</v>
      </c>
      <c r="E547" s="19">
        <f t="shared" si="74"/>
        <v>1.0007770799298632</v>
      </c>
      <c r="F547" s="19">
        <f t="shared" si="75"/>
        <v>0.67696751294320656</v>
      </c>
      <c r="G547" s="20">
        <f t="shared" si="71"/>
        <v>15490.004263989525</v>
      </c>
      <c r="H547" s="7">
        <f t="shared" si="76"/>
        <v>-1523.0042639895255</v>
      </c>
      <c r="I547" s="7">
        <f t="shared" si="72"/>
        <v>1523.0042639895255</v>
      </c>
      <c r="J547" s="12">
        <f t="shared" si="77"/>
        <v>0.10904304890023093</v>
      </c>
      <c r="K547" s="7">
        <f t="shared" si="78"/>
        <v>2319541.9881302761</v>
      </c>
    </row>
    <row r="548" spans="1:11" x14ac:dyDescent="0.4">
      <c r="A548" s="1">
        <v>547</v>
      </c>
      <c r="B548" s="21">
        <v>40360</v>
      </c>
      <c r="C548" s="22">
        <v>11586</v>
      </c>
      <c r="D548" s="19">
        <f t="shared" si="73"/>
        <v>21804.327401573715</v>
      </c>
      <c r="E548" s="19">
        <f t="shared" si="74"/>
        <v>1.000701897683643</v>
      </c>
      <c r="F548" s="19">
        <f t="shared" si="75"/>
        <v>0.68386452587679014</v>
      </c>
      <c r="G548" s="20">
        <f t="shared" si="71"/>
        <v>15475.32537814245</v>
      </c>
      <c r="H548" s="7">
        <f t="shared" si="76"/>
        <v>-3889.3253781424501</v>
      </c>
      <c r="I548" s="7">
        <f t="shared" si="72"/>
        <v>3889.3253781424501</v>
      </c>
      <c r="J548" s="12">
        <f t="shared" si="77"/>
        <v>0.33569181582448215</v>
      </c>
      <c r="K548" s="7">
        <f t="shared" si="78"/>
        <v>15126851.897062913</v>
      </c>
    </row>
    <row r="549" spans="1:11" x14ac:dyDescent="0.4">
      <c r="A549" s="1">
        <v>548</v>
      </c>
      <c r="B549" s="21">
        <v>40361</v>
      </c>
      <c r="C549" s="22">
        <v>16955</v>
      </c>
      <c r="D549" s="19">
        <f t="shared" si="73"/>
        <v>22219.714857506715</v>
      </c>
      <c r="E549" s="19">
        <f t="shared" si="74"/>
        <v>1.0007433363590466</v>
      </c>
      <c r="F549" s="19">
        <f t="shared" si="75"/>
        <v>0.68129502310987922</v>
      </c>
      <c r="G549" s="20">
        <f t="shared" si="71"/>
        <v>14829.958836387572</v>
      </c>
      <c r="H549" s="7">
        <f t="shared" si="76"/>
        <v>2125.0411636124281</v>
      </c>
      <c r="I549" s="7">
        <f t="shared" si="72"/>
        <v>2125.0411636124281</v>
      </c>
      <c r="J549" s="12">
        <f t="shared" si="77"/>
        <v>0.12533418835814969</v>
      </c>
      <c r="K549" s="7">
        <f t="shared" si="78"/>
        <v>4515799.9470472625</v>
      </c>
    </row>
    <row r="550" spans="1:11" x14ac:dyDescent="0.4">
      <c r="A550" s="1">
        <v>549</v>
      </c>
      <c r="B550" s="21">
        <v>40362</v>
      </c>
      <c r="C550" s="22">
        <v>13574</v>
      </c>
      <c r="D550" s="19">
        <f t="shared" si="73"/>
        <v>21932.987773649194</v>
      </c>
      <c r="E550" s="19">
        <f t="shared" si="74"/>
        <v>1.0007145635763273</v>
      </c>
      <c r="F550" s="19">
        <f t="shared" si="75"/>
        <v>0.6761357697952326</v>
      </c>
      <c r="G550" s="20">
        <f t="shared" si="71"/>
        <v>15042.702576121046</v>
      </c>
      <c r="H550" s="7">
        <f t="shared" si="76"/>
        <v>-1468.7025761210461</v>
      </c>
      <c r="I550" s="7">
        <f t="shared" si="72"/>
        <v>1468.7025761210461</v>
      </c>
      <c r="J550" s="12">
        <f t="shared" si="77"/>
        <v>0.10819968882577326</v>
      </c>
      <c r="K550" s="7">
        <f t="shared" si="78"/>
        <v>2157087.2571045975</v>
      </c>
    </row>
    <row r="551" spans="1:11" x14ac:dyDescent="0.4">
      <c r="A551" s="1">
        <v>550</v>
      </c>
      <c r="B551" s="21">
        <v>40363</v>
      </c>
      <c r="C551" s="22">
        <v>15980</v>
      </c>
      <c r="D551" s="19">
        <f t="shared" si="73"/>
        <v>22124.064146015935</v>
      </c>
      <c r="E551" s="19">
        <f t="shared" si="74"/>
        <v>1.0007335711421077</v>
      </c>
      <c r="F551" s="19">
        <f t="shared" si="75"/>
        <v>0.6844147872196944</v>
      </c>
      <c r="G551" s="20">
        <f t="shared" si="71"/>
        <v>14999.876638078598</v>
      </c>
      <c r="H551" s="7">
        <f t="shared" si="76"/>
        <v>980.12336192140174</v>
      </c>
      <c r="I551" s="7">
        <f t="shared" si="72"/>
        <v>980.12336192140174</v>
      </c>
      <c r="J551" s="12">
        <f t="shared" si="77"/>
        <v>6.1334378092703486E-2</v>
      </c>
      <c r="K551" s="7">
        <f t="shared" si="78"/>
        <v>960641.80458411109</v>
      </c>
    </row>
    <row r="552" spans="1:11" x14ac:dyDescent="0.4">
      <c r="A552" s="1">
        <v>551</v>
      </c>
      <c r="B552" s="21">
        <v>40364</v>
      </c>
      <c r="C552" s="22">
        <v>17547</v>
      </c>
      <c r="D552" s="19">
        <f t="shared" si="73"/>
        <v>22606.522447197782</v>
      </c>
      <c r="E552" s="19">
        <f t="shared" si="74"/>
        <v>1.0007817168988686</v>
      </c>
      <c r="F552" s="19">
        <f t="shared" si="75"/>
        <v>0.68265395223928294</v>
      </c>
      <c r="G552" s="20">
        <f t="shared" si="71"/>
        <v>15073.696588445855</v>
      </c>
      <c r="H552" s="7">
        <f t="shared" si="76"/>
        <v>2473.303411554145</v>
      </c>
      <c r="I552" s="7">
        <f t="shared" si="72"/>
        <v>2473.303411554145</v>
      </c>
      <c r="J552" s="12">
        <f t="shared" si="77"/>
        <v>0.1409530638601553</v>
      </c>
      <c r="K552" s="7">
        <f t="shared" si="78"/>
        <v>6117229.7656053724</v>
      </c>
    </row>
    <row r="553" spans="1:11" x14ac:dyDescent="0.4">
      <c r="A553" s="1">
        <v>552</v>
      </c>
      <c r="B553" s="21">
        <v>40365</v>
      </c>
      <c r="C553" s="22">
        <v>17348</v>
      </c>
      <c r="D553" s="19">
        <f t="shared" si="73"/>
        <v>23012.026612582551</v>
      </c>
      <c r="E553" s="19">
        <f t="shared" si="74"/>
        <v>1.0008221672372355</v>
      </c>
      <c r="F553" s="19">
        <f t="shared" si="75"/>
        <v>0.67724888095728242</v>
      </c>
      <c r="G553" s="20">
        <f t="shared" si="71"/>
        <v>15285.75512154583</v>
      </c>
      <c r="H553" s="7">
        <f t="shared" si="76"/>
        <v>2062.2448784541702</v>
      </c>
      <c r="I553" s="7">
        <f t="shared" si="72"/>
        <v>2062.2448784541702</v>
      </c>
      <c r="J553" s="12">
        <f t="shared" si="77"/>
        <v>0.11887507945896762</v>
      </c>
      <c r="K553" s="7">
        <f t="shared" si="78"/>
        <v>4252853.9387104558</v>
      </c>
    </row>
    <row r="554" spans="1:11" x14ac:dyDescent="0.4">
      <c r="A554" s="1">
        <v>553</v>
      </c>
      <c r="B554" s="21">
        <v>40366</v>
      </c>
      <c r="C554" s="22">
        <v>17032</v>
      </c>
      <c r="D554" s="19">
        <f t="shared" si="73"/>
        <v>23261.357831011348</v>
      </c>
      <c r="E554" s="19">
        <f t="shared" si="74"/>
        <v>1.0008470002768617</v>
      </c>
      <c r="F554" s="19">
        <f t="shared" si="75"/>
        <v>0.68509909509489808</v>
      </c>
      <c r="G554" s="20">
        <f t="shared" si="71"/>
        <v>15750.456275035265</v>
      </c>
      <c r="H554" s="7">
        <f t="shared" si="76"/>
        <v>1281.5437249647348</v>
      </c>
      <c r="I554" s="7">
        <f t="shared" si="72"/>
        <v>1281.5437249647348</v>
      </c>
      <c r="J554" s="12">
        <f t="shared" si="77"/>
        <v>7.5243290568619933E-2</v>
      </c>
      <c r="K554" s="7">
        <f t="shared" si="78"/>
        <v>1642354.3189964879</v>
      </c>
    </row>
    <row r="555" spans="1:11" x14ac:dyDescent="0.4">
      <c r="A555" s="1">
        <v>554</v>
      </c>
      <c r="B555" s="21">
        <v>40367</v>
      </c>
      <c r="C555" s="22">
        <v>12837</v>
      </c>
      <c r="D555" s="19">
        <f t="shared" si="73"/>
        <v>22671.154742400602</v>
      </c>
      <c r="E555" s="19">
        <f t="shared" si="74"/>
        <v>1.0007878798833005</v>
      </c>
      <c r="F555" s="19">
        <f t="shared" si="75"/>
        <v>0.68098669881304674</v>
      </c>
      <c r="G555" s="20">
        <f t="shared" si="71"/>
        <v>15880.141089952416</v>
      </c>
      <c r="H555" s="7">
        <f t="shared" si="76"/>
        <v>-3043.1410899524162</v>
      </c>
      <c r="I555" s="7">
        <f t="shared" si="72"/>
        <v>3043.1410899524162</v>
      </c>
      <c r="J555" s="12">
        <f t="shared" si="77"/>
        <v>0.23706014566895819</v>
      </c>
      <c r="K555" s="7">
        <f t="shared" si="78"/>
        <v>9260707.6933567803</v>
      </c>
    </row>
    <row r="556" spans="1:11" x14ac:dyDescent="0.4">
      <c r="A556" s="1">
        <v>555</v>
      </c>
      <c r="B556" s="21">
        <v>40368</v>
      </c>
      <c r="C556" s="22">
        <v>16197</v>
      </c>
      <c r="D556" s="19">
        <f t="shared" si="73"/>
        <v>22837.10027624348</v>
      </c>
      <c r="E556" s="19">
        <f t="shared" si="74"/>
        <v>1.0008043743578969</v>
      </c>
      <c r="F556" s="19">
        <f t="shared" si="75"/>
        <v>0.67770700507758042</v>
      </c>
      <c r="G556" s="20">
        <f t="shared" si="71"/>
        <v>15354.69196177192</v>
      </c>
      <c r="H556" s="7">
        <f t="shared" si="76"/>
        <v>842.30803822808048</v>
      </c>
      <c r="I556" s="7">
        <f t="shared" si="72"/>
        <v>842.30803822808048</v>
      </c>
      <c r="J556" s="12">
        <f t="shared" si="77"/>
        <v>5.2003953709210377E-2</v>
      </c>
      <c r="K556" s="7">
        <f t="shared" si="78"/>
        <v>709482.83126363752</v>
      </c>
    </row>
    <row r="557" spans="1:11" x14ac:dyDescent="0.4">
      <c r="A557" s="1">
        <v>556</v>
      </c>
      <c r="B557" s="21">
        <v>40369</v>
      </c>
      <c r="C557" s="22">
        <v>18054</v>
      </c>
      <c r="D557" s="19">
        <f t="shared" si="73"/>
        <v>23304.173671427223</v>
      </c>
      <c r="E557" s="19">
        <f t="shared" si="74"/>
        <v>1.0008509816169777</v>
      </c>
      <c r="F557" s="19">
        <f t="shared" si="75"/>
        <v>0.68638234305767509</v>
      </c>
      <c r="G557" s="20">
        <f t="shared" si="71"/>
        <v>15646.362384017095</v>
      </c>
      <c r="H557" s="7">
        <f t="shared" si="76"/>
        <v>2407.6376159829051</v>
      </c>
      <c r="I557" s="7">
        <f t="shared" si="72"/>
        <v>2407.6376159829051</v>
      </c>
      <c r="J557" s="12">
        <f t="shared" si="77"/>
        <v>0.13335757261454001</v>
      </c>
      <c r="K557" s="7">
        <f t="shared" si="78"/>
        <v>5796718.8898958471</v>
      </c>
    </row>
    <row r="558" spans="1:11" x14ac:dyDescent="0.4">
      <c r="A558" s="1">
        <v>557</v>
      </c>
      <c r="B558" s="21">
        <v>40370</v>
      </c>
      <c r="C558" s="22">
        <v>17512</v>
      </c>
      <c r="D558" s="19">
        <f t="shared" si="73"/>
        <v>23624.853757374574</v>
      </c>
      <c r="E558" s="19">
        <f t="shared" si="74"/>
        <v>1.0008829495404743</v>
      </c>
      <c r="F558" s="19">
        <f t="shared" si="75"/>
        <v>0.68184971961132057</v>
      </c>
      <c r="G558" s="20">
        <f t="shared" si="71"/>
        <v>15870.51386327712</v>
      </c>
      <c r="H558" s="7">
        <f t="shared" si="76"/>
        <v>1641.4861367228805</v>
      </c>
      <c r="I558" s="7">
        <f t="shared" si="72"/>
        <v>1641.4861367228805</v>
      </c>
      <c r="J558" s="12">
        <f t="shared" si="77"/>
        <v>9.3734932430497978E-2</v>
      </c>
      <c r="K558" s="7">
        <f t="shared" si="78"/>
        <v>2694476.7370534069</v>
      </c>
    </row>
    <row r="559" spans="1:11" x14ac:dyDescent="0.4">
      <c r="A559" s="1">
        <v>558</v>
      </c>
      <c r="B559" s="21">
        <v>40371</v>
      </c>
      <c r="C559" s="22">
        <v>14536</v>
      </c>
      <c r="D559" s="19">
        <f t="shared" si="73"/>
        <v>23337.128730677734</v>
      </c>
      <c r="E559" s="19">
        <f t="shared" si="74"/>
        <v>1.0008540769495096</v>
      </c>
      <c r="F559" s="19">
        <f t="shared" si="75"/>
        <v>0.67692173753784401</v>
      </c>
      <c r="G559" s="20">
        <f t="shared" si="71"/>
        <v>16011.407190692313</v>
      </c>
      <c r="H559" s="7">
        <f t="shared" si="76"/>
        <v>-1475.4071906923127</v>
      </c>
      <c r="I559" s="7">
        <f t="shared" si="72"/>
        <v>1475.4071906923127</v>
      </c>
      <c r="J559" s="12">
        <f t="shared" si="77"/>
        <v>0.1015002195027733</v>
      </c>
      <c r="K559" s="7">
        <f t="shared" si="78"/>
        <v>2176826.3783465824</v>
      </c>
    </row>
    <row r="560" spans="1:11" x14ac:dyDescent="0.4">
      <c r="A560" s="1">
        <v>559</v>
      </c>
      <c r="B560" s="21">
        <v>40372</v>
      </c>
      <c r="C560" s="22">
        <v>18764</v>
      </c>
      <c r="D560" s="19">
        <f t="shared" si="73"/>
        <v>23868.538796154298</v>
      </c>
      <c r="E560" s="19">
        <f t="shared" si="74"/>
        <v>1.0009071178706495</v>
      </c>
      <c r="F560" s="19">
        <f t="shared" si="75"/>
        <v>0.68781087074500746</v>
      </c>
      <c r="G560" s="20">
        <f t="shared" si="71"/>
        <v>16018.880066967566</v>
      </c>
      <c r="H560" s="7">
        <f t="shared" si="76"/>
        <v>2745.1199330324343</v>
      </c>
      <c r="I560" s="7">
        <f t="shared" si="72"/>
        <v>2745.1199330324343</v>
      </c>
      <c r="J560" s="12">
        <f t="shared" si="77"/>
        <v>0.14629716121468953</v>
      </c>
      <c r="K560" s="7">
        <f t="shared" si="78"/>
        <v>7535683.4467319967</v>
      </c>
    </row>
    <row r="561" spans="1:11" x14ac:dyDescent="0.4">
      <c r="A561" s="1">
        <v>560</v>
      </c>
      <c r="B561" s="21">
        <v>40373</v>
      </c>
      <c r="C561" s="22">
        <v>19032</v>
      </c>
      <c r="D561" s="19">
        <f t="shared" si="73"/>
        <v>24405.700166497394</v>
      </c>
      <c r="E561" s="19">
        <f t="shared" si="74"/>
        <v>1.0009607339169719</v>
      </c>
      <c r="F561" s="19">
        <f t="shared" si="75"/>
        <v>0.68325262865505443</v>
      </c>
      <c r="G561" s="20">
        <f t="shared" si="71"/>
        <v>16275.438953927413</v>
      </c>
      <c r="H561" s="7">
        <f t="shared" si="76"/>
        <v>2756.5610460725875</v>
      </c>
      <c r="I561" s="7">
        <f t="shared" si="72"/>
        <v>2756.5610460725875</v>
      </c>
      <c r="J561" s="12">
        <f t="shared" si="77"/>
        <v>0.14483822226106491</v>
      </c>
      <c r="K561" s="7">
        <f t="shared" si="78"/>
        <v>7598628.8007247979</v>
      </c>
    </row>
    <row r="562" spans="1:11" x14ac:dyDescent="0.4">
      <c r="A562" s="1">
        <v>561</v>
      </c>
      <c r="B562" s="21">
        <v>40374</v>
      </c>
      <c r="C562" s="22">
        <v>15294</v>
      </c>
      <c r="D562" s="19">
        <f t="shared" si="73"/>
        <v>24166.224493221525</v>
      </c>
      <c r="E562" s="19">
        <f t="shared" si="74"/>
        <v>1.0009366862535709</v>
      </c>
      <c r="F562" s="19">
        <f t="shared" si="75"/>
        <v>0.67629086754068324</v>
      </c>
      <c r="G562" s="20">
        <f t="shared" si="71"/>
        <v>16521.426534612274</v>
      </c>
      <c r="H562" s="7">
        <f t="shared" si="76"/>
        <v>-1227.4265346122738</v>
      </c>
      <c r="I562" s="7">
        <f t="shared" si="72"/>
        <v>1227.4265346122738</v>
      </c>
      <c r="J562" s="12">
        <f t="shared" si="77"/>
        <v>8.0255429227950426E-2</v>
      </c>
      <c r="K562" s="7">
        <f t="shared" si="78"/>
        <v>1506575.8978702954</v>
      </c>
    </row>
    <row r="563" spans="1:11" x14ac:dyDescent="0.4">
      <c r="A563" s="1">
        <v>562</v>
      </c>
      <c r="B563" s="21">
        <v>40375</v>
      </c>
      <c r="C563" s="22">
        <v>19324</v>
      </c>
      <c r="D563" s="19">
        <f t="shared" si="73"/>
        <v>24688.126116570369</v>
      </c>
      <c r="E563" s="19">
        <f t="shared" si="74"/>
        <v>1.0009887763222374</v>
      </c>
      <c r="F563" s="19">
        <f t="shared" si="75"/>
        <v>0.68917003884370176</v>
      </c>
      <c r="G563" s="20">
        <f t="shared" si="71"/>
        <v>16622.480366435757</v>
      </c>
      <c r="H563" s="7">
        <f t="shared" si="76"/>
        <v>2701.5196335642431</v>
      </c>
      <c r="I563" s="7">
        <f t="shared" si="72"/>
        <v>2701.5196335642431</v>
      </c>
      <c r="J563" s="12">
        <f t="shared" si="77"/>
        <v>0.13980126441545451</v>
      </c>
      <c r="K563" s="7">
        <f t="shared" si="78"/>
        <v>7298208.3305330826</v>
      </c>
    </row>
    <row r="564" spans="1:11" x14ac:dyDescent="0.4">
      <c r="A564" s="1">
        <v>563</v>
      </c>
      <c r="B564" s="21">
        <v>40376</v>
      </c>
      <c r="C564" s="22">
        <v>16619</v>
      </c>
      <c r="D564" s="19">
        <f t="shared" si="73"/>
        <v>24640.618377219962</v>
      </c>
      <c r="E564" s="19">
        <f t="shared" si="74"/>
        <v>1.0009839254494246</v>
      </c>
      <c r="F564" s="19">
        <f t="shared" si="75"/>
        <v>0.68312665291138031</v>
      </c>
      <c r="G564" s="20">
        <f t="shared" si="71"/>
        <v>16868.910993926882</v>
      </c>
      <c r="H564" s="7">
        <f t="shared" si="76"/>
        <v>-249.91099392688193</v>
      </c>
      <c r="I564" s="7">
        <f t="shared" si="72"/>
        <v>249.91099392688193</v>
      </c>
      <c r="J564" s="12">
        <f t="shared" si="77"/>
        <v>1.5037667364274742E-2</v>
      </c>
      <c r="K564" s="7">
        <f t="shared" si="78"/>
        <v>62455.504885522016</v>
      </c>
    </row>
    <row r="565" spans="1:11" x14ac:dyDescent="0.4">
      <c r="A565" s="1">
        <v>564</v>
      </c>
      <c r="B565" s="21">
        <v>40377</v>
      </c>
      <c r="C565" s="22">
        <v>14435</v>
      </c>
      <c r="D565" s="19">
        <f t="shared" si="73"/>
        <v>24204.330799151496</v>
      </c>
      <c r="E565" s="19">
        <f t="shared" si="74"/>
        <v>1.0009401965932252</v>
      </c>
      <c r="F565" s="19">
        <f t="shared" si="75"/>
        <v>0.67514655173844385</v>
      </c>
      <c r="G565" s="20">
        <f t="shared" si="71"/>
        <v>16664.902135356326</v>
      </c>
      <c r="H565" s="7">
        <f t="shared" si="76"/>
        <v>-2229.9021353563257</v>
      </c>
      <c r="I565" s="7">
        <f t="shared" si="72"/>
        <v>2229.9021353563257</v>
      </c>
      <c r="J565" s="12">
        <f t="shared" si="77"/>
        <v>0.15447884553905963</v>
      </c>
      <c r="K565" s="7">
        <f t="shared" si="78"/>
        <v>4972463.5332667017</v>
      </c>
    </row>
    <row r="566" spans="1:11" x14ac:dyDescent="0.4">
      <c r="A566" s="1">
        <v>565</v>
      </c>
      <c r="B566" s="21">
        <v>40378</v>
      </c>
      <c r="C566" s="22">
        <v>18564</v>
      </c>
      <c r="D566" s="19">
        <f t="shared" si="73"/>
        <v>24567.577911477125</v>
      </c>
      <c r="E566" s="19">
        <f t="shared" si="74"/>
        <v>1.0009764212104382</v>
      </c>
      <c r="F566" s="19">
        <f t="shared" si="75"/>
        <v>0.69012175005614274</v>
      </c>
      <c r="G566" s="20">
        <f t="shared" si="71"/>
        <v>16681.589415031209</v>
      </c>
      <c r="H566" s="7">
        <f t="shared" si="76"/>
        <v>1882.4105849687912</v>
      </c>
      <c r="I566" s="7">
        <f t="shared" si="72"/>
        <v>1882.4105849687912</v>
      </c>
      <c r="J566" s="12">
        <f t="shared" si="77"/>
        <v>0.1014011304120228</v>
      </c>
      <c r="K566" s="7">
        <f t="shared" si="78"/>
        <v>3543469.6104025468</v>
      </c>
    </row>
    <row r="567" spans="1:11" x14ac:dyDescent="0.4">
      <c r="A567" s="1">
        <v>566</v>
      </c>
      <c r="B567" s="21">
        <v>40379</v>
      </c>
      <c r="C567" s="22">
        <v>19026</v>
      </c>
      <c r="D567" s="19">
        <f t="shared" si="73"/>
        <v>25003.946919443089</v>
      </c>
      <c r="E567" s="19">
        <f t="shared" si="74"/>
        <v>1.0010199580135926</v>
      </c>
      <c r="F567" s="19">
        <f t="shared" si="75"/>
        <v>0.68424065635288955</v>
      </c>
      <c r="G567" s="20">
        <f t="shared" si="71"/>
        <v>16783.451062479195</v>
      </c>
      <c r="H567" s="7">
        <f t="shared" si="76"/>
        <v>2242.5489375208053</v>
      </c>
      <c r="I567" s="7">
        <f t="shared" si="72"/>
        <v>2242.5489375208053</v>
      </c>
      <c r="J567" s="12">
        <f t="shared" si="77"/>
        <v>0.11786759894464445</v>
      </c>
      <c r="K567" s="7">
        <f t="shared" si="78"/>
        <v>5029025.7371756928</v>
      </c>
    </row>
    <row r="568" spans="1:11" x14ac:dyDescent="0.4">
      <c r="A568" s="1">
        <v>567</v>
      </c>
      <c r="B568" s="21">
        <v>40380</v>
      </c>
      <c r="C568" s="22">
        <v>19224</v>
      </c>
      <c r="D568" s="19">
        <f t="shared" si="73"/>
        <v>25464.996697156548</v>
      </c>
      <c r="E568" s="19">
        <f t="shared" si="74"/>
        <v>1.0010659628893681</v>
      </c>
      <c r="F568" s="19">
        <f t="shared" si="75"/>
        <v>0.67628889237548284</v>
      </c>
      <c r="G568" s="20">
        <f t="shared" si="71"/>
        <v>16882.00437768596</v>
      </c>
      <c r="H568" s="7">
        <f t="shared" si="76"/>
        <v>2341.9956223140398</v>
      </c>
      <c r="I568" s="7">
        <f t="shared" si="72"/>
        <v>2341.9956223140398</v>
      </c>
      <c r="J568" s="12">
        <f t="shared" si="77"/>
        <v>0.12182665534301081</v>
      </c>
      <c r="K568" s="7">
        <f t="shared" si="78"/>
        <v>5484943.4949381268</v>
      </c>
    </row>
    <row r="569" spans="1:11" x14ac:dyDescent="0.4">
      <c r="A569" s="1">
        <v>568</v>
      </c>
      <c r="B569" s="21">
        <v>40381</v>
      </c>
      <c r="C569" s="22">
        <v>15600</v>
      </c>
      <c r="D569" s="19">
        <f t="shared" si="73"/>
        <v>25086.527437389741</v>
      </c>
      <c r="E569" s="19">
        <f t="shared" si="74"/>
        <v>1.001028015856795</v>
      </c>
      <c r="F569" s="19">
        <f t="shared" si="75"/>
        <v>0.68914406197565792</v>
      </c>
      <c r="G569" s="20">
        <f t="shared" si="71"/>
        <v>17574.638943209804</v>
      </c>
      <c r="H569" s="7">
        <f t="shared" si="76"/>
        <v>-1974.638943209804</v>
      </c>
      <c r="I569" s="7">
        <f t="shared" si="72"/>
        <v>1974.638943209804</v>
      </c>
      <c r="J569" s="12">
        <f t="shared" si="77"/>
        <v>0.1265794194365259</v>
      </c>
      <c r="K569" s="7">
        <f t="shared" si="78"/>
        <v>3899198.9560407316</v>
      </c>
    </row>
    <row r="570" spans="1:11" x14ac:dyDescent="0.4">
      <c r="A570" s="1">
        <v>569</v>
      </c>
      <c r="B570" s="21">
        <v>40382</v>
      </c>
      <c r="C570" s="22">
        <v>18974</v>
      </c>
      <c r="D570" s="19">
        <f t="shared" si="73"/>
        <v>25437.979817631338</v>
      </c>
      <c r="E570" s="19">
        <f t="shared" si="74"/>
        <v>1.0010630609920175</v>
      </c>
      <c r="F570" s="19">
        <f t="shared" si="75"/>
        <v>0.68512351531838867</v>
      </c>
      <c r="G570" s="20">
        <f t="shared" si="71"/>
        <v>17165.906943440925</v>
      </c>
      <c r="H570" s="7">
        <f t="shared" si="76"/>
        <v>1808.0930565590752</v>
      </c>
      <c r="I570" s="7">
        <f t="shared" si="72"/>
        <v>1808.0930565590752</v>
      </c>
      <c r="J570" s="12">
        <f t="shared" si="77"/>
        <v>9.5293193662858391E-2</v>
      </c>
      <c r="K570" s="7">
        <f t="shared" si="78"/>
        <v>3269200.5011771391</v>
      </c>
    </row>
    <row r="571" spans="1:11" x14ac:dyDescent="0.4">
      <c r="A571" s="1">
        <v>570</v>
      </c>
      <c r="B571" s="21">
        <v>40383</v>
      </c>
      <c r="C571" s="22">
        <v>16012</v>
      </c>
      <c r="D571" s="19">
        <f t="shared" si="73"/>
        <v>25205.206807057795</v>
      </c>
      <c r="E571" s="19">
        <f t="shared" si="74"/>
        <v>1.001039683584654</v>
      </c>
      <c r="F571" s="19">
        <f t="shared" si="75"/>
        <v>0.67570143593640075</v>
      </c>
      <c r="G571" s="20">
        <f t="shared" si="71"/>
        <v>17204.100202964499</v>
      </c>
      <c r="H571" s="7">
        <f t="shared" si="76"/>
        <v>-1192.1002029644987</v>
      </c>
      <c r="I571" s="7">
        <f t="shared" si="72"/>
        <v>1192.1002029644987</v>
      </c>
      <c r="J571" s="12">
        <f t="shared" si="77"/>
        <v>7.4450424866631199E-2</v>
      </c>
      <c r="K571" s="7">
        <f t="shared" si="78"/>
        <v>1421102.8939079992</v>
      </c>
    </row>
    <row r="572" spans="1:11" x14ac:dyDescent="0.4">
      <c r="A572" s="1">
        <v>571</v>
      </c>
      <c r="B572" s="21">
        <v>40384</v>
      </c>
      <c r="C572" s="22">
        <v>13947</v>
      </c>
      <c r="D572" s="19">
        <f t="shared" si="73"/>
        <v>24547.33350525963</v>
      </c>
      <c r="E572" s="19">
        <f t="shared" si="74"/>
        <v>1.0009737961505059</v>
      </c>
      <c r="F572" s="19">
        <f t="shared" si="75"/>
        <v>0.68741167214817345</v>
      </c>
      <c r="G572" s="20">
        <f t="shared" si="71"/>
        <v>17370.708462506056</v>
      </c>
      <c r="H572" s="7">
        <f t="shared" si="76"/>
        <v>-3423.7084625060561</v>
      </c>
      <c r="I572" s="7">
        <f t="shared" si="72"/>
        <v>3423.7084625060561</v>
      </c>
      <c r="J572" s="12">
        <f t="shared" si="77"/>
        <v>0.24547992130967636</v>
      </c>
      <c r="K572" s="7">
        <f t="shared" si="78"/>
        <v>11721779.636235582</v>
      </c>
    </row>
    <row r="573" spans="1:11" x14ac:dyDescent="0.4">
      <c r="A573" s="1">
        <v>572</v>
      </c>
      <c r="B573" s="21">
        <v>40385</v>
      </c>
      <c r="C573" s="22">
        <v>16496</v>
      </c>
      <c r="D573" s="19">
        <f t="shared" si="73"/>
        <v>24485.8795375763</v>
      </c>
      <c r="E573" s="19">
        <f t="shared" si="74"/>
        <v>1.000967550656358</v>
      </c>
      <c r="F573" s="19">
        <f t="shared" si="75"/>
        <v>0.68495984975660762</v>
      </c>
      <c r="G573" s="20">
        <f t="shared" si="71"/>
        <v>16818.641213502302</v>
      </c>
      <c r="H573" s="7">
        <f t="shared" si="76"/>
        <v>-322.64121350230198</v>
      </c>
      <c r="I573" s="7">
        <f t="shared" si="72"/>
        <v>322.64121350230198</v>
      </c>
      <c r="J573" s="12">
        <f t="shared" si="77"/>
        <v>1.9558754455765152E-2</v>
      </c>
      <c r="K573" s="7">
        <f t="shared" si="78"/>
        <v>104097.35265023801</v>
      </c>
    </row>
    <row r="574" spans="1:11" x14ac:dyDescent="0.4">
      <c r="A574" s="1">
        <v>573</v>
      </c>
      <c r="B574" s="21">
        <v>40386</v>
      </c>
      <c r="C574" s="22">
        <v>18130</v>
      </c>
      <c r="D574" s="19">
        <f t="shared" si="73"/>
        <v>24797.812514946469</v>
      </c>
      <c r="E574" s="19">
        <f t="shared" si="74"/>
        <v>1.0009986438573399</v>
      </c>
      <c r="F574" s="19">
        <f t="shared" si="75"/>
        <v>0.67649493101616853</v>
      </c>
      <c r="G574" s="20">
        <f t="shared" si="71"/>
        <v>16545.820318917344</v>
      </c>
      <c r="H574" s="7">
        <f t="shared" si="76"/>
        <v>1584.1796810826563</v>
      </c>
      <c r="I574" s="7">
        <f t="shared" si="72"/>
        <v>1584.1796810826563</v>
      </c>
      <c r="J574" s="12">
        <f t="shared" si="77"/>
        <v>8.7378912359771452E-2</v>
      </c>
      <c r="K574" s="7">
        <f t="shared" si="78"/>
        <v>2509625.2619551467</v>
      </c>
    </row>
    <row r="575" spans="1:11" x14ac:dyDescent="0.4">
      <c r="A575" s="1">
        <v>574</v>
      </c>
      <c r="B575" s="21">
        <v>40387</v>
      </c>
      <c r="C575" s="22">
        <v>18168</v>
      </c>
      <c r="D575" s="19">
        <f t="shared" si="73"/>
        <v>25015.088814364193</v>
      </c>
      <c r="E575" s="19">
        <f t="shared" si="74"/>
        <v>1.0010202713874172</v>
      </c>
      <c r="F575" s="19">
        <f t="shared" si="75"/>
        <v>0.68796829253915504</v>
      </c>
      <c r="G575" s="20">
        <f t="shared" si="71"/>
        <v>17046.993864667846</v>
      </c>
      <c r="H575" s="7">
        <f t="shared" si="76"/>
        <v>1121.0061353321544</v>
      </c>
      <c r="I575" s="7">
        <f t="shared" si="72"/>
        <v>1121.0061353321544</v>
      </c>
      <c r="J575" s="12">
        <f t="shared" si="77"/>
        <v>6.1702231138934083E-2</v>
      </c>
      <c r="K575" s="7">
        <f t="shared" si="78"/>
        <v>1256654.7554523323</v>
      </c>
    </row>
    <row r="576" spans="1:11" x14ac:dyDescent="0.4">
      <c r="A576" s="1">
        <v>575</v>
      </c>
      <c r="B576" s="21">
        <v>40388</v>
      </c>
      <c r="C576" s="22">
        <v>14564</v>
      </c>
      <c r="D576" s="19">
        <f t="shared" si="73"/>
        <v>24518.28891675621</v>
      </c>
      <c r="E576" s="19">
        <f t="shared" si="74"/>
        <v>1.0009704912956292</v>
      </c>
      <c r="F576" s="19">
        <f t="shared" si="75"/>
        <v>0.68365737899053503</v>
      </c>
      <c r="G576" s="20">
        <f t="shared" si="71"/>
        <v>17135.017134629787</v>
      </c>
      <c r="H576" s="7">
        <f t="shared" si="76"/>
        <v>-2571.0171346297866</v>
      </c>
      <c r="I576" s="7">
        <f t="shared" si="72"/>
        <v>2571.0171346297866</v>
      </c>
      <c r="J576" s="12">
        <f t="shared" si="77"/>
        <v>0.17653234926049069</v>
      </c>
      <c r="K576" s="7">
        <f t="shared" si="78"/>
        <v>6610129.1065599583</v>
      </c>
    </row>
    <row r="577" spans="1:11" x14ac:dyDescent="0.4">
      <c r="A577" s="1">
        <v>576</v>
      </c>
      <c r="B577" s="21">
        <v>40389</v>
      </c>
      <c r="C577" s="22">
        <v>18095</v>
      </c>
      <c r="D577" s="19">
        <f t="shared" si="73"/>
        <v>24814.888327262845</v>
      </c>
      <c r="E577" s="19">
        <f t="shared" si="74"/>
        <v>1.0010000511396309</v>
      </c>
      <c r="F577" s="19">
        <f t="shared" si="75"/>
        <v>0.67724966115627594</v>
      </c>
      <c r="G577" s="20">
        <f t="shared" si="71"/>
        <v>16587.175320838938</v>
      </c>
      <c r="H577" s="7">
        <f t="shared" si="76"/>
        <v>1507.8246791610618</v>
      </c>
      <c r="I577" s="7">
        <f t="shared" si="72"/>
        <v>1507.8246791610618</v>
      </c>
      <c r="J577" s="12">
        <f t="shared" si="77"/>
        <v>8.3328249746397451E-2</v>
      </c>
      <c r="K577" s="7">
        <f t="shared" si="78"/>
        <v>2273535.263087159</v>
      </c>
    </row>
    <row r="578" spans="1:11" x14ac:dyDescent="0.4">
      <c r="A578" s="1">
        <v>577</v>
      </c>
      <c r="B578" s="21">
        <v>40390</v>
      </c>
      <c r="C578" s="22">
        <v>15207</v>
      </c>
      <c r="D578" s="19">
        <f t="shared" si="73"/>
        <v>24456.261618686713</v>
      </c>
      <c r="E578" s="19">
        <f t="shared" si="74"/>
        <v>1.0009640883687683</v>
      </c>
      <c r="F578" s="19">
        <f t="shared" si="75"/>
        <v>0.68702081520062053</v>
      </c>
      <c r="G578" s="20">
        <f t="shared" si="71"/>
        <v>17072.545008352841</v>
      </c>
      <c r="H578" s="7">
        <f t="shared" si="76"/>
        <v>-1865.5450083528413</v>
      </c>
      <c r="I578" s="7">
        <f t="shared" si="72"/>
        <v>1865.5450083528413</v>
      </c>
      <c r="J578" s="12">
        <f t="shared" si="77"/>
        <v>0.1226767283719893</v>
      </c>
      <c r="K578" s="7">
        <f t="shared" si="78"/>
        <v>3480258.1781902025</v>
      </c>
    </row>
    <row r="579" spans="1:11" x14ac:dyDescent="0.4">
      <c r="A579" s="1">
        <v>578</v>
      </c>
      <c r="B579" s="21">
        <v>40391</v>
      </c>
      <c r="C579" s="22">
        <v>14643</v>
      </c>
      <c r="D579" s="19">
        <f t="shared" si="73"/>
        <v>24054.271944412598</v>
      </c>
      <c r="E579" s="19">
        <f t="shared" si="74"/>
        <v>1.0009237893049321</v>
      </c>
      <c r="F579" s="19">
        <f t="shared" si="75"/>
        <v>0.68258467824872904</v>
      </c>
      <c r="G579" s="20">
        <f t="shared" si="71"/>
        <v>16720.388034623295</v>
      </c>
      <c r="H579" s="7">
        <f t="shared" si="76"/>
        <v>-2077.3880346232945</v>
      </c>
      <c r="I579" s="7">
        <f t="shared" si="72"/>
        <v>2077.3880346232945</v>
      </c>
      <c r="J579" s="12">
        <f t="shared" si="77"/>
        <v>0.14186901827653448</v>
      </c>
      <c r="K579" s="7">
        <f t="shared" si="78"/>
        <v>4315541.0463960338</v>
      </c>
    </row>
    <row r="580" spans="1:11" x14ac:dyDescent="0.4">
      <c r="A580" s="1">
        <v>579</v>
      </c>
      <c r="B580" s="21">
        <v>40392</v>
      </c>
      <c r="C580" s="22">
        <v>17798</v>
      </c>
      <c r="D580" s="19">
        <f t="shared" si="73"/>
        <v>24350.297096013619</v>
      </c>
      <c r="E580" s="19">
        <f t="shared" si="74"/>
        <v>1.0009532917277133</v>
      </c>
      <c r="F580" s="19">
        <f t="shared" si="75"/>
        <v>0.67801815350650974</v>
      </c>
      <c r="G580" s="20">
        <f t="shared" si="71"/>
        <v>16291.425399011498</v>
      </c>
      <c r="H580" s="7">
        <f t="shared" si="76"/>
        <v>1506.5746009885024</v>
      </c>
      <c r="I580" s="7">
        <f t="shared" si="72"/>
        <v>1506.5746009885024</v>
      </c>
      <c r="J580" s="12">
        <f t="shared" si="77"/>
        <v>8.464853359863482E-2</v>
      </c>
      <c r="K580" s="7">
        <f t="shared" si="78"/>
        <v>2269767.0283436654</v>
      </c>
    </row>
    <row r="581" spans="1:11" x14ac:dyDescent="0.4">
      <c r="A581" s="1">
        <v>580</v>
      </c>
      <c r="B581" s="21">
        <v>40393</v>
      </c>
      <c r="C581" s="22">
        <v>18048</v>
      </c>
      <c r="D581" s="19">
        <f t="shared" si="73"/>
        <v>24605.753187449576</v>
      </c>
      <c r="E581" s="19">
        <f t="shared" si="74"/>
        <v>1.0009787372415277</v>
      </c>
      <c r="F581" s="19">
        <f t="shared" si="75"/>
        <v>0.68768621366045446</v>
      </c>
      <c r="G581" s="20">
        <f t="shared" si="71"/>
        <v>16729.84863702704</v>
      </c>
      <c r="H581" s="7">
        <f t="shared" si="76"/>
        <v>1318.1513629729598</v>
      </c>
      <c r="I581" s="7">
        <f t="shared" si="72"/>
        <v>1318.1513629729598</v>
      </c>
      <c r="J581" s="12">
        <f t="shared" si="77"/>
        <v>7.3035868959051412E-2</v>
      </c>
      <c r="K581" s="7">
        <f t="shared" si="78"/>
        <v>1737523.0157074714</v>
      </c>
    </row>
    <row r="582" spans="1:11" x14ac:dyDescent="0.4">
      <c r="A582" s="1">
        <v>581</v>
      </c>
      <c r="B582" s="21">
        <v>40394</v>
      </c>
      <c r="C582" s="22">
        <v>18193</v>
      </c>
      <c r="D582" s="19">
        <f t="shared" si="73"/>
        <v>24878.145257746815</v>
      </c>
      <c r="E582" s="19">
        <f t="shared" si="74"/>
        <v>1.0010058763506837</v>
      </c>
      <c r="F582" s="19">
        <f t="shared" si="75"/>
        <v>0.68328206141271586</v>
      </c>
      <c r="G582" s="20">
        <f t="shared" ref="G582:G645" si="79">(D581+1*E581)*F579</f>
        <v>16796.1933752722</v>
      </c>
      <c r="H582" s="7">
        <f t="shared" si="76"/>
        <v>1396.8066247278002</v>
      </c>
      <c r="I582" s="7">
        <f t="shared" si="72"/>
        <v>1396.8066247278002</v>
      </c>
      <c r="J582" s="12">
        <f t="shared" si="77"/>
        <v>7.6777146414983802E-2</v>
      </c>
      <c r="K582" s="7">
        <f t="shared" si="78"/>
        <v>1951068.7468834696</v>
      </c>
    </row>
    <row r="583" spans="1:11" x14ac:dyDescent="0.4">
      <c r="A583" s="1">
        <v>582</v>
      </c>
      <c r="B583" s="21">
        <v>40395</v>
      </c>
      <c r="C583" s="22">
        <v>14626</v>
      </c>
      <c r="D583" s="19">
        <f t="shared" si="73"/>
        <v>24440.50503640472</v>
      </c>
      <c r="E583" s="19">
        <f t="shared" si="74"/>
        <v>1.0009620122279619</v>
      </c>
      <c r="F583" s="19">
        <f t="shared" si="75"/>
        <v>0.67687848662370131</v>
      </c>
      <c r="G583" s="20">
        <f t="shared" si="79"/>
        <v>16868.512810480159</v>
      </c>
      <c r="H583" s="7">
        <f t="shared" si="76"/>
        <v>-2242.5128104801588</v>
      </c>
      <c r="I583" s="7">
        <f t="shared" si="72"/>
        <v>2242.5128104801588</v>
      </c>
      <c r="J583" s="12">
        <f t="shared" si="77"/>
        <v>0.15332372559005597</v>
      </c>
      <c r="K583" s="7">
        <f t="shared" si="78"/>
        <v>5028863.7051676204</v>
      </c>
    </row>
    <row r="584" spans="1:11" x14ac:dyDescent="0.4">
      <c r="A584" s="1">
        <v>583</v>
      </c>
      <c r="B584" s="21">
        <v>40396</v>
      </c>
      <c r="C584" s="22">
        <v>18614</v>
      </c>
      <c r="D584" s="19">
        <f t="shared" si="73"/>
        <v>24789.78108741673</v>
      </c>
      <c r="E584" s="19">
        <f t="shared" si="74"/>
        <v>1.000996839736862</v>
      </c>
      <c r="F584" s="19">
        <f t="shared" si="75"/>
        <v>0.68859106528947267</v>
      </c>
      <c r="G584" s="20">
        <f t="shared" si="79"/>
        <v>16808.086716210637</v>
      </c>
      <c r="H584" s="7">
        <f t="shared" si="76"/>
        <v>1805.913283789363</v>
      </c>
      <c r="I584" s="7">
        <f t="shared" ref="I584:I647" si="80">ABS(H584)</f>
        <v>1805.913283789363</v>
      </c>
      <c r="J584" s="12">
        <f t="shared" si="77"/>
        <v>9.7019086912504729E-2</v>
      </c>
      <c r="K584" s="7">
        <f t="shared" si="78"/>
        <v>3261322.7885668804</v>
      </c>
    </row>
    <row r="585" spans="1:11" x14ac:dyDescent="0.4">
      <c r="A585" s="1">
        <v>584</v>
      </c>
      <c r="B585" s="21">
        <v>40397</v>
      </c>
      <c r="C585" s="22">
        <v>16798</v>
      </c>
      <c r="D585" s="19">
        <f t="shared" si="73"/>
        <v>24763.395830161277</v>
      </c>
      <c r="E585" s="19">
        <f t="shared" si="74"/>
        <v>1.0009941011114527</v>
      </c>
      <c r="F585" s="19">
        <f t="shared" si="75"/>
        <v>0.68321128968676359</v>
      </c>
      <c r="G585" s="20">
        <f t="shared" si="79"/>
        <v>16939.096686564182</v>
      </c>
      <c r="H585" s="7">
        <f t="shared" si="76"/>
        <v>-141.09668656418216</v>
      </c>
      <c r="I585" s="7">
        <f t="shared" si="80"/>
        <v>141.09668656418216</v>
      </c>
      <c r="J585" s="12">
        <f t="shared" si="77"/>
        <v>8.3996122493262392E-3</v>
      </c>
      <c r="K585" s="7">
        <f t="shared" si="78"/>
        <v>19908.274959391063</v>
      </c>
    </row>
    <row r="586" spans="1:11" x14ac:dyDescent="0.4">
      <c r="A586" s="1">
        <v>585</v>
      </c>
      <c r="B586" s="21">
        <v>40398</v>
      </c>
      <c r="C586" s="22">
        <v>15533</v>
      </c>
      <c r="D586" s="19">
        <f t="shared" si="73"/>
        <v>24523.501026392805</v>
      </c>
      <c r="E586" s="19">
        <f t="shared" si="74"/>
        <v>1.0009700115316658</v>
      </c>
      <c r="F586" s="19">
        <f t="shared" si="75"/>
        <v>0.67625576377823271</v>
      </c>
      <c r="G586" s="20">
        <f t="shared" si="79"/>
        <v>16762.487444555522</v>
      </c>
      <c r="H586" s="7">
        <f t="shared" si="76"/>
        <v>-1229.4874445555215</v>
      </c>
      <c r="I586" s="7">
        <f t="shared" si="80"/>
        <v>1229.4874445555215</v>
      </c>
      <c r="J586" s="12">
        <f t="shared" si="77"/>
        <v>7.9153250792217952E-2</v>
      </c>
      <c r="K586" s="7">
        <f t="shared" si="78"/>
        <v>1511639.3763196666</v>
      </c>
    </row>
    <row r="587" spans="1:11" x14ac:dyDescent="0.4">
      <c r="A587" s="1">
        <v>586</v>
      </c>
      <c r="B587" s="21">
        <v>40399</v>
      </c>
      <c r="C587" s="22">
        <v>18087</v>
      </c>
      <c r="D587" s="19">
        <f t="shared" si="73"/>
        <v>24755.553044239594</v>
      </c>
      <c r="E587" s="19">
        <f t="shared" si="74"/>
        <v>1.0009931166364494</v>
      </c>
      <c r="F587" s="19">
        <f t="shared" si="75"/>
        <v>0.68919297871062823</v>
      </c>
      <c r="G587" s="20">
        <f t="shared" si="79"/>
        <v>16887.352955397862</v>
      </c>
      <c r="H587" s="7">
        <f t="shared" si="76"/>
        <v>1199.6470446021376</v>
      </c>
      <c r="I587" s="7">
        <f t="shared" si="80"/>
        <v>1199.6470446021376</v>
      </c>
      <c r="J587" s="12">
        <f t="shared" si="77"/>
        <v>6.6326480046560388E-2</v>
      </c>
      <c r="K587" s="7">
        <f t="shared" si="78"/>
        <v>1439153.0316226431</v>
      </c>
    </row>
    <row r="588" spans="1:11" x14ac:dyDescent="0.4">
      <c r="A588" s="1">
        <v>587</v>
      </c>
      <c r="B588" s="21">
        <v>40400</v>
      </c>
      <c r="C588" s="22">
        <v>18237</v>
      </c>
      <c r="D588" s="19">
        <f t="shared" si="73"/>
        <v>25013.377497455553</v>
      </c>
      <c r="E588" s="19">
        <f t="shared" si="74"/>
        <v>1.0010187989824595</v>
      </c>
      <c r="F588" s="19">
        <f t="shared" si="75"/>
        <v>0.68386827358231628</v>
      </c>
      <c r="G588" s="20">
        <f t="shared" si="79"/>
        <v>16913.957212062203</v>
      </c>
      <c r="H588" s="7">
        <f t="shared" si="76"/>
        <v>1323.0427879377967</v>
      </c>
      <c r="I588" s="7">
        <f t="shared" si="80"/>
        <v>1323.0427879377967</v>
      </c>
      <c r="J588" s="12">
        <f t="shared" si="77"/>
        <v>7.2547172667532855E-2</v>
      </c>
      <c r="K588" s="7">
        <f t="shared" si="78"/>
        <v>1750442.2187142177</v>
      </c>
    </row>
    <row r="589" spans="1:11" x14ac:dyDescent="0.4">
      <c r="A589" s="1">
        <v>588</v>
      </c>
      <c r="B589" s="21">
        <v>40401</v>
      </c>
      <c r="C589" s="22">
        <v>17802</v>
      </c>
      <c r="D589" s="19">
        <f t="shared" si="73"/>
        <v>25188.11095144862</v>
      </c>
      <c r="E589" s="19">
        <f t="shared" si="74"/>
        <v>1.0010361722259788</v>
      </c>
      <c r="F589" s="19">
        <f t="shared" si="75"/>
        <v>0.67669261506930911</v>
      </c>
      <c r="G589" s="20">
        <f t="shared" si="79"/>
        <v>16916.117648947526</v>
      </c>
      <c r="H589" s="7">
        <f t="shared" si="76"/>
        <v>885.88235105247441</v>
      </c>
      <c r="I589" s="7">
        <f t="shared" si="80"/>
        <v>885.88235105247441</v>
      </c>
      <c r="J589" s="12">
        <f t="shared" si="77"/>
        <v>4.9763080050133378E-2</v>
      </c>
      <c r="K589" s="7">
        <f t="shared" si="78"/>
        <v>784787.53990625951</v>
      </c>
    </row>
    <row r="590" spans="1:11" x14ac:dyDescent="0.4">
      <c r="A590" s="1">
        <v>589</v>
      </c>
      <c r="B590" s="21">
        <v>40402</v>
      </c>
      <c r="C590" s="22">
        <v>14039</v>
      </c>
      <c r="D590" s="19">
        <f t="shared" si="73"/>
        <v>24550.018081138722</v>
      </c>
      <c r="E590" s="19">
        <f t="shared" si="74"/>
        <v>1.0009722628353306</v>
      </c>
      <c r="F590" s="19">
        <f t="shared" si="75"/>
        <v>0.68751266241503839</v>
      </c>
      <c r="G590" s="20">
        <f t="shared" si="79"/>
        <v>17360.159121824006</v>
      </c>
      <c r="H590" s="7">
        <f t="shared" si="76"/>
        <v>-3321.1591218240064</v>
      </c>
      <c r="I590" s="7">
        <f t="shared" si="80"/>
        <v>3321.1591218240064</v>
      </c>
      <c r="J590" s="12">
        <f t="shared" si="77"/>
        <v>0.23656664447781225</v>
      </c>
      <c r="K590" s="7">
        <f t="shared" si="78"/>
        <v>11030097.912474805</v>
      </c>
    </row>
    <row r="591" spans="1:11" x14ac:dyDescent="0.4">
      <c r="A591" s="1">
        <v>590</v>
      </c>
      <c r="B591" s="21">
        <v>40403</v>
      </c>
      <c r="C591" s="22">
        <v>14659</v>
      </c>
      <c r="D591" s="19">
        <f t="shared" si="73"/>
        <v>24137.821112791673</v>
      </c>
      <c r="E591" s="19">
        <f t="shared" si="74"/>
        <v>1.0009309430412696</v>
      </c>
      <c r="F591" s="19">
        <f t="shared" si="75"/>
        <v>0.6827718714424027</v>
      </c>
      <c r="G591" s="20">
        <f t="shared" si="79"/>
        <v>16789.663014736274</v>
      </c>
      <c r="H591" s="7">
        <f t="shared" si="76"/>
        <v>-2130.6630147362739</v>
      </c>
      <c r="I591" s="7">
        <f t="shared" si="80"/>
        <v>2130.6630147362739</v>
      </c>
      <c r="J591" s="12">
        <f t="shared" si="77"/>
        <v>0.1453484558794102</v>
      </c>
      <c r="K591" s="7">
        <f t="shared" si="78"/>
        <v>4539724.8823650675</v>
      </c>
    </row>
    <row r="592" spans="1:11" x14ac:dyDescent="0.4">
      <c r="A592" s="1">
        <v>591</v>
      </c>
      <c r="B592" s="21">
        <v>40404</v>
      </c>
      <c r="C592" s="22">
        <v>16071</v>
      </c>
      <c r="D592" s="19">
        <f t="shared" si="73"/>
        <v>24087.167538549704</v>
      </c>
      <c r="E592" s="19">
        <f t="shared" si="74"/>
        <v>1.0009257775907512</v>
      </c>
      <c r="F592" s="19">
        <f t="shared" si="75"/>
        <v>0.6765567051221516</v>
      </c>
      <c r="G592" s="20">
        <f t="shared" si="79"/>
        <v>16334.562613467529</v>
      </c>
      <c r="H592" s="7">
        <f t="shared" si="76"/>
        <v>-263.56261346752945</v>
      </c>
      <c r="I592" s="7">
        <f t="shared" si="80"/>
        <v>263.56261346752945</v>
      </c>
      <c r="J592" s="12">
        <f t="shared" si="77"/>
        <v>1.6399888835015211E-2</v>
      </c>
      <c r="K592" s="7">
        <f t="shared" si="78"/>
        <v>69465.251217834331</v>
      </c>
    </row>
    <row r="593" spans="1:11" x14ac:dyDescent="0.4">
      <c r="A593" s="1">
        <v>592</v>
      </c>
      <c r="B593" s="21">
        <v>40405</v>
      </c>
      <c r="C593" s="22">
        <v>14467</v>
      </c>
      <c r="D593" s="19">
        <f t="shared" si="73"/>
        <v>23684.248430612097</v>
      </c>
      <c r="E593" s="19">
        <f t="shared" si="74"/>
        <v>1.0008853855873796</v>
      </c>
      <c r="F593" s="19">
        <f t="shared" si="75"/>
        <v>0.68641453224942151</v>
      </c>
      <c r="G593" s="20">
        <f t="shared" si="79"/>
        <v>16560.920833611624</v>
      </c>
      <c r="H593" s="7">
        <f t="shared" si="76"/>
        <v>-2093.9208336116244</v>
      </c>
      <c r="I593" s="7">
        <f t="shared" si="80"/>
        <v>2093.9208336116244</v>
      </c>
      <c r="J593" s="12">
        <f t="shared" si="77"/>
        <v>0.14473773647692156</v>
      </c>
      <c r="K593" s="7">
        <f t="shared" si="78"/>
        <v>4384504.4574328</v>
      </c>
    </row>
    <row r="594" spans="1:11" x14ac:dyDescent="0.4">
      <c r="A594" s="1">
        <v>593</v>
      </c>
      <c r="B594" s="21">
        <v>40406</v>
      </c>
      <c r="C594" s="22">
        <v>14786</v>
      </c>
      <c r="D594" s="19">
        <f t="shared" si="73"/>
        <v>23416.105139830019</v>
      </c>
      <c r="E594" s="19">
        <f t="shared" si="74"/>
        <v>1.0008584711697628</v>
      </c>
      <c r="F594" s="19">
        <f t="shared" si="75"/>
        <v>0.68203687830733162</v>
      </c>
      <c r="G594" s="20">
        <f t="shared" si="79"/>
        <v>16171.622001063628</v>
      </c>
      <c r="H594" s="7">
        <f t="shared" si="76"/>
        <v>-1385.622001063628</v>
      </c>
      <c r="I594" s="7">
        <f t="shared" si="80"/>
        <v>1385.622001063628</v>
      </c>
      <c r="J594" s="12">
        <f t="shared" si="77"/>
        <v>9.3711754434169348E-2</v>
      </c>
      <c r="K594" s="7">
        <f t="shared" si="78"/>
        <v>1919948.3298315727</v>
      </c>
    </row>
    <row r="595" spans="1:11" x14ac:dyDescent="0.4">
      <c r="A595" s="1">
        <v>594</v>
      </c>
      <c r="B595" s="21">
        <v>40407</v>
      </c>
      <c r="C595" s="22">
        <v>17590</v>
      </c>
      <c r="D595" s="19">
        <f t="shared" si="73"/>
        <v>23759.561793845798</v>
      </c>
      <c r="E595" s="19">
        <f t="shared" si="74"/>
        <v>1.0008927167493171</v>
      </c>
      <c r="F595" s="19">
        <f t="shared" si="75"/>
        <v>0.67746999286866894</v>
      </c>
      <c r="G595" s="20">
        <f t="shared" si="79"/>
        <v>15843.000077706824</v>
      </c>
      <c r="H595" s="7">
        <f t="shared" si="76"/>
        <v>1746.9999222931765</v>
      </c>
      <c r="I595" s="7">
        <f t="shared" si="80"/>
        <v>1746.9999222931765</v>
      </c>
      <c r="J595" s="12">
        <f t="shared" si="77"/>
        <v>9.9317789783580246E-2</v>
      </c>
      <c r="K595" s="7">
        <f t="shared" si="78"/>
        <v>3052008.7284923648</v>
      </c>
    </row>
    <row r="596" spans="1:11" x14ac:dyDescent="0.4">
      <c r="A596" s="1">
        <v>595</v>
      </c>
      <c r="B596" s="21">
        <v>40408</v>
      </c>
      <c r="C596" s="22">
        <v>18027</v>
      </c>
      <c r="D596" s="19">
        <f t="shared" si="73"/>
        <v>24092.382227841914</v>
      </c>
      <c r="E596" s="19">
        <f t="shared" si="74"/>
        <v>1.0009258987034453</v>
      </c>
      <c r="F596" s="19">
        <f t="shared" si="75"/>
        <v>0.68729994550151086</v>
      </c>
      <c r="G596" s="20">
        <f t="shared" si="79"/>
        <v>16309.595522479891</v>
      </c>
      <c r="H596" s="7">
        <f t="shared" si="76"/>
        <v>1717.4044775201091</v>
      </c>
      <c r="I596" s="7">
        <f t="shared" si="80"/>
        <v>1717.4044775201091</v>
      </c>
      <c r="J596" s="12">
        <f t="shared" si="77"/>
        <v>9.5268457176463595E-2</v>
      </c>
      <c r="K596" s="7">
        <f t="shared" si="78"/>
        <v>2949478.139406119</v>
      </c>
    </row>
    <row r="597" spans="1:11" x14ac:dyDescent="0.4">
      <c r="A597" s="1">
        <v>596</v>
      </c>
      <c r="B597" s="21">
        <v>40409</v>
      </c>
      <c r="C597" s="22">
        <v>14358</v>
      </c>
      <c r="D597" s="19">
        <f t="shared" si="73"/>
        <v>23689.981853255678</v>
      </c>
      <c r="E597" s="19">
        <f t="shared" si="74"/>
        <v>1.0008855585733969</v>
      </c>
      <c r="F597" s="19">
        <f t="shared" si="75"/>
        <v>0.68094915669373102</v>
      </c>
      <c r="G597" s="20">
        <f t="shared" si="79"/>
        <v>16432.575834039704</v>
      </c>
      <c r="H597" s="7">
        <f t="shared" si="76"/>
        <v>-2074.5758340397042</v>
      </c>
      <c r="I597" s="7">
        <f t="shared" si="80"/>
        <v>2074.5758340397042</v>
      </c>
      <c r="J597" s="12">
        <f t="shared" si="77"/>
        <v>0.14448919306586602</v>
      </c>
      <c r="K597" s="7">
        <f t="shared" si="78"/>
        <v>4303864.8911815342</v>
      </c>
    </row>
    <row r="598" spans="1:11" x14ac:dyDescent="0.4">
      <c r="A598" s="1">
        <v>597</v>
      </c>
      <c r="B598" s="21">
        <v>40410</v>
      </c>
      <c r="C598" s="22">
        <v>17311</v>
      </c>
      <c r="D598" s="19">
        <f t="shared" si="73"/>
        <v>23937.850853109929</v>
      </c>
      <c r="E598" s="19">
        <f t="shared" si="74"/>
        <v>1.0009102453848264</v>
      </c>
      <c r="F598" s="19">
        <f t="shared" si="75"/>
        <v>0.67812433855111198</v>
      </c>
      <c r="G598" s="20">
        <f t="shared" si="79"/>
        <v>16049.92990711625</v>
      </c>
      <c r="H598" s="7">
        <f t="shared" si="76"/>
        <v>1261.0700928837505</v>
      </c>
      <c r="I598" s="7">
        <f t="shared" si="80"/>
        <v>1261.0700928837505</v>
      </c>
      <c r="J598" s="12">
        <f t="shared" si="77"/>
        <v>7.2847905544668162E-2</v>
      </c>
      <c r="K598" s="7">
        <f t="shared" si="78"/>
        <v>1590297.7791658312</v>
      </c>
    </row>
    <row r="599" spans="1:11" x14ac:dyDescent="0.4">
      <c r="A599" s="1">
        <v>598</v>
      </c>
      <c r="B599" s="21">
        <v>40411</v>
      </c>
      <c r="C599" s="22">
        <v>11142</v>
      </c>
      <c r="D599" s="19">
        <f t="shared" si="73"/>
        <v>22914.002828696561</v>
      </c>
      <c r="E599" s="19">
        <f t="shared" si="74"/>
        <v>1.0008077604913606</v>
      </c>
      <c r="F599" s="19">
        <f t="shared" si="75"/>
        <v>0.68442093972995566</v>
      </c>
      <c r="G599" s="20">
        <f t="shared" si="79"/>
        <v>16453.171512322853</v>
      </c>
      <c r="H599" s="7">
        <f t="shared" si="76"/>
        <v>-5311.1715123228532</v>
      </c>
      <c r="I599" s="7">
        <f t="shared" si="80"/>
        <v>5311.1715123228532</v>
      </c>
      <c r="J599" s="12">
        <f t="shared" si="77"/>
        <v>0.47668026497243343</v>
      </c>
      <c r="K599" s="7">
        <f t="shared" si="78"/>
        <v>28208542.833309826</v>
      </c>
    </row>
    <row r="600" spans="1:11" x14ac:dyDescent="0.4">
      <c r="A600" s="1">
        <v>599</v>
      </c>
      <c r="B600" s="21">
        <v>40412</v>
      </c>
      <c r="C600" s="22">
        <v>10771</v>
      </c>
      <c r="D600" s="19">
        <f t="shared" si="73"/>
        <v>21973.734824860247</v>
      </c>
      <c r="E600" s="19">
        <f t="shared" si="74"/>
        <v>1.0007136336102009</v>
      </c>
      <c r="F600" s="19">
        <f t="shared" si="75"/>
        <v>0.678217275487913</v>
      </c>
      <c r="G600" s="20">
        <f t="shared" si="79"/>
        <v>15603.952401879209</v>
      </c>
      <c r="H600" s="7">
        <f t="shared" si="76"/>
        <v>-4832.952401879209</v>
      </c>
      <c r="I600" s="7">
        <f t="shared" si="80"/>
        <v>4832.952401879209</v>
      </c>
      <c r="J600" s="12">
        <f t="shared" si="77"/>
        <v>0.44870043653135355</v>
      </c>
      <c r="K600" s="7">
        <f t="shared" si="78"/>
        <v>23357428.918830015</v>
      </c>
    </row>
    <row r="601" spans="1:11" x14ac:dyDescent="0.4">
      <c r="A601" s="1">
        <v>600</v>
      </c>
      <c r="B601" s="21">
        <v>40413</v>
      </c>
      <c r="C601" s="22">
        <v>14229</v>
      </c>
      <c r="D601" s="19">
        <f t="shared" si="73"/>
        <v>21843.193276219343</v>
      </c>
      <c r="E601" s="19">
        <f t="shared" si="74"/>
        <v>1.0007004793839733</v>
      </c>
      <c r="F601" s="19">
        <f t="shared" si="75"/>
        <v>0.67774186989983332</v>
      </c>
      <c r="G601" s="20">
        <f t="shared" si="79"/>
        <v>14901.60300187676</v>
      </c>
      <c r="H601" s="7">
        <f t="shared" si="76"/>
        <v>-672.60300187675966</v>
      </c>
      <c r="I601" s="7">
        <f t="shared" si="80"/>
        <v>672.60300187675966</v>
      </c>
      <c r="J601" s="12">
        <f t="shared" si="77"/>
        <v>4.726987152131279E-2</v>
      </c>
      <c r="K601" s="7">
        <f t="shared" si="78"/>
        <v>452394.79813362838</v>
      </c>
    </row>
    <row r="602" spans="1:11" x14ac:dyDescent="0.4">
      <c r="A602" s="1">
        <v>601</v>
      </c>
      <c r="B602" s="21">
        <v>40414</v>
      </c>
      <c r="C602" s="22">
        <v>16141</v>
      </c>
      <c r="D602" s="19">
        <f t="shared" ref="D602:D665" si="81">$R$2*(C602/F599)+(1-$R$2)*(D601+E601)</f>
        <v>22074.856370830621</v>
      </c>
      <c r="E602" s="19">
        <f t="shared" ref="E602:E665" si="82">$R$3*(D602-D601)+(1-$R$3)*E601</f>
        <v>1.0007235456233867</v>
      </c>
      <c r="F602" s="19">
        <f t="shared" ref="F602:F665" si="83">$R$4*(C602/D602)+(1-$R$4)*F599</f>
        <v>0.68509073107527751</v>
      </c>
      <c r="G602" s="20">
        <f t="shared" si="79"/>
        <v>14950.62376917558</v>
      </c>
      <c r="H602" s="7">
        <f t="shared" ref="H602:H665" si="84">C602-G602</f>
        <v>1190.3762308244204</v>
      </c>
      <c r="I602" s="7">
        <f t="shared" si="80"/>
        <v>1190.3762308244204</v>
      </c>
      <c r="J602" s="12">
        <f t="shared" ref="J602:J665" si="85">I602/C602</f>
        <v>7.3748604846318094E-2</v>
      </c>
      <c r="K602" s="7">
        <f t="shared" ref="K602:K665" si="86">H602^2</f>
        <v>1416995.5709117539</v>
      </c>
    </row>
    <row r="603" spans="1:11" x14ac:dyDescent="0.4">
      <c r="A603" s="1">
        <v>602</v>
      </c>
      <c r="B603" s="21">
        <v>40415</v>
      </c>
      <c r="C603" s="22">
        <v>17662</v>
      </c>
      <c r="D603" s="19">
        <f t="shared" si="81"/>
        <v>22601.828959474504</v>
      </c>
      <c r="E603" s="19">
        <f t="shared" si="82"/>
        <v>1.0007761428098967</v>
      </c>
      <c r="F603" s="19">
        <f t="shared" si="83"/>
        <v>0.67969544796641157</v>
      </c>
      <c r="G603" s="20">
        <f t="shared" si="79"/>
        <v>14972.227652608373</v>
      </c>
      <c r="H603" s="7">
        <f t="shared" si="84"/>
        <v>2689.7723473916267</v>
      </c>
      <c r="I603" s="7">
        <f t="shared" si="80"/>
        <v>2689.7723473916267</v>
      </c>
      <c r="J603" s="12">
        <f t="shared" si="85"/>
        <v>0.1522914928882135</v>
      </c>
      <c r="K603" s="7">
        <f t="shared" si="86"/>
        <v>7234875.2807926619</v>
      </c>
    </row>
    <row r="604" spans="1:11" x14ac:dyDescent="0.4">
      <c r="A604" s="1">
        <v>603</v>
      </c>
      <c r="B604" s="21">
        <v>40416</v>
      </c>
      <c r="C604" s="22">
        <v>12366</v>
      </c>
      <c r="D604" s="19">
        <f t="shared" si="81"/>
        <v>22025.002616634174</v>
      </c>
      <c r="E604" s="19">
        <f t="shared" si="82"/>
        <v>1.0007183600979985</v>
      </c>
      <c r="F604" s="19">
        <f t="shared" si="83"/>
        <v>0.67607660394664804</v>
      </c>
      <c r="G604" s="20">
        <f t="shared" si="79"/>
        <v>15318.884090044832</v>
      </c>
      <c r="H604" s="7">
        <f t="shared" si="84"/>
        <v>-2952.8840900448322</v>
      </c>
      <c r="I604" s="7">
        <f t="shared" si="80"/>
        <v>2952.8840900448322</v>
      </c>
      <c r="J604" s="12">
        <f t="shared" si="85"/>
        <v>0.23879056202853244</v>
      </c>
      <c r="K604" s="7">
        <f t="shared" si="86"/>
        <v>8719524.4492398966</v>
      </c>
    </row>
    <row r="605" spans="1:11" x14ac:dyDescent="0.4">
      <c r="A605" s="1">
        <v>604</v>
      </c>
      <c r="B605" s="21">
        <v>40417</v>
      </c>
      <c r="C605" s="22">
        <v>15766</v>
      </c>
      <c r="D605" s="19">
        <f t="shared" si="81"/>
        <v>22156.902242553493</v>
      </c>
      <c r="E605" s="19">
        <f t="shared" si="82"/>
        <v>1.0007314499887545</v>
      </c>
      <c r="F605" s="19">
        <f t="shared" si="83"/>
        <v>0.68546979495796734</v>
      </c>
      <c r="G605" s="20">
        <f t="shared" si="79"/>
        <v>15089.810727437725</v>
      </c>
      <c r="H605" s="7">
        <f t="shared" si="84"/>
        <v>676.18927256227471</v>
      </c>
      <c r="I605" s="7">
        <f t="shared" si="80"/>
        <v>676.18927256227471</v>
      </c>
      <c r="J605" s="12">
        <f t="shared" si="85"/>
        <v>4.2889082364726293E-2</v>
      </c>
      <c r="K605" s="7">
        <f t="shared" si="86"/>
        <v>457231.93232829822</v>
      </c>
    </row>
    <row r="606" spans="1:11" x14ac:dyDescent="0.4">
      <c r="A606" s="1">
        <v>605</v>
      </c>
      <c r="B606" s="21">
        <v>40418</v>
      </c>
      <c r="C606" s="22">
        <v>15232</v>
      </c>
      <c r="D606" s="19">
        <f t="shared" si="81"/>
        <v>22191.341486287354</v>
      </c>
      <c r="E606" s="19">
        <f t="shared" si="82"/>
        <v>1.0007347938399831</v>
      </c>
      <c r="F606" s="19">
        <f t="shared" si="83"/>
        <v>0.67979136927308614</v>
      </c>
      <c r="G606" s="20">
        <f t="shared" si="79"/>
        <v>15060.62578791158</v>
      </c>
      <c r="H606" s="7">
        <f t="shared" si="84"/>
        <v>171.37421208841988</v>
      </c>
      <c r="I606" s="7">
        <f t="shared" si="80"/>
        <v>171.37421208841988</v>
      </c>
      <c r="J606" s="12">
        <f t="shared" si="85"/>
        <v>1.1250933041519163E-2</v>
      </c>
      <c r="K606" s="7">
        <f t="shared" si="86"/>
        <v>29369.120568926719</v>
      </c>
    </row>
    <row r="607" spans="1:11" x14ac:dyDescent="0.4">
      <c r="A607" s="1">
        <v>606</v>
      </c>
      <c r="B607" s="21">
        <v>40419</v>
      </c>
      <c r="C607" s="22">
        <v>11933</v>
      </c>
      <c r="D607" s="19">
        <f t="shared" si="81"/>
        <v>21589.975981492113</v>
      </c>
      <c r="E607" s="19">
        <f t="shared" si="82"/>
        <v>1.0006745572160243</v>
      </c>
      <c r="F607" s="19">
        <f t="shared" si="83"/>
        <v>0.67430998979265055</v>
      </c>
      <c r="G607" s="20">
        <f t="shared" si="79"/>
        <v>15003.723362450386</v>
      </c>
      <c r="H607" s="7">
        <f t="shared" si="84"/>
        <v>-3070.723362450386</v>
      </c>
      <c r="I607" s="7">
        <f t="shared" si="80"/>
        <v>3070.723362450386</v>
      </c>
      <c r="J607" s="12">
        <f t="shared" si="85"/>
        <v>0.25733037479681437</v>
      </c>
      <c r="K607" s="7">
        <f t="shared" si="86"/>
        <v>9429341.9686986059</v>
      </c>
    </row>
    <row r="608" spans="1:11" x14ac:dyDescent="0.4">
      <c r="A608" s="1">
        <v>607</v>
      </c>
      <c r="B608" s="21">
        <v>40420</v>
      </c>
      <c r="C608" s="22">
        <v>16099</v>
      </c>
      <c r="D608" s="19">
        <f t="shared" si="81"/>
        <v>21842.309506114918</v>
      </c>
      <c r="E608" s="19">
        <f t="shared" si="82"/>
        <v>1.0006996905010308</v>
      </c>
      <c r="F608" s="19">
        <f t="shared" si="83"/>
        <v>0.68620850900288644</v>
      </c>
      <c r="G608" s="20">
        <f t="shared" si="79"/>
        <v>14799.962341364393</v>
      </c>
      <c r="H608" s="7">
        <f t="shared" si="84"/>
        <v>1299.0376586356069</v>
      </c>
      <c r="I608" s="7">
        <f t="shared" si="80"/>
        <v>1299.0376586356069</v>
      </c>
      <c r="J608" s="12">
        <f t="shared" si="85"/>
        <v>8.0690580696664821E-2</v>
      </c>
      <c r="K608" s="7">
        <f t="shared" si="86"/>
        <v>1687498.8385534796</v>
      </c>
    </row>
    <row r="609" spans="1:11" x14ac:dyDescent="0.4">
      <c r="A609" s="1">
        <v>608</v>
      </c>
      <c r="B609" s="21">
        <v>40421</v>
      </c>
      <c r="C609" s="22">
        <v>19677</v>
      </c>
      <c r="D609" s="19">
        <f t="shared" si="81"/>
        <v>22785.236692534563</v>
      </c>
      <c r="E609" s="19">
        <f t="shared" si="82"/>
        <v>1.0007938831497039</v>
      </c>
      <c r="F609" s="19">
        <f t="shared" si="83"/>
        <v>0.68242331206847384</v>
      </c>
      <c r="G609" s="20">
        <f t="shared" si="79"/>
        <v>14848.893754261242</v>
      </c>
      <c r="H609" s="7">
        <f t="shared" si="84"/>
        <v>4828.1062457387579</v>
      </c>
      <c r="I609" s="7">
        <f t="shared" si="80"/>
        <v>4828.1062457387579</v>
      </c>
      <c r="J609" s="12">
        <f t="shared" si="85"/>
        <v>0.24536800557700655</v>
      </c>
      <c r="K609" s="7">
        <f t="shared" si="86"/>
        <v>23310609.920141604</v>
      </c>
    </row>
    <row r="610" spans="1:11" x14ac:dyDescent="0.4">
      <c r="A610" s="1">
        <v>609</v>
      </c>
      <c r="B610" s="21">
        <v>40422</v>
      </c>
      <c r="C610" s="22">
        <v>12790</v>
      </c>
      <c r="D610" s="19">
        <f t="shared" si="81"/>
        <v>22279.793545092478</v>
      </c>
      <c r="E610" s="19">
        <f t="shared" si="82"/>
        <v>1.0007432387555713</v>
      </c>
      <c r="F610" s="19">
        <f t="shared" si="83"/>
        <v>0.67287444368503202</v>
      </c>
      <c r="G610" s="20">
        <f t="shared" si="79"/>
        <v>15364.987566879241</v>
      </c>
      <c r="H610" s="7">
        <f t="shared" si="84"/>
        <v>-2574.9875668792411</v>
      </c>
      <c r="I610" s="7">
        <f t="shared" si="80"/>
        <v>2574.9875668792411</v>
      </c>
      <c r="J610" s="12">
        <f t="shared" si="85"/>
        <v>0.20132819131190313</v>
      </c>
      <c r="K610" s="7">
        <f t="shared" si="86"/>
        <v>6630560.9695826741</v>
      </c>
    </row>
    <row r="611" spans="1:11" x14ac:dyDescent="0.4">
      <c r="A611" s="1">
        <v>610</v>
      </c>
      <c r="B611" s="21">
        <v>40423</v>
      </c>
      <c r="C611" s="22">
        <v>11508</v>
      </c>
      <c r="D611" s="19">
        <f t="shared" si="81"/>
        <v>21549.996037057557</v>
      </c>
      <c r="E611" s="19">
        <f t="shared" si="82"/>
        <v>1.0006701589304441</v>
      </c>
      <c r="F611" s="19">
        <f t="shared" si="83"/>
        <v>0.68402907492017917</v>
      </c>
      <c r="G611" s="20">
        <f t="shared" si="79"/>
        <v>15289.270627995802</v>
      </c>
      <c r="H611" s="7">
        <f t="shared" si="84"/>
        <v>-3781.270627995802</v>
      </c>
      <c r="I611" s="7">
        <f t="shared" si="80"/>
        <v>3781.270627995802</v>
      </c>
      <c r="J611" s="12">
        <f t="shared" si="85"/>
        <v>0.32857756586685799</v>
      </c>
      <c r="K611" s="7">
        <f t="shared" si="86"/>
        <v>14298007.562143767</v>
      </c>
    </row>
    <row r="612" spans="1:11" x14ac:dyDescent="0.4">
      <c r="A612" s="1">
        <v>611</v>
      </c>
      <c r="B612" s="21">
        <v>40424</v>
      </c>
      <c r="C612" s="22">
        <v>15606</v>
      </c>
      <c r="D612" s="19">
        <f t="shared" si="81"/>
        <v>21725.727218749671</v>
      </c>
      <c r="E612" s="19">
        <f t="shared" si="82"/>
        <v>1.0006876319815976</v>
      </c>
      <c r="F612" s="19">
        <f t="shared" si="83"/>
        <v>0.68293733869335282</v>
      </c>
      <c r="G612" s="20">
        <f t="shared" si="79"/>
        <v>14706.902551315448</v>
      </c>
      <c r="H612" s="7">
        <f t="shared" si="84"/>
        <v>899.09744868455164</v>
      </c>
      <c r="I612" s="7">
        <f t="shared" si="80"/>
        <v>899.09744868455164</v>
      </c>
      <c r="J612" s="12">
        <f t="shared" si="85"/>
        <v>5.7612293264420841E-2</v>
      </c>
      <c r="K612" s="7">
        <f t="shared" si="86"/>
        <v>808376.22223106993</v>
      </c>
    </row>
    <row r="613" spans="1:11" x14ac:dyDescent="0.4">
      <c r="A613" s="1">
        <v>612</v>
      </c>
      <c r="B613" s="21">
        <v>40425</v>
      </c>
      <c r="C613" s="22">
        <v>14559</v>
      </c>
      <c r="D613" s="19">
        <f t="shared" si="81"/>
        <v>21714.8310916835</v>
      </c>
      <c r="E613" s="19">
        <f t="shared" si="82"/>
        <v>1.000686442300128</v>
      </c>
      <c r="F613" s="19">
        <f t="shared" si="83"/>
        <v>0.6728399177372163</v>
      </c>
      <c r="G613" s="20">
        <f t="shared" si="79"/>
        <v>14619.359953102616</v>
      </c>
      <c r="H613" s="7">
        <f t="shared" si="84"/>
        <v>-60.359953102615691</v>
      </c>
      <c r="I613" s="7">
        <f t="shared" si="80"/>
        <v>60.359953102615691</v>
      </c>
      <c r="J613" s="12">
        <f t="shared" si="85"/>
        <v>4.145885919542255E-3</v>
      </c>
      <c r="K613" s="7">
        <f t="shared" si="86"/>
        <v>3643.3239385499655</v>
      </c>
    </row>
    <row r="614" spans="1:11" x14ac:dyDescent="0.4">
      <c r="A614" s="1">
        <v>613</v>
      </c>
      <c r="B614" s="21">
        <v>40426</v>
      </c>
      <c r="C614" s="22">
        <v>14063</v>
      </c>
      <c r="D614" s="19">
        <f t="shared" si="81"/>
        <v>21562.419307558343</v>
      </c>
      <c r="E614" s="19">
        <f t="shared" si="82"/>
        <v>1.0006711010530713</v>
      </c>
      <c r="F614" s="19">
        <f t="shared" si="83"/>
        <v>0.68357327413066005</v>
      </c>
      <c r="G614" s="20">
        <f t="shared" si="79"/>
        <v>14854.260322313621</v>
      </c>
      <c r="H614" s="7">
        <f t="shared" si="84"/>
        <v>-791.26032231362115</v>
      </c>
      <c r="I614" s="7">
        <f t="shared" si="80"/>
        <v>791.26032231362115</v>
      </c>
      <c r="J614" s="12">
        <f t="shared" si="85"/>
        <v>5.6265400150296602E-2</v>
      </c>
      <c r="K614" s="7">
        <f t="shared" si="86"/>
        <v>626092.89766785561</v>
      </c>
    </row>
    <row r="615" spans="1:11" x14ac:dyDescent="0.4">
      <c r="A615" s="1">
        <v>614</v>
      </c>
      <c r="B615" s="21">
        <v>40427</v>
      </c>
      <c r="C615" s="22">
        <v>15064</v>
      </c>
      <c r="D615" s="19">
        <f t="shared" si="81"/>
        <v>21628.967192799188</v>
      </c>
      <c r="E615" s="19">
        <f t="shared" si="82"/>
        <v>1.0006776557744852</v>
      </c>
      <c r="F615" s="19">
        <f t="shared" si="83"/>
        <v>0.68313117567948978</v>
      </c>
      <c r="G615" s="20">
        <f t="shared" si="79"/>
        <v>14726.464653352723</v>
      </c>
      <c r="H615" s="7">
        <f t="shared" si="84"/>
        <v>337.53534664727704</v>
      </c>
      <c r="I615" s="7">
        <f t="shared" si="80"/>
        <v>337.53534664727704</v>
      </c>
      <c r="J615" s="12">
        <f t="shared" si="85"/>
        <v>2.2406754291508034E-2</v>
      </c>
      <c r="K615" s="7">
        <f t="shared" si="86"/>
        <v>113930.11023629748</v>
      </c>
    </row>
    <row r="616" spans="1:11" x14ac:dyDescent="0.4">
      <c r="A616" s="1">
        <v>615</v>
      </c>
      <c r="B616" s="21">
        <v>40428</v>
      </c>
      <c r="C616" s="22">
        <v>14979</v>
      </c>
      <c r="D616" s="19">
        <f t="shared" si="81"/>
        <v>21713.836149219151</v>
      </c>
      <c r="E616" s="19">
        <f t="shared" si="82"/>
        <v>1.0006860426023616</v>
      </c>
      <c r="F616" s="19">
        <f t="shared" si="83"/>
        <v>0.6730833119552746</v>
      </c>
      <c r="G616" s="20">
        <f t="shared" si="79"/>
        <v>14553.505802615549</v>
      </c>
      <c r="H616" s="7">
        <f t="shared" si="84"/>
        <v>425.49419738445067</v>
      </c>
      <c r="I616" s="7">
        <f t="shared" si="80"/>
        <v>425.49419738445067</v>
      </c>
      <c r="J616" s="12">
        <f t="shared" si="85"/>
        <v>2.8406048293240581E-2</v>
      </c>
      <c r="K616" s="7">
        <f t="shared" si="86"/>
        <v>181045.31200783787</v>
      </c>
    </row>
    <row r="617" spans="1:11" x14ac:dyDescent="0.4">
      <c r="A617" s="1">
        <v>616</v>
      </c>
      <c r="B617" s="21">
        <v>40429</v>
      </c>
      <c r="C617" s="22">
        <v>15788</v>
      </c>
      <c r="D617" s="19">
        <f t="shared" si="81"/>
        <v>21898.046752617895</v>
      </c>
      <c r="E617" s="19">
        <f t="shared" si="82"/>
        <v>1.0007043635940971</v>
      </c>
      <c r="F617" s="19">
        <f t="shared" si="83"/>
        <v>0.68410890550689374</v>
      </c>
      <c r="G617" s="20">
        <f t="shared" si="79"/>
        <v>14843.682112692937</v>
      </c>
      <c r="H617" s="7">
        <f t="shared" si="84"/>
        <v>944.31788730706285</v>
      </c>
      <c r="I617" s="7">
        <f t="shared" si="80"/>
        <v>944.31788730706285</v>
      </c>
      <c r="J617" s="12">
        <f t="shared" si="85"/>
        <v>5.9812382018435702E-2</v>
      </c>
      <c r="K617" s="7">
        <f t="shared" si="86"/>
        <v>891736.2722880746</v>
      </c>
    </row>
    <row r="618" spans="1:11" x14ac:dyDescent="0.4">
      <c r="A618" s="1">
        <v>617</v>
      </c>
      <c r="B618" s="21">
        <v>40430</v>
      </c>
      <c r="C618" s="22">
        <v>10621</v>
      </c>
      <c r="D618" s="19">
        <f t="shared" si="81"/>
        <v>21056.69552099636</v>
      </c>
      <c r="E618" s="19">
        <f t="shared" si="82"/>
        <v>1.0006201284004985</v>
      </c>
      <c r="F618" s="19">
        <f t="shared" si="83"/>
        <v>0.68057173657585635</v>
      </c>
      <c r="G618" s="20">
        <f t="shared" si="79"/>
        <v>14959.922035548703</v>
      </c>
      <c r="H618" s="7">
        <f t="shared" si="84"/>
        <v>-4338.9220355487032</v>
      </c>
      <c r="I618" s="7">
        <f t="shared" si="80"/>
        <v>4338.9220355487032</v>
      </c>
      <c r="J618" s="12">
        <f t="shared" si="85"/>
        <v>0.40852292962514858</v>
      </c>
      <c r="K618" s="7">
        <f t="shared" si="86"/>
        <v>18826244.430570103</v>
      </c>
    </row>
    <row r="619" spans="1:11" x14ac:dyDescent="0.4">
      <c r="A619" s="1">
        <v>618</v>
      </c>
      <c r="B619" s="21">
        <v>40431</v>
      </c>
      <c r="C619" s="22">
        <v>13892</v>
      </c>
      <c r="D619" s="19">
        <f t="shared" si="81"/>
        <v>21002.213800602145</v>
      </c>
      <c r="E619" s="19">
        <f t="shared" si="82"/>
        <v>1.0006145801664461</v>
      </c>
      <c r="F619" s="19">
        <f t="shared" si="83"/>
        <v>0.67291678066164262</v>
      </c>
      <c r="G619" s="20">
        <f t="shared" si="79"/>
        <v>14173.583860816059</v>
      </c>
      <c r="H619" s="7">
        <f t="shared" si="84"/>
        <v>-281.58386081605931</v>
      </c>
      <c r="I619" s="7">
        <f t="shared" si="80"/>
        <v>281.58386081605931</v>
      </c>
      <c r="J619" s="12">
        <f t="shared" si="85"/>
        <v>2.0269497611291341E-2</v>
      </c>
      <c r="K619" s="7">
        <f t="shared" si="86"/>
        <v>79289.470672077863</v>
      </c>
    </row>
    <row r="620" spans="1:11" x14ac:dyDescent="0.4">
      <c r="A620" s="1">
        <v>619</v>
      </c>
      <c r="B620" s="21">
        <v>40432</v>
      </c>
      <c r="C620" s="22">
        <v>14238</v>
      </c>
      <c r="D620" s="19">
        <f t="shared" si="81"/>
        <v>20977.918255329136</v>
      </c>
      <c r="E620" s="19">
        <f t="shared" si="82"/>
        <v>1.0006120505504608</v>
      </c>
      <c r="F620" s="19">
        <f t="shared" si="83"/>
        <v>0.68403164549215956</v>
      </c>
      <c r="G620" s="20">
        <f t="shared" si="79"/>
        <v>14368.486025696984</v>
      </c>
      <c r="H620" s="7">
        <f t="shared" si="84"/>
        <v>-130.48602569698414</v>
      </c>
      <c r="I620" s="7">
        <f t="shared" si="80"/>
        <v>130.48602569698414</v>
      </c>
      <c r="J620" s="12">
        <f t="shared" si="85"/>
        <v>9.1646316685618859E-3</v>
      </c>
      <c r="K620" s="7">
        <f t="shared" si="86"/>
        <v>17026.602902194005</v>
      </c>
    </row>
    <row r="621" spans="1:11" x14ac:dyDescent="0.4">
      <c r="A621" s="1">
        <v>620</v>
      </c>
      <c r="B621" s="21">
        <v>40433</v>
      </c>
      <c r="C621" s="22">
        <v>11798</v>
      </c>
      <c r="D621" s="19">
        <f t="shared" si="81"/>
        <v>20495.711071872287</v>
      </c>
      <c r="E621" s="19">
        <f t="shared" si="82"/>
        <v>1.00056372977091</v>
      </c>
      <c r="F621" s="19">
        <f t="shared" si="83"/>
        <v>0.67906900232322698</v>
      </c>
      <c r="G621" s="20">
        <f t="shared" si="79"/>
        <v>14277.659245056589</v>
      </c>
      <c r="H621" s="7">
        <f t="shared" si="84"/>
        <v>-2479.6592450565895</v>
      </c>
      <c r="I621" s="7">
        <f t="shared" si="80"/>
        <v>2479.6592450565895</v>
      </c>
      <c r="J621" s="12">
        <f t="shared" si="85"/>
        <v>0.21017623707887689</v>
      </c>
      <c r="K621" s="7">
        <f t="shared" si="86"/>
        <v>6148709.9715946149</v>
      </c>
    </row>
    <row r="622" spans="1:11" x14ac:dyDescent="0.4">
      <c r="A622" s="1">
        <v>621</v>
      </c>
      <c r="B622" s="21">
        <v>40434</v>
      </c>
      <c r="C622" s="22">
        <v>11473</v>
      </c>
      <c r="D622" s="19">
        <f t="shared" si="81"/>
        <v>20039.556018438154</v>
      </c>
      <c r="E622" s="19">
        <f t="shared" si="82"/>
        <v>1.0005180142091936</v>
      </c>
      <c r="F622" s="19">
        <f t="shared" si="83"/>
        <v>0.67147905952373299</v>
      </c>
      <c r="G622" s="20">
        <f t="shared" si="79"/>
        <v>13792.581207979369</v>
      </c>
      <c r="H622" s="7">
        <f t="shared" si="84"/>
        <v>-2319.5812079793686</v>
      </c>
      <c r="I622" s="7">
        <f t="shared" si="80"/>
        <v>2319.5812079793686</v>
      </c>
      <c r="J622" s="12">
        <f t="shared" si="85"/>
        <v>0.20217739109033109</v>
      </c>
      <c r="K622" s="7">
        <f t="shared" si="86"/>
        <v>5380456.9804110266</v>
      </c>
    </row>
    <row r="623" spans="1:11" x14ac:dyDescent="0.4">
      <c r="A623" s="1">
        <v>622</v>
      </c>
      <c r="B623" s="21">
        <v>40435</v>
      </c>
      <c r="C623" s="22">
        <v>13137</v>
      </c>
      <c r="D623" s="19">
        <f t="shared" si="81"/>
        <v>19929.776686057379</v>
      </c>
      <c r="E623" s="19">
        <f t="shared" si="82"/>
        <v>1.0005069362241543</v>
      </c>
      <c r="F623" s="19">
        <f t="shared" si="83"/>
        <v>0.68367554557690813</v>
      </c>
      <c r="G623" s="20">
        <f t="shared" si="79"/>
        <v>13708.374864208165</v>
      </c>
      <c r="H623" s="7">
        <f t="shared" si="84"/>
        <v>-571.37486420816458</v>
      </c>
      <c r="I623" s="7">
        <f t="shared" si="80"/>
        <v>571.37486420816458</v>
      </c>
      <c r="J623" s="12">
        <f t="shared" si="85"/>
        <v>4.3493557449049598E-2</v>
      </c>
      <c r="K623" s="7">
        <f t="shared" si="86"/>
        <v>326469.23544889851</v>
      </c>
    </row>
    <row r="624" spans="1:11" x14ac:dyDescent="0.4">
      <c r="A624" s="1">
        <v>623</v>
      </c>
      <c r="B624" s="21">
        <v>40436</v>
      </c>
      <c r="C624" s="22">
        <v>14562</v>
      </c>
      <c r="D624" s="19">
        <f t="shared" si="81"/>
        <v>20131.472604780283</v>
      </c>
      <c r="E624" s="19">
        <f t="shared" si="82"/>
        <v>1.000527005765333</v>
      </c>
      <c r="F624" s="19">
        <f t="shared" si="83"/>
        <v>0.67970303718892477</v>
      </c>
      <c r="G624" s="20">
        <f t="shared" si="79"/>
        <v>13534.372983972691</v>
      </c>
      <c r="H624" s="7">
        <f t="shared" si="84"/>
        <v>1027.6270160273089</v>
      </c>
      <c r="I624" s="7">
        <f t="shared" si="80"/>
        <v>1027.6270160273089</v>
      </c>
      <c r="J624" s="12">
        <f t="shared" si="85"/>
        <v>7.0569085017669883E-2</v>
      </c>
      <c r="K624" s="7">
        <f t="shared" si="86"/>
        <v>1056017.284069191</v>
      </c>
    </row>
    <row r="625" spans="1:11" x14ac:dyDescent="0.4">
      <c r="A625" s="1">
        <v>624</v>
      </c>
      <c r="B625" s="21">
        <v>40437</v>
      </c>
      <c r="C625" s="22">
        <v>12896</v>
      </c>
      <c r="D625" s="19">
        <f t="shared" si="81"/>
        <v>20009.518037776161</v>
      </c>
      <c r="E625" s="19">
        <f t="shared" si="82"/>
        <v>1.000514710255932</v>
      </c>
      <c r="F625" s="19">
        <f t="shared" si="83"/>
        <v>0.67109262163027394</v>
      </c>
      <c r="G625" s="20">
        <f t="shared" si="79"/>
        <v>13518.53412441852</v>
      </c>
      <c r="H625" s="7">
        <f t="shared" si="84"/>
        <v>-622.53412441852015</v>
      </c>
      <c r="I625" s="7">
        <f t="shared" si="80"/>
        <v>622.53412441852015</v>
      </c>
      <c r="J625" s="12">
        <f t="shared" si="85"/>
        <v>4.827342776198202E-2</v>
      </c>
      <c r="K625" s="7">
        <f t="shared" si="86"/>
        <v>387548.73606553354</v>
      </c>
    </row>
    <row r="626" spans="1:11" x14ac:dyDescent="0.4">
      <c r="A626" s="1">
        <v>625</v>
      </c>
      <c r="B626" s="21">
        <v>40438</v>
      </c>
      <c r="C626" s="22">
        <v>17081</v>
      </c>
      <c r="D626" s="19">
        <f t="shared" si="81"/>
        <v>20670.121742436793</v>
      </c>
      <c r="E626" s="19">
        <f t="shared" si="82"/>
        <v>1.0005806705749272</v>
      </c>
      <c r="F626" s="19">
        <f t="shared" si="83"/>
        <v>0.68571882185532218</v>
      </c>
      <c r="G626" s="20">
        <f t="shared" si="79"/>
        <v>13680.702188647992</v>
      </c>
      <c r="H626" s="7">
        <f t="shared" si="84"/>
        <v>3400.2978113520076</v>
      </c>
      <c r="I626" s="7">
        <f t="shared" si="80"/>
        <v>3400.2978113520076</v>
      </c>
      <c r="J626" s="12">
        <f t="shared" si="85"/>
        <v>0.19906901301750526</v>
      </c>
      <c r="K626" s="7">
        <f t="shared" si="86"/>
        <v>11562025.205885252</v>
      </c>
    </row>
    <row r="627" spans="1:11" x14ac:dyDescent="0.4">
      <c r="A627" s="1">
        <v>626</v>
      </c>
      <c r="B627" s="21">
        <v>40439</v>
      </c>
      <c r="C627" s="22">
        <v>12330</v>
      </c>
      <c r="D627" s="19">
        <f t="shared" si="81"/>
        <v>20335.476082648314</v>
      </c>
      <c r="E627" s="19">
        <f t="shared" si="82"/>
        <v>1.0005471059508815</v>
      </c>
      <c r="F627" s="19">
        <f t="shared" si="83"/>
        <v>0.67865232447425838</v>
      </c>
      <c r="G627" s="20">
        <f t="shared" si="79"/>
        <v>14050.224625119859</v>
      </c>
      <c r="H627" s="7">
        <f t="shared" si="84"/>
        <v>-1720.2246251198594</v>
      </c>
      <c r="I627" s="7">
        <f t="shared" si="80"/>
        <v>1720.2246251198594</v>
      </c>
      <c r="J627" s="12">
        <f t="shared" si="85"/>
        <v>0.13951537916624976</v>
      </c>
      <c r="K627" s="7">
        <f t="shared" si="86"/>
        <v>2959172.7608687608</v>
      </c>
    </row>
    <row r="628" spans="1:11" x14ac:dyDescent="0.4">
      <c r="A628" s="1">
        <v>627</v>
      </c>
      <c r="B628" s="21">
        <v>40440</v>
      </c>
      <c r="C628" s="22">
        <v>10607</v>
      </c>
      <c r="D628" s="19">
        <f t="shared" si="81"/>
        <v>19735.578086858746</v>
      </c>
      <c r="E628" s="19">
        <f t="shared" si="82"/>
        <v>1.000487016096592</v>
      </c>
      <c r="F628" s="19">
        <f t="shared" si="83"/>
        <v>0.66917893379070181</v>
      </c>
      <c r="G628" s="20">
        <f t="shared" si="79"/>
        <v>13647.659416184588</v>
      </c>
      <c r="H628" s="7">
        <f t="shared" si="84"/>
        <v>-3040.6594161845878</v>
      </c>
      <c r="I628" s="7">
        <f t="shared" si="80"/>
        <v>3040.6594161845878</v>
      </c>
      <c r="J628" s="12">
        <f t="shared" si="85"/>
        <v>0.28666535459456849</v>
      </c>
      <c r="K628" s="7">
        <f t="shared" si="86"/>
        <v>9245609.6852319986</v>
      </c>
    </row>
    <row r="629" spans="1:11" x14ac:dyDescent="0.4">
      <c r="A629" s="1">
        <v>628</v>
      </c>
      <c r="B629" s="21">
        <v>40441</v>
      </c>
      <c r="C629" s="22">
        <v>14704</v>
      </c>
      <c r="D629" s="19">
        <f t="shared" si="81"/>
        <v>19962.913128734141</v>
      </c>
      <c r="E629" s="19">
        <f t="shared" si="82"/>
        <v>1.000509649552078</v>
      </c>
      <c r="F629" s="19">
        <f t="shared" si="83"/>
        <v>0.68644695424664059</v>
      </c>
      <c r="G629" s="20">
        <f t="shared" si="79"/>
        <v>13533.743407132451</v>
      </c>
      <c r="H629" s="7">
        <f t="shared" si="84"/>
        <v>1170.2565928675485</v>
      </c>
      <c r="I629" s="7">
        <f t="shared" si="80"/>
        <v>1170.2565928675485</v>
      </c>
      <c r="J629" s="12">
        <f t="shared" si="85"/>
        <v>7.9587635532341439E-2</v>
      </c>
      <c r="K629" s="7">
        <f t="shared" si="86"/>
        <v>1369500.4931499632</v>
      </c>
    </row>
    <row r="630" spans="1:11" x14ac:dyDescent="0.4">
      <c r="A630" s="1">
        <v>629</v>
      </c>
      <c r="B630" s="21">
        <v>40442</v>
      </c>
      <c r="C630" s="22">
        <v>13049</v>
      </c>
      <c r="D630" s="19">
        <f t="shared" si="81"/>
        <v>19866.290442653171</v>
      </c>
      <c r="E630" s="19">
        <f t="shared" si="82"/>
        <v>1.000499887232505</v>
      </c>
      <c r="F630" s="19">
        <f t="shared" si="83"/>
        <v>0.67833998928615669</v>
      </c>
      <c r="G630" s="20">
        <f t="shared" si="79"/>
        <v>13548.556396292443</v>
      </c>
      <c r="H630" s="7">
        <f t="shared" si="84"/>
        <v>-499.55639629244251</v>
      </c>
      <c r="I630" s="7">
        <f t="shared" si="80"/>
        <v>499.55639629244251</v>
      </c>
      <c r="J630" s="12">
        <f t="shared" si="85"/>
        <v>3.8283117196140894E-2</v>
      </c>
      <c r="K630" s="7">
        <f t="shared" si="86"/>
        <v>249556.59307669188</v>
      </c>
    </row>
    <row r="631" spans="1:11" x14ac:dyDescent="0.4">
      <c r="A631" s="1">
        <v>630</v>
      </c>
      <c r="B631" s="21">
        <v>40443</v>
      </c>
      <c r="C631" s="22">
        <v>14341</v>
      </c>
      <c r="D631" s="19">
        <f t="shared" si="81"/>
        <v>20074.63886044058</v>
      </c>
      <c r="E631" s="19">
        <f t="shared" si="82"/>
        <v>1.000520622024295</v>
      </c>
      <c r="F631" s="19">
        <f t="shared" si="83"/>
        <v>0.66982627243301263</v>
      </c>
      <c r="G631" s="20">
        <f t="shared" si="79"/>
        <v>13294.772570238854</v>
      </c>
      <c r="H631" s="7">
        <f t="shared" si="84"/>
        <v>1046.2274297611457</v>
      </c>
      <c r="I631" s="7">
        <f t="shared" si="80"/>
        <v>1046.2274297611457</v>
      </c>
      <c r="J631" s="12">
        <f t="shared" si="85"/>
        <v>7.2953589691175352E-2</v>
      </c>
      <c r="K631" s="7">
        <f t="shared" si="86"/>
        <v>1094591.834784613</v>
      </c>
    </row>
    <row r="632" spans="1:11" x14ac:dyDescent="0.4">
      <c r="A632" s="1">
        <v>631</v>
      </c>
      <c r="B632" s="21">
        <v>40444</v>
      </c>
      <c r="C632" s="22">
        <v>14659</v>
      </c>
      <c r="D632" s="19">
        <f t="shared" si="81"/>
        <v>20245.296414685381</v>
      </c>
      <c r="E632" s="19">
        <f t="shared" si="82"/>
        <v>1.0005375877276572</v>
      </c>
      <c r="F632" s="19">
        <f t="shared" si="83"/>
        <v>0.68698571015551757</v>
      </c>
      <c r="G632" s="20">
        <f t="shared" si="79"/>
        <v>13780.861507684336</v>
      </c>
      <c r="H632" s="7">
        <f t="shared" si="84"/>
        <v>878.13849231566383</v>
      </c>
      <c r="I632" s="7">
        <f t="shared" si="80"/>
        <v>878.13849231566383</v>
      </c>
      <c r="J632" s="12">
        <f t="shared" si="85"/>
        <v>5.9904392681333234E-2</v>
      </c>
      <c r="K632" s="7">
        <f t="shared" si="86"/>
        <v>771127.21168642712</v>
      </c>
    </row>
    <row r="633" spans="1:11" x14ac:dyDescent="0.4">
      <c r="A633" s="1">
        <v>632</v>
      </c>
      <c r="B633" s="21">
        <v>40445</v>
      </c>
      <c r="C633" s="22">
        <v>16529</v>
      </c>
      <c r="D633" s="19">
        <f t="shared" si="81"/>
        <v>20792.771556895208</v>
      </c>
      <c r="E633" s="19">
        <f t="shared" si="82"/>
        <v>1.0005922351881196</v>
      </c>
      <c r="F633" s="19">
        <f t="shared" si="83"/>
        <v>0.68000970431810004</v>
      </c>
      <c r="G633" s="20">
        <f t="shared" si="79"/>
        <v>13733.872857689286</v>
      </c>
      <c r="H633" s="7">
        <f t="shared" si="84"/>
        <v>2795.1271423107137</v>
      </c>
      <c r="I633" s="7">
        <f t="shared" si="80"/>
        <v>2795.1271423107137</v>
      </c>
      <c r="J633" s="12">
        <f t="shared" si="85"/>
        <v>0.16910443113985804</v>
      </c>
      <c r="K633" s="7">
        <f t="shared" si="86"/>
        <v>7812735.7416820563</v>
      </c>
    </row>
    <row r="634" spans="1:11" x14ac:dyDescent="0.4">
      <c r="A634" s="1">
        <v>633</v>
      </c>
      <c r="B634" s="21">
        <v>40446</v>
      </c>
      <c r="C634" s="22">
        <v>14367</v>
      </c>
      <c r="D634" s="19">
        <f t="shared" si="81"/>
        <v>20880.649294544641</v>
      </c>
      <c r="E634" s="19">
        <f t="shared" si="82"/>
        <v>1.0006009229026609</v>
      </c>
      <c r="F634" s="19">
        <f t="shared" si="83"/>
        <v>0.67008728478227453</v>
      </c>
      <c r="G634" s="20">
        <f t="shared" si="79"/>
        <v>13928.214888473407</v>
      </c>
      <c r="H634" s="7">
        <f t="shared" si="84"/>
        <v>438.78511152659303</v>
      </c>
      <c r="I634" s="7">
        <f t="shared" si="80"/>
        <v>438.78511152659303</v>
      </c>
      <c r="J634" s="12">
        <f t="shared" si="85"/>
        <v>3.0541178501189741E-2</v>
      </c>
      <c r="K634" s="7">
        <f t="shared" si="86"/>
        <v>192532.37409740468</v>
      </c>
    </row>
    <row r="635" spans="1:11" x14ac:dyDescent="0.4">
      <c r="A635" s="1">
        <v>634</v>
      </c>
      <c r="B635" s="21">
        <v>40447</v>
      </c>
      <c r="C635" s="22">
        <v>8868</v>
      </c>
      <c r="D635" s="19">
        <f t="shared" si="81"/>
        <v>19824.242846151399</v>
      </c>
      <c r="E635" s="19">
        <f t="shared" si="82"/>
        <v>1.0004951821977293</v>
      </c>
      <c r="F635" s="19">
        <f t="shared" si="83"/>
        <v>0.68355384172192213</v>
      </c>
      <c r="G635" s="20">
        <f t="shared" si="79"/>
        <v>14345.39508265666</v>
      </c>
      <c r="H635" s="7">
        <f t="shared" si="84"/>
        <v>-5477.3950826566597</v>
      </c>
      <c r="I635" s="7">
        <f t="shared" si="80"/>
        <v>5477.3950826566597</v>
      </c>
      <c r="J635" s="12">
        <f t="shared" si="85"/>
        <v>0.6176584441426094</v>
      </c>
      <c r="K635" s="7">
        <f t="shared" si="86"/>
        <v>30001856.891511355</v>
      </c>
    </row>
    <row r="636" spans="1:11" x14ac:dyDescent="0.4">
      <c r="A636" s="1">
        <v>635</v>
      </c>
      <c r="B636" s="21">
        <v>40448</v>
      </c>
      <c r="C636" s="22">
        <v>12444</v>
      </c>
      <c r="D636" s="19">
        <f t="shared" si="81"/>
        <v>19622.927760695075</v>
      </c>
      <c r="E636" s="19">
        <f t="shared" si="82"/>
        <v>1.0004749506396653</v>
      </c>
      <c r="F636" s="19">
        <f t="shared" si="83"/>
        <v>0.67935307847776238</v>
      </c>
      <c r="G636" s="20">
        <f t="shared" si="79"/>
        <v>13481.357862574641</v>
      </c>
      <c r="H636" s="7">
        <f t="shared" si="84"/>
        <v>-1037.3578625746413</v>
      </c>
      <c r="I636" s="7">
        <f t="shared" si="80"/>
        <v>1037.3578625746413</v>
      </c>
      <c r="J636" s="12">
        <f t="shared" si="85"/>
        <v>8.3362091174432759E-2</v>
      </c>
      <c r="K636" s="7">
        <f t="shared" si="86"/>
        <v>1076111.3350454285</v>
      </c>
    </row>
    <row r="637" spans="1:11" x14ac:dyDescent="0.4">
      <c r="A637" s="1">
        <v>636</v>
      </c>
      <c r="B637" s="21">
        <v>40449</v>
      </c>
      <c r="C637" s="22">
        <v>14257</v>
      </c>
      <c r="D637" s="19">
        <f t="shared" si="81"/>
        <v>19843.073552077807</v>
      </c>
      <c r="E637" s="19">
        <f t="shared" si="82"/>
        <v>1.0004968651713086</v>
      </c>
      <c r="F637" s="19">
        <f t="shared" si="83"/>
        <v>0.67078037850046501</v>
      </c>
      <c r="G637" s="20">
        <f t="shared" si="79"/>
        <v>13149.744788186048</v>
      </c>
      <c r="H637" s="7">
        <f t="shared" si="84"/>
        <v>1107.255211813952</v>
      </c>
      <c r="I637" s="7">
        <f t="shared" si="80"/>
        <v>1107.255211813952</v>
      </c>
      <c r="J637" s="12">
        <f t="shared" si="85"/>
        <v>7.7663969405481662E-2</v>
      </c>
      <c r="K637" s="7">
        <f t="shared" si="86"/>
        <v>1226014.1040891598</v>
      </c>
    </row>
    <row r="638" spans="1:11" x14ac:dyDescent="0.4">
      <c r="A638" s="1">
        <v>637</v>
      </c>
      <c r="B638" s="21">
        <v>40450</v>
      </c>
      <c r="C638" s="22">
        <v>15696</v>
      </c>
      <c r="D638" s="19">
        <f t="shared" si="81"/>
        <v>20257.625797585162</v>
      </c>
      <c r="E638" s="19">
        <f t="shared" si="82"/>
        <v>1.0005382203461728</v>
      </c>
      <c r="F638" s="19">
        <f t="shared" si="83"/>
        <v>0.68486076887143366</v>
      </c>
      <c r="G638" s="20">
        <f t="shared" si="79"/>
        <v>13564.49305156927</v>
      </c>
      <c r="H638" s="7">
        <f t="shared" si="84"/>
        <v>2131.5069484307296</v>
      </c>
      <c r="I638" s="7">
        <f t="shared" si="80"/>
        <v>2131.5069484307296</v>
      </c>
      <c r="J638" s="12">
        <f t="shared" si="85"/>
        <v>0.13579937235160103</v>
      </c>
      <c r="K638" s="7">
        <f t="shared" si="86"/>
        <v>4543321.8712084806</v>
      </c>
    </row>
    <row r="639" spans="1:11" x14ac:dyDescent="0.4">
      <c r="A639" s="1">
        <v>638</v>
      </c>
      <c r="B639" s="21">
        <v>40451</v>
      </c>
      <c r="C639" s="22">
        <v>13309</v>
      </c>
      <c r="D639" s="19">
        <f t="shared" si="81"/>
        <v>20170.044095746282</v>
      </c>
      <c r="E639" s="19">
        <f t="shared" si="82"/>
        <v>1.0005293621221669</v>
      </c>
      <c r="F639" s="19">
        <f t="shared" si="83"/>
        <v>0.6790736486950949</v>
      </c>
      <c r="G639" s="20">
        <f t="shared" si="79"/>
        <v>13762.760166960143</v>
      </c>
      <c r="H639" s="7">
        <f t="shared" si="84"/>
        <v>-453.76016696014267</v>
      </c>
      <c r="I639" s="7">
        <f t="shared" si="80"/>
        <v>453.76016696014267</v>
      </c>
      <c r="J639" s="12">
        <f t="shared" si="85"/>
        <v>3.4094234499973154E-2</v>
      </c>
      <c r="K639" s="7">
        <f t="shared" si="86"/>
        <v>205898.28911969656</v>
      </c>
    </row>
    <row r="640" spans="1:11" x14ac:dyDescent="0.4">
      <c r="A640" s="1">
        <v>639</v>
      </c>
      <c r="B640" s="21">
        <v>40452</v>
      </c>
      <c r="C640" s="22">
        <v>14286</v>
      </c>
      <c r="D640" s="19">
        <f t="shared" si="81"/>
        <v>20320.448332999254</v>
      </c>
      <c r="E640" s="19">
        <f t="shared" si="82"/>
        <v>1.0005443024929561</v>
      </c>
      <c r="F640" s="19">
        <f t="shared" si="83"/>
        <v>0.67124227617413168</v>
      </c>
      <c r="G640" s="20">
        <f t="shared" si="79"/>
        <v>13530.340948379984</v>
      </c>
      <c r="H640" s="7">
        <f t="shared" si="84"/>
        <v>755.65905162001582</v>
      </c>
      <c r="I640" s="7">
        <f t="shared" si="80"/>
        <v>755.65905162001582</v>
      </c>
      <c r="J640" s="12">
        <f t="shared" si="85"/>
        <v>5.2895075711886869E-2</v>
      </c>
      <c r="K640" s="7">
        <f t="shared" si="86"/>
        <v>571020.60229526169</v>
      </c>
    </row>
    <row r="641" spans="1:11" x14ac:dyDescent="0.4">
      <c r="A641" s="1">
        <v>640</v>
      </c>
      <c r="B641" s="21">
        <v>40453</v>
      </c>
      <c r="C641" s="22">
        <v>12507</v>
      </c>
      <c r="D641" s="19">
        <f t="shared" si="81"/>
        <v>20048.334548480296</v>
      </c>
      <c r="E641" s="19">
        <f t="shared" si="82"/>
        <v>1.000516991060074</v>
      </c>
      <c r="F641" s="19">
        <f t="shared" si="83"/>
        <v>0.68398698140993797</v>
      </c>
      <c r="G641" s="20">
        <f t="shared" si="79"/>
        <v>13917.363102690408</v>
      </c>
      <c r="H641" s="7">
        <f t="shared" si="84"/>
        <v>-1410.3631026904077</v>
      </c>
      <c r="I641" s="7">
        <f t="shared" si="80"/>
        <v>1410.3631026904077</v>
      </c>
      <c r="J641" s="12">
        <f t="shared" si="85"/>
        <v>0.11276589931161811</v>
      </c>
      <c r="K641" s="7">
        <f t="shared" si="86"/>
        <v>1989124.0814305134</v>
      </c>
    </row>
    <row r="642" spans="1:11" x14ac:dyDescent="0.4">
      <c r="A642" s="1">
        <v>641</v>
      </c>
      <c r="B642" s="21">
        <v>40454</v>
      </c>
      <c r="C642" s="22">
        <v>12041</v>
      </c>
      <c r="D642" s="19">
        <f t="shared" si="81"/>
        <v>19741.940049673605</v>
      </c>
      <c r="E642" s="19">
        <f t="shared" si="82"/>
        <v>1.0004862515584942</v>
      </c>
      <c r="F642" s="19">
        <f t="shared" si="83"/>
        <v>0.67808336140483205</v>
      </c>
      <c r="G642" s="20">
        <f t="shared" si="79"/>
        <v>13614.975116820144</v>
      </c>
      <c r="H642" s="7">
        <f t="shared" si="84"/>
        <v>-1573.9751168201437</v>
      </c>
      <c r="I642" s="7">
        <f t="shared" si="80"/>
        <v>1573.9751168201437</v>
      </c>
      <c r="J642" s="12">
        <f t="shared" si="85"/>
        <v>0.13071797332614765</v>
      </c>
      <c r="K642" s="7">
        <f t="shared" si="86"/>
        <v>2477397.6683689849</v>
      </c>
    </row>
    <row r="643" spans="1:11" x14ac:dyDescent="0.4">
      <c r="A643" s="1">
        <v>642</v>
      </c>
      <c r="B643" s="21">
        <v>40455</v>
      </c>
      <c r="C643" s="22">
        <v>12866</v>
      </c>
      <c r="D643" s="19">
        <f t="shared" si="81"/>
        <v>19666.617237037666</v>
      </c>
      <c r="E643" s="19">
        <f t="shared" si="82"/>
        <v>1.0004786192286055</v>
      </c>
      <c r="F643" s="19">
        <f t="shared" si="83"/>
        <v>0.67099830186107357</v>
      </c>
      <c r="G643" s="20">
        <f t="shared" si="79"/>
        <v>13252.296343704938</v>
      </c>
      <c r="H643" s="7">
        <f t="shared" si="84"/>
        <v>-386.29634370493841</v>
      </c>
      <c r="I643" s="7">
        <f t="shared" si="80"/>
        <v>386.29634370493841</v>
      </c>
      <c r="J643" s="12">
        <f t="shared" si="85"/>
        <v>3.0024587572278751E-2</v>
      </c>
      <c r="K643" s="7">
        <f t="shared" si="86"/>
        <v>149224.86515980391</v>
      </c>
    </row>
    <row r="644" spans="1:11" x14ac:dyDescent="0.4">
      <c r="A644" s="1">
        <v>643</v>
      </c>
      <c r="B644" s="21">
        <v>40456</v>
      </c>
      <c r="C644" s="22">
        <v>14247</v>
      </c>
      <c r="D644" s="19">
        <f t="shared" si="81"/>
        <v>19821.688248009908</v>
      </c>
      <c r="E644" s="19">
        <f t="shared" si="82"/>
        <v>1.0004940262818409</v>
      </c>
      <c r="F644" s="19">
        <f t="shared" si="83"/>
        <v>0.68448490661619099</v>
      </c>
      <c r="G644" s="20">
        <f t="shared" si="79"/>
        <v>13452.39447285678</v>
      </c>
      <c r="H644" s="7">
        <f t="shared" si="84"/>
        <v>794.60552714321966</v>
      </c>
      <c r="I644" s="7">
        <f t="shared" si="80"/>
        <v>794.60552714321966</v>
      </c>
      <c r="J644" s="12">
        <f t="shared" si="85"/>
        <v>5.5773533174929432E-2</v>
      </c>
      <c r="K644" s="7">
        <f t="shared" si="86"/>
        <v>631397.943766554</v>
      </c>
    </row>
    <row r="645" spans="1:11" x14ac:dyDescent="0.4">
      <c r="A645" s="1">
        <v>644</v>
      </c>
      <c r="B645" s="21">
        <v>40457</v>
      </c>
      <c r="C645" s="22">
        <v>16501</v>
      </c>
      <c r="D645" s="19">
        <f t="shared" si="81"/>
        <v>20421.089830310262</v>
      </c>
      <c r="E645" s="19">
        <f t="shared" si="82"/>
        <v>1.0005538663906683</v>
      </c>
      <c r="F645" s="19">
        <f t="shared" si="83"/>
        <v>0.67994430787660709</v>
      </c>
      <c r="G645" s="20">
        <f t="shared" si="79"/>
        <v>13441.435414281621</v>
      </c>
      <c r="H645" s="7">
        <f t="shared" si="84"/>
        <v>3059.564585718379</v>
      </c>
      <c r="I645" s="7">
        <f t="shared" si="80"/>
        <v>3059.564585718379</v>
      </c>
      <c r="J645" s="12">
        <f t="shared" si="85"/>
        <v>0.18541691932115503</v>
      </c>
      <c r="K645" s="7">
        <f t="shared" si="86"/>
        <v>9360935.4541820753</v>
      </c>
    </row>
    <row r="646" spans="1:11" x14ac:dyDescent="0.4">
      <c r="A646" s="1">
        <v>645</v>
      </c>
      <c r="B646" s="21">
        <v>40458</v>
      </c>
      <c r="C646" s="22">
        <v>13250</v>
      </c>
      <c r="D646" s="19">
        <f t="shared" si="81"/>
        <v>20332.518277763556</v>
      </c>
      <c r="E646" s="19">
        <f t="shared" si="82"/>
        <v>1.0005449091800271</v>
      </c>
      <c r="F646" s="19">
        <f t="shared" si="83"/>
        <v>0.67072145451062259</v>
      </c>
      <c r="G646" s="20">
        <f t="shared" ref="G646:G709" si="87">(D645+1*E645)*F643</f>
        <v>13703.187968235892</v>
      </c>
      <c r="H646" s="7">
        <f t="shared" si="84"/>
        <v>-453.18796823589219</v>
      </c>
      <c r="I646" s="7">
        <f t="shared" si="80"/>
        <v>453.18796823589219</v>
      </c>
      <c r="J646" s="12">
        <f t="shared" si="85"/>
        <v>3.4202865527237149E-2</v>
      </c>
      <c r="K646" s="7">
        <f t="shared" si="86"/>
        <v>205379.33455377602</v>
      </c>
    </row>
    <row r="647" spans="1:11" x14ac:dyDescent="0.4">
      <c r="A647" s="1">
        <v>646</v>
      </c>
      <c r="B647" s="21">
        <v>40459</v>
      </c>
      <c r="C647" s="22">
        <v>16604</v>
      </c>
      <c r="D647" s="19">
        <f t="shared" si="81"/>
        <v>20853.946175983448</v>
      </c>
      <c r="E647" s="19">
        <f t="shared" si="82"/>
        <v>1.0005969519153581</v>
      </c>
      <c r="F647" s="19">
        <f t="shared" si="83"/>
        <v>0.68608473381834401</v>
      </c>
      <c r="G647" s="20">
        <f t="shared" si="87"/>
        <v>13917.98673251571</v>
      </c>
      <c r="H647" s="7">
        <f t="shared" si="84"/>
        <v>2686.0132674842898</v>
      </c>
      <c r="I647" s="7">
        <f t="shared" si="80"/>
        <v>2686.0132674842898</v>
      </c>
      <c r="J647" s="12">
        <f t="shared" si="85"/>
        <v>0.16176904766829017</v>
      </c>
      <c r="K647" s="7">
        <f t="shared" si="86"/>
        <v>7214667.2731016316</v>
      </c>
    </row>
    <row r="648" spans="1:11" x14ac:dyDescent="0.4">
      <c r="A648" s="1">
        <v>647</v>
      </c>
      <c r="B648" s="21">
        <v>40460</v>
      </c>
      <c r="C648" s="22">
        <v>11643</v>
      </c>
      <c r="D648" s="19">
        <f t="shared" si="81"/>
        <v>20360.069397191495</v>
      </c>
      <c r="E648" s="19">
        <f t="shared" si="82"/>
        <v>1.0005474641777838</v>
      </c>
      <c r="F648" s="19">
        <f t="shared" si="83"/>
        <v>0.67839645733819398</v>
      </c>
      <c r="G648" s="20">
        <f t="shared" si="87"/>
        <v>14180.202349327017</v>
      </c>
      <c r="H648" s="7">
        <f t="shared" si="84"/>
        <v>-2537.2023493270171</v>
      </c>
      <c r="I648" s="7">
        <f t="shared" ref="I648:I711" si="88">ABS(H648)</f>
        <v>2537.2023493270171</v>
      </c>
      <c r="J648" s="12">
        <f t="shared" si="85"/>
        <v>0.21791654636494179</v>
      </c>
      <c r="K648" s="7">
        <f t="shared" si="86"/>
        <v>6437395.7614305355</v>
      </c>
    </row>
    <row r="649" spans="1:11" x14ac:dyDescent="0.4">
      <c r="A649" s="1">
        <v>648</v>
      </c>
      <c r="B649" s="21">
        <v>40461</v>
      </c>
      <c r="C649" s="22">
        <v>11054</v>
      </c>
      <c r="D649" s="19">
        <f t="shared" si="81"/>
        <v>19846.455300745896</v>
      </c>
      <c r="E649" s="19">
        <f t="shared" si="82"/>
        <v>1.0004960027133931</v>
      </c>
      <c r="F649" s="19">
        <f t="shared" si="83"/>
        <v>0.66909261339692216</v>
      </c>
      <c r="G649" s="20">
        <f t="shared" si="87"/>
        <v>13656.606448671973</v>
      </c>
      <c r="H649" s="7">
        <f t="shared" si="84"/>
        <v>-2602.6064486719733</v>
      </c>
      <c r="I649" s="7">
        <f t="shared" si="88"/>
        <v>2602.6064486719733</v>
      </c>
      <c r="J649" s="12">
        <f t="shared" si="85"/>
        <v>0.23544476648018575</v>
      </c>
      <c r="K649" s="7">
        <f t="shared" si="86"/>
        <v>6773560.3266689414</v>
      </c>
    </row>
    <row r="650" spans="1:11" x14ac:dyDescent="0.4">
      <c r="A650" s="1">
        <v>649</v>
      </c>
      <c r="B650" s="21">
        <v>40462</v>
      </c>
      <c r="C650" s="22">
        <v>16046</v>
      </c>
      <c r="D650" s="19">
        <f t="shared" si="81"/>
        <v>20316.981187838752</v>
      </c>
      <c r="E650" s="19">
        <f t="shared" si="82"/>
        <v>1.0005429552525023</v>
      </c>
      <c r="F650" s="19">
        <f t="shared" si="83"/>
        <v>0.68756969463757134</v>
      </c>
      <c r="G650" s="20">
        <f t="shared" si="87"/>
        <v>13617.03642728362</v>
      </c>
      <c r="H650" s="7">
        <f t="shared" si="84"/>
        <v>2428.9635727163804</v>
      </c>
      <c r="I650" s="7">
        <f t="shared" si="88"/>
        <v>2428.9635727163804</v>
      </c>
      <c r="J650" s="12">
        <f t="shared" si="85"/>
        <v>0.15137502011195192</v>
      </c>
      <c r="K650" s="7">
        <f t="shared" si="86"/>
        <v>5899864.037583123</v>
      </c>
    </row>
    <row r="651" spans="1:11" x14ac:dyDescent="0.4">
      <c r="A651" s="1">
        <v>650</v>
      </c>
      <c r="B651" s="21">
        <v>40463</v>
      </c>
      <c r="C651" s="22">
        <v>11555</v>
      </c>
      <c r="D651" s="19">
        <f t="shared" si="81"/>
        <v>19882.29581870238</v>
      </c>
      <c r="E651" s="19">
        <f t="shared" si="82"/>
        <v>1.000499386661293</v>
      </c>
      <c r="F651" s="19">
        <f t="shared" si="83"/>
        <v>0.67700417314736971</v>
      </c>
      <c r="G651" s="20">
        <f t="shared" si="87"/>
        <v>13783.646826432798</v>
      </c>
      <c r="H651" s="7">
        <f t="shared" si="84"/>
        <v>-2228.6468264327978</v>
      </c>
      <c r="I651" s="7">
        <f t="shared" si="88"/>
        <v>2228.6468264327978</v>
      </c>
      <c r="J651" s="12">
        <f t="shared" si="85"/>
        <v>0.19287294040958872</v>
      </c>
      <c r="K651" s="7">
        <f t="shared" si="86"/>
        <v>4966866.6769689806</v>
      </c>
    </row>
    <row r="652" spans="1:11" x14ac:dyDescent="0.4">
      <c r="A652" s="1">
        <v>651</v>
      </c>
      <c r="B652" s="21">
        <v>40464</v>
      </c>
      <c r="C652" s="22">
        <v>10147</v>
      </c>
      <c r="D652" s="19">
        <f t="shared" si="81"/>
        <v>19257.587770136073</v>
      </c>
      <c r="E652" s="19">
        <f t="shared" si="82"/>
        <v>1.0004368158064978</v>
      </c>
      <c r="F652" s="19">
        <f t="shared" si="83"/>
        <v>0.66705653839469603</v>
      </c>
      <c r="G652" s="20">
        <f t="shared" si="87"/>
        <v>13303.766696415596</v>
      </c>
      <c r="H652" s="7">
        <f t="shared" si="84"/>
        <v>-3156.766696415596</v>
      </c>
      <c r="I652" s="7">
        <f t="shared" si="88"/>
        <v>3156.766696415596</v>
      </c>
      <c r="J652" s="12">
        <f t="shared" si="85"/>
        <v>0.31110344894211056</v>
      </c>
      <c r="K652" s="7">
        <f t="shared" si="86"/>
        <v>9965175.9755986352</v>
      </c>
    </row>
    <row r="653" spans="1:11" x14ac:dyDescent="0.4">
      <c r="A653" s="1">
        <v>652</v>
      </c>
      <c r="B653" s="21">
        <v>40465</v>
      </c>
      <c r="C653" s="22">
        <v>10899</v>
      </c>
      <c r="D653" s="19">
        <f t="shared" si="81"/>
        <v>18806.730955260842</v>
      </c>
      <c r="E653" s="19">
        <f t="shared" si="82"/>
        <v>1.0003916300813287</v>
      </c>
      <c r="F653" s="19">
        <f t="shared" si="83"/>
        <v>0.68602251049466278</v>
      </c>
      <c r="G653" s="20">
        <f t="shared" si="87"/>
        <v>13241.621612604637</v>
      </c>
      <c r="H653" s="7">
        <f t="shared" si="84"/>
        <v>-2342.6216126046365</v>
      </c>
      <c r="I653" s="7">
        <f t="shared" si="88"/>
        <v>2342.6216126046365</v>
      </c>
      <c r="J653" s="12">
        <f t="shared" si="85"/>
        <v>0.21493913318695629</v>
      </c>
      <c r="K653" s="7">
        <f t="shared" si="86"/>
        <v>5487876.0198423481</v>
      </c>
    </row>
    <row r="654" spans="1:11" x14ac:dyDescent="0.4">
      <c r="A654" s="1">
        <v>653</v>
      </c>
      <c r="B654" s="21">
        <v>40466</v>
      </c>
      <c r="C654" s="22">
        <v>15200</v>
      </c>
      <c r="D654" s="19">
        <f t="shared" si="81"/>
        <v>19291.022700198213</v>
      </c>
      <c r="E654" s="19">
        <f t="shared" si="82"/>
        <v>1.0004399592166595</v>
      </c>
      <c r="F654" s="19">
        <f t="shared" si="83"/>
        <v>0.6785926557152544</v>
      </c>
      <c r="G654" s="20">
        <f t="shared" si="87"/>
        <v>12732.912609279756</v>
      </c>
      <c r="H654" s="7">
        <f t="shared" si="84"/>
        <v>2467.087390720244</v>
      </c>
      <c r="I654" s="7">
        <f t="shared" si="88"/>
        <v>2467.087390720244</v>
      </c>
      <c r="J654" s="12">
        <f t="shared" si="85"/>
        <v>0.16230838096843711</v>
      </c>
      <c r="K654" s="7">
        <f t="shared" si="86"/>
        <v>6086520.1934508216</v>
      </c>
    </row>
    <row r="655" spans="1:11" x14ac:dyDescent="0.4">
      <c r="A655" s="1">
        <v>654</v>
      </c>
      <c r="B655" s="21">
        <v>40467</v>
      </c>
      <c r="C655" s="22">
        <v>14203</v>
      </c>
      <c r="D655" s="19">
        <f t="shared" si="81"/>
        <v>19557.270631489901</v>
      </c>
      <c r="E655" s="19">
        <f t="shared" si="82"/>
        <v>1.0004664839657926</v>
      </c>
      <c r="F655" s="19">
        <f t="shared" si="83"/>
        <v>0.66790384973583272</v>
      </c>
      <c r="G655" s="20">
        <f t="shared" si="87"/>
        <v>12868.870174503789</v>
      </c>
      <c r="H655" s="7">
        <f t="shared" si="84"/>
        <v>1334.1298254962112</v>
      </c>
      <c r="I655" s="7">
        <f t="shared" si="88"/>
        <v>1334.1298254962112</v>
      </c>
      <c r="J655" s="12">
        <f t="shared" si="85"/>
        <v>9.3932959620940032E-2</v>
      </c>
      <c r="K655" s="7">
        <f t="shared" si="86"/>
        <v>1779902.391278551</v>
      </c>
    </row>
    <row r="656" spans="1:11" x14ac:dyDescent="0.4">
      <c r="A656" s="1">
        <v>655</v>
      </c>
      <c r="B656" s="21">
        <v>40468</v>
      </c>
      <c r="C656" s="22">
        <v>10645</v>
      </c>
      <c r="D656" s="19">
        <f t="shared" si="81"/>
        <v>19022.307132653354</v>
      </c>
      <c r="E656" s="19">
        <f t="shared" si="82"/>
        <v>1.0004128875692606</v>
      </c>
      <c r="F656" s="19">
        <f t="shared" si="83"/>
        <v>0.68421222070061227</v>
      </c>
      <c r="G656" s="20">
        <f t="shared" si="87"/>
        <v>13417.414239567237</v>
      </c>
      <c r="H656" s="7">
        <f t="shared" si="84"/>
        <v>-2772.414239567237</v>
      </c>
      <c r="I656" s="7">
        <f t="shared" si="88"/>
        <v>2772.414239567237</v>
      </c>
      <c r="J656" s="12">
        <f t="shared" si="85"/>
        <v>0.26044285951782403</v>
      </c>
      <c r="K656" s="7">
        <f t="shared" si="86"/>
        <v>7686280.7157551814</v>
      </c>
    </row>
    <row r="657" spans="1:11" x14ac:dyDescent="0.4">
      <c r="A657" s="1">
        <v>656</v>
      </c>
      <c r="B657" s="21">
        <v>40469</v>
      </c>
      <c r="C657" s="22">
        <v>12671</v>
      </c>
      <c r="D657" s="19">
        <f t="shared" si="81"/>
        <v>18976.778543640354</v>
      </c>
      <c r="E657" s="19">
        <f t="shared" si="82"/>
        <v>1.0004082346690706</v>
      </c>
      <c r="F657" s="19">
        <f t="shared" si="83"/>
        <v>0.67843682691158325</v>
      </c>
      <c r="G657" s="20">
        <f t="shared" si="87"/>
        <v>12909.076787816653</v>
      </c>
      <c r="H657" s="7">
        <f t="shared" si="84"/>
        <v>-238.07678781665345</v>
      </c>
      <c r="I657" s="7">
        <f t="shared" si="88"/>
        <v>238.07678781665345</v>
      </c>
      <c r="J657" s="12">
        <f t="shared" si="85"/>
        <v>1.878910802751586E-2</v>
      </c>
      <c r="K657" s="7">
        <f t="shared" si="86"/>
        <v>56680.556897095827</v>
      </c>
    </row>
    <row r="658" spans="1:11" x14ac:dyDescent="0.4">
      <c r="A658" s="1">
        <v>657</v>
      </c>
      <c r="B658" s="21">
        <v>40470</v>
      </c>
      <c r="C658" s="22">
        <v>14267</v>
      </c>
      <c r="D658" s="19">
        <f t="shared" si="81"/>
        <v>19293.827994330113</v>
      </c>
      <c r="E658" s="19">
        <f t="shared" si="82"/>
        <v>1.0004398395733161</v>
      </c>
      <c r="F658" s="19">
        <f t="shared" si="83"/>
        <v>0.66892852760749633</v>
      </c>
      <c r="G658" s="20">
        <f t="shared" si="87"/>
        <v>12675.331621392983</v>
      </c>
      <c r="H658" s="7">
        <f t="shared" si="84"/>
        <v>1591.6683786070171</v>
      </c>
      <c r="I658" s="7">
        <f t="shared" si="88"/>
        <v>1591.6683786070171</v>
      </c>
      <c r="J658" s="12">
        <f t="shared" si="85"/>
        <v>0.11156293394596041</v>
      </c>
      <c r="K658" s="7">
        <f t="shared" si="86"/>
        <v>2533408.2274574907</v>
      </c>
    </row>
    <row r="659" spans="1:11" x14ac:dyDescent="0.4">
      <c r="A659" s="1">
        <v>658</v>
      </c>
      <c r="B659" s="21">
        <v>40471</v>
      </c>
      <c r="C659" s="22">
        <v>16157</v>
      </c>
      <c r="D659" s="19">
        <f t="shared" si="81"/>
        <v>19867.648400376213</v>
      </c>
      <c r="E659" s="19">
        <f t="shared" si="82"/>
        <v>1.0004971215699368</v>
      </c>
      <c r="F659" s="19">
        <f t="shared" si="83"/>
        <v>0.68605978619621921</v>
      </c>
      <c r="G659" s="20">
        <f t="shared" si="87"/>
        <v>13201.757410980557</v>
      </c>
      <c r="H659" s="7">
        <f t="shared" si="84"/>
        <v>2955.2425890194427</v>
      </c>
      <c r="I659" s="7">
        <f t="shared" si="88"/>
        <v>2955.2425890194427</v>
      </c>
      <c r="J659" s="12">
        <f t="shared" si="85"/>
        <v>0.18290787825830554</v>
      </c>
      <c r="K659" s="7">
        <f t="shared" si="86"/>
        <v>8733458.7599543389</v>
      </c>
    </row>
    <row r="660" spans="1:11" x14ac:dyDescent="0.4">
      <c r="A660" s="1">
        <v>659</v>
      </c>
      <c r="B660" s="21">
        <v>40472</v>
      </c>
      <c r="C660" s="22">
        <v>9235</v>
      </c>
      <c r="D660" s="19">
        <f t="shared" si="81"/>
        <v>19038.902152149909</v>
      </c>
      <c r="E660" s="19">
        <f t="shared" si="82"/>
        <v>1.000414146895402</v>
      </c>
      <c r="F660" s="19">
        <f t="shared" si="83"/>
        <v>0.67566765189744848</v>
      </c>
      <c r="G660" s="20">
        <f t="shared" si="87"/>
        <v>13479.623113038724</v>
      </c>
      <c r="H660" s="7">
        <f t="shared" si="84"/>
        <v>-4244.6231130387241</v>
      </c>
      <c r="I660" s="7">
        <f t="shared" si="88"/>
        <v>4244.6231130387241</v>
      </c>
      <c r="J660" s="12">
        <f t="shared" si="85"/>
        <v>0.45962350980386835</v>
      </c>
      <c r="K660" s="7">
        <f t="shared" si="86"/>
        <v>18016825.37174255</v>
      </c>
    </row>
    <row r="661" spans="1:11" x14ac:dyDescent="0.4">
      <c r="A661" s="1">
        <v>660</v>
      </c>
      <c r="B661" s="21">
        <v>40473</v>
      </c>
      <c r="C661" s="22">
        <v>12657</v>
      </c>
      <c r="D661" s="19">
        <f t="shared" si="81"/>
        <v>19024.173772683007</v>
      </c>
      <c r="E661" s="19">
        <f t="shared" si="82"/>
        <v>1.0004125740160406</v>
      </c>
      <c r="F661" s="19">
        <f t="shared" si="83"/>
        <v>0.66887673036243223</v>
      </c>
      <c r="G661" s="20">
        <f t="shared" si="87"/>
        <v>12736.333989463112</v>
      </c>
      <c r="H661" s="7">
        <f t="shared" si="84"/>
        <v>-79.33398946311172</v>
      </c>
      <c r="I661" s="7">
        <f t="shared" si="88"/>
        <v>79.33398946311172</v>
      </c>
      <c r="J661" s="12">
        <f t="shared" si="85"/>
        <v>6.2679931629226297E-3</v>
      </c>
      <c r="K661" s="7">
        <f t="shared" si="86"/>
        <v>6293.8818841331213</v>
      </c>
    </row>
    <row r="662" spans="1:11" x14ac:dyDescent="0.4">
      <c r="A662" s="1">
        <v>661</v>
      </c>
      <c r="B662" s="21">
        <v>40474</v>
      </c>
      <c r="C662" s="22">
        <v>12244</v>
      </c>
      <c r="D662" s="19">
        <f t="shared" si="81"/>
        <v>18868.901201788205</v>
      </c>
      <c r="E662" s="19">
        <f t="shared" si="82"/>
        <v>1.0003969467176939</v>
      </c>
      <c r="F662" s="19">
        <f t="shared" si="83"/>
        <v>0.68552763310279063</v>
      </c>
      <c r="G662" s="20">
        <f t="shared" si="87"/>
        <v>13052.406933883261</v>
      </c>
      <c r="H662" s="7">
        <f t="shared" si="84"/>
        <v>-808.40693388326144</v>
      </c>
      <c r="I662" s="7">
        <f t="shared" si="88"/>
        <v>808.40693388326144</v>
      </c>
      <c r="J662" s="12">
        <f t="shared" si="85"/>
        <v>6.6024741414836774E-2</v>
      </c>
      <c r="K662" s="7">
        <f t="shared" si="86"/>
        <v>653521.77075053588</v>
      </c>
    </row>
    <row r="663" spans="1:11" x14ac:dyDescent="0.4">
      <c r="A663" s="1">
        <v>662</v>
      </c>
      <c r="B663" s="21">
        <v>40475</v>
      </c>
      <c r="C663" s="22">
        <v>11724</v>
      </c>
      <c r="D663" s="19">
        <f t="shared" si="81"/>
        <v>18668.55799926128</v>
      </c>
      <c r="E663" s="19">
        <f t="shared" si="82"/>
        <v>1.0003768123577466</v>
      </c>
      <c r="F663" s="19">
        <f t="shared" si="83"/>
        <v>0.67498515997355601</v>
      </c>
      <c r="G663" s="20">
        <f t="shared" si="87"/>
        <v>12749.782104753134</v>
      </c>
      <c r="H663" s="7">
        <f t="shared" si="84"/>
        <v>-1025.7821047531343</v>
      </c>
      <c r="I663" s="7">
        <f t="shared" si="88"/>
        <v>1025.7821047531343</v>
      </c>
      <c r="J663" s="12">
        <f t="shared" si="85"/>
        <v>8.7494208866695178E-2</v>
      </c>
      <c r="K663" s="7">
        <f t="shared" si="86"/>
        <v>1052228.9264317702</v>
      </c>
    </row>
    <row r="664" spans="1:11" x14ac:dyDescent="0.4">
      <c r="A664" s="1">
        <v>663</v>
      </c>
      <c r="B664" s="21">
        <v>40476</v>
      </c>
      <c r="C664" s="22">
        <v>15667</v>
      </c>
      <c r="D664" s="19">
        <f t="shared" si="81"/>
        <v>19299.949935510129</v>
      </c>
      <c r="E664" s="19">
        <f t="shared" si="82"/>
        <v>1.0004398515136903</v>
      </c>
      <c r="F664" s="19">
        <f t="shared" si="83"/>
        <v>0.67092288112125165</v>
      </c>
      <c r="G664" s="20">
        <f t="shared" si="87"/>
        <v>12487.633163898694</v>
      </c>
      <c r="H664" s="7">
        <f t="shared" si="84"/>
        <v>3179.366836101306</v>
      </c>
      <c r="I664" s="7">
        <f t="shared" si="88"/>
        <v>3179.366836101306</v>
      </c>
      <c r="J664" s="12">
        <f t="shared" si="85"/>
        <v>0.20293399094282927</v>
      </c>
      <c r="K664" s="7">
        <f t="shared" si="86"/>
        <v>10108373.478500828</v>
      </c>
    </row>
    <row r="665" spans="1:11" x14ac:dyDescent="0.4">
      <c r="A665" s="1">
        <v>664</v>
      </c>
      <c r="B665" s="21">
        <v>40477</v>
      </c>
      <c r="C665" s="22">
        <v>14020</v>
      </c>
      <c r="D665" s="19">
        <f t="shared" si="81"/>
        <v>19453.525430123289</v>
      </c>
      <c r="E665" s="19">
        <f t="shared" si="82"/>
        <v>1.0004551090191665</v>
      </c>
      <c r="F665" s="19">
        <f t="shared" si="83"/>
        <v>0.68603118880408742</v>
      </c>
      <c r="G665" s="20">
        <f t="shared" si="87"/>
        <v>13231.334827456085</v>
      </c>
      <c r="H665" s="7">
        <f t="shared" si="84"/>
        <v>788.66517254391511</v>
      </c>
      <c r="I665" s="7">
        <f t="shared" si="88"/>
        <v>788.66517254391511</v>
      </c>
      <c r="J665" s="12">
        <f t="shared" si="85"/>
        <v>5.6252865374031034E-2</v>
      </c>
      <c r="K665" s="7">
        <f t="shared" si="86"/>
        <v>621992.75438372337</v>
      </c>
    </row>
    <row r="666" spans="1:11" x14ac:dyDescent="0.4">
      <c r="A666" s="1">
        <v>665</v>
      </c>
      <c r="B666" s="21">
        <v>40478</v>
      </c>
      <c r="C666" s="22">
        <v>13960</v>
      </c>
      <c r="D666" s="19">
        <f t="shared" ref="D666:D729" si="89">$R$2*(C666/F663)+(1-$R$2)*(D665+E665)</f>
        <v>19617.307592201043</v>
      </c>
      <c r="E666" s="19">
        <f t="shared" ref="E666:E729" si="90">$R$3*(D666-D665)+(1-$R$3)*E665</f>
        <v>1.0004713871898634</v>
      </c>
      <c r="F666" s="19">
        <f t="shared" ref="F666:F729" si="91">$R$4*(C666/D666)+(1-$R$4)*F663</f>
        <v>0.67550972309583002</v>
      </c>
      <c r="G666" s="20">
        <f t="shared" si="87"/>
        <v>13131.516266853218</v>
      </c>
      <c r="H666" s="7">
        <f t="shared" ref="H666:H729" si="92">C666-G666</f>
        <v>828.48373314678247</v>
      </c>
      <c r="I666" s="7">
        <f t="shared" si="88"/>
        <v>828.48373314678247</v>
      </c>
      <c r="J666" s="12">
        <f t="shared" ref="J666:J729" si="93">I666/C666</f>
        <v>5.9346972288451469E-2</v>
      </c>
      <c r="K666" s="7">
        <f t="shared" ref="K666:K729" si="94">H666^2</f>
        <v>686385.29608882905</v>
      </c>
    </row>
    <row r="667" spans="1:11" x14ac:dyDescent="0.4">
      <c r="A667" s="1">
        <v>666</v>
      </c>
      <c r="B667" s="21">
        <v>40479</v>
      </c>
      <c r="C667" s="22">
        <v>12316</v>
      </c>
      <c r="D667" s="19">
        <f t="shared" si="89"/>
        <v>19451.004803886521</v>
      </c>
      <c r="E667" s="19">
        <f t="shared" si="90"/>
        <v>1.0004546568638935</v>
      </c>
      <c r="F667" s="19">
        <f t="shared" si="91"/>
        <v>0.67038241024157386</v>
      </c>
      <c r="G667" s="20">
        <f t="shared" si="87"/>
        <v>13162.3717687469</v>
      </c>
      <c r="H667" s="7">
        <f t="shared" si="92"/>
        <v>-846.37176874689976</v>
      </c>
      <c r="I667" s="7">
        <f t="shared" si="88"/>
        <v>846.37176874689976</v>
      </c>
      <c r="J667" s="12">
        <f t="shared" si="93"/>
        <v>6.8721319320144511E-2</v>
      </c>
      <c r="K667" s="7">
        <f t="shared" si="94"/>
        <v>716345.17093175557</v>
      </c>
    </row>
    <row r="668" spans="1:11" x14ac:dyDescent="0.4">
      <c r="A668" s="1">
        <v>667</v>
      </c>
      <c r="B668" s="21">
        <v>40480</v>
      </c>
      <c r="C668" s="22">
        <v>11760</v>
      </c>
      <c r="D668" s="19">
        <f t="shared" si="89"/>
        <v>19145.657870453844</v>
      </c>
      <c r="E668" s="19">
        <f t="shared" si="90"/>
        <v>1.0004240221250844</v>
      </c>
      <c r="F668" s="19">
        <f t="shared" si="91"/>
        <v>0.68500311313094897</v>
      </c>
      <c r="G668" s="20">
        <f t="shared" si="87"/>
        <v>13344.682292141877</v>
      </c>
      <c r="H668" s="7">
        <f t="shared" si="92"/>
        <v>-1584.682292141877</v>
      </c>
      <c r="I668" s="7">
        <f t="shared" si="88"/>
        <v>1584.682292141877</v>
      </c>
      <c r="J668" s="12">
        <f t="shared" si="93"/>
        <v>0.13475189559029566</v>
      </c>
      <c r="K668" s="7">
        <f t="shared" si="94"/>
        <v>2511217.9670280335</v>
      </c>
    </row>
    <row r="669" spans="1:11" x14ac:dyDescent="0.4">
      <c r="A669" s="1">
        <v>668</v>
      </c>
      <c r="B669" s="21">
        <v>40481</v>
      </c>
      <c r="C669" s="22">
        <v>10226</v>
      </c>
      <c r="D669" s="19">
        <f t="shared" si="89"/>
        <v>18615.047961751217</v>
      </c>
      <c r="E669" s="19">
        <f t="shared" si="90"/>
        <v>1.0003708610918121</v>
      </c>
      <c r="F669" s="19">
        <f t="shared" si="91"/>
        <v>0.67370297255666112</v>
      </c>
      <c r="G669" s="20">
        <f t="shared" si="87"/>
        <v>12933.753842711938</v>
      </c>
      <c r="H669" s="7">
        <f t="shared" si="92"/>
        <v>-2707.753842711938</v>
      </c>
      <c r="I669" s="7">
        <f t="shared" si="88"/>
        <v>2707.753842711938</v>
      </c>
      <c r="J669" s="12">
        <f t="shared" si="93"/>
        <v>0.26479110529160355</v>
      </c>
      <c r="K669" s="7">
        <f t="shared" si="94"/>
        <v>7331930.8727212669</v>
      </c>
    </row>
    <row r="670" spans="1:11" x14ac:dyDescent="0.4">
      <c r="A670" s="1">
        <v>669</v>
      </c>
      <c r="B670" s="21">
        <v>40482</v>
      </c>
      <c r="C670" s="22">
        <v>10000</v>
      </c>
      <c r="D670" s="19">
        <f t="shared" si="89"/>
        <v>18125.454168234355</v>
      </c>
      <c r="E670" s="19">
        <f t="shared" si="90"/>
        <v>1.0003218016753743</v>
      </c>
      <c r="F670" s="19">
        <f t="shared" si="91"/>
        <v>0.66868301880489112</v>
      </c>
      <c r="G670" s="20">
        <f t="shared" si="87"/>
        <v>12479.871350390273</v>
      </c>
      <c r="H670" s="7">
        <f t="shared" si="92"/>
        <v>-2479.8713503902727</v>
      </c>
      <c r="I670" s="7">
        <f t="shared" si="88"/>
        <v>2479.8713503902727</v>
      </c>
      <c r="J670" s="12">
        <f t="shared" si="93"/>
        <v>0.24798713503902728</v>
      </c>
      <c r="K670" s="7">
        <f t="shared" si="94"/>
        <v>6149761.9144864744</v>
      </c>
    </row>
    <row r="671" spans="1:11" x14ac:dyDescent="0.4">
      <c r="A671" s="1">
        <v>670</v>
      </c>
      <c r="B671" s="21">
        <v>40483</v>
      </c>
      <c r="C671" s="22">
        <v>12205</v>
      </c>
      <c r="D671" s="19">
        <f t="shared" si="89"/>
        <v>18085.471983735508</v>
      </c>
      <c r="E671" s="19">
        <f t="shared" si="90"/>
        <v>1.0003177034247444</v>
      </c>
      <c r="F671" s="19">
        <f t="shared" si="91"/>
        <v>0.68485773517885318</v>
      </c>
      <c r="G671" s="20">
        <f t="shared" si="87"/>
        <v>12416.677755701148</v>
      </c>
      <c r="H671" s="7">
        <f t="shared" si="92"/>
        <v>-211.67775570114827</v>
      </c>
      <c r="I671" s="7">
        <f t="shared" si="88"/>
        <v>211.67775570114827</v>
      </c>
      <c r="J671" s="12">
        <f t="shared" si="93"/>
        <v>1.7343527710049017E-2</v>
      </c>
      <c r="K671" s="7">
        <f t="shared" si="94"/>
        <v>44807.472258675007</v>
      </c>
    </row>
    <row r="672" spans="1:11" x14ac:dyDescent="0.4">
      <c r="A672" s="1">
        <v>671</v>
      </c>
      <c r="B672" s="21">
        <v>40484</v>
      </c>
      <c r="C672" s="22">
        <v>10096</v>
      </c>
      <c r="D672" s="19">
        <f t="shared" si="89"/>
        <v>17675.259018852499</v>
      </c>
      <c r="E672" s="19">
        <f t="shared" si="90"/>
        <v>1.0002765820964858</v>
      </c>
      <c r="F672" s="19">
        <f t="shared" si="91"/>
        <v>0.67223503647491989</v>
      </c>
      <c r="G672" s="20">
        <f t="shared" si="87"/>
        <v>12184.910152543123</v>
      </c>
      <c r="H672" s="7">
        <f t="shared" si="92"/>
        <v>-2088.9101525431233</v>
      </c>
      <c r="I672" s="7">
        <f t="shared" si="88"/>
        <v>2088.9101525431233</v>
      </c>
      <c r="J672" s="12">
        <f t="shared" si="93"/>
        <v>0.20690472984777369</v>
      </c>
      <c r="K672" s="7">
        <f t="shared" si="94"/>
        <v>4363545.6253977343</v>
      </c>
    </row>
    <row r="673" spans="1:11" x14ac:dyDescent="0.4">
      <c r="A673" s="1">
        <v>672</v>
      </c>
      <c r="B673" s="21">
        <v>40485</v>
      </c>
      <c r="C673" s="22">
        <v>12712</v>
      </c>
      <c r="D673" s="19">
        <f t="shared" si="89"/>
        <v>17853.209365583702</v>
      </c>
      <c r="E673" s="19">
        <f t="shared" si="90"/>
        <v>1.0002942771035008</v>
      </c>
      <c r="F673" s="19">
        <f t="shared" si="91"/>
        <v>0.66930373356113071</v>
      </c>
      <c r="G673" s="20">
        <f t="shared" si="87"/>
        <v>11819.814426849223</v>
      </c>
      <c r="H673" s="7">
        <f t="shared" si="92"/>
        <v>892.18557315077669</v>
      </c>
      <c r="I673" s="7">
        <f t="shared" si="88"/>
        <v>892.18557315077669</v>
      </c>
      <c r="J673" s="12">
        <f t="shared" si="93"/>
        <v>7.018451645301893E-2</v>
      </c>
      <c r="K673" s="7">
        <f t="shared" si="94"/>
        <v>795995.09693837992</v>
      </c>
    </row>
    <row r="674" spans="1:11" x14ac:dyDescent="0.4">
      <c r="A674" s="1">
        <v>673</v>
      </c>
      <c r="B674" s="21">
        <v>40486</v>
      </c>
      <c r="C674" s="22">
        <v>10539</v>
      </c>
      <c r="D674" s="19">
        <f t="shared" si="89"/>
        <v>17527.215038925639</v>
      </c>
      <c r="E674" s="19">
        <f t="shared" si="90"/>
        <v>1.0002615776414074</v>
      </c>
      <c r="F674" s="19">
        <f t="shared" si="91"/>
        <v>0.68366109000589836</v>
      </c>
      <c r="G674" s="20">
        <f t="shared" si="87"/>
        <v>12227.593591060673</v>
      </c>
      <c r="H674" s="7">
        <f t="shared" si="92"/>
        <v>-1688.5935910606731</v>
      </c>
      <c r="I674" s="7">
        <f t="shared" si="88"/>
        <v>1688.5935910606731</v>
      </c>
      <c r="J674" s="12">
        <f t="shared" si="93"/>
        <v>0.16022332204769649</v>
      </c>
      <c r="K674" s="7">
        <f t="shared" si="94"/>
        <v>2851348.3157711797</v>
      </c>
    </row>
    <row r="675" spans="1:11" x14ac:dyDescent="0.4">
      <c r="A675" s="1">
        <v>674</v>
      </c>
      <c r="B675" s="21">
        <v>40487</v>
      </c>
      <c r="C675" s="22">
        <v>11881</v>
      </c>
      <c r="D675" s="19">
        <f t="shared" si="89"/>
        <v>17547.53338645447</v>
      </c>
      <c r="E675" s="19">
        <f t="shared" si="90"/>
        <v>1.0002635094500025</v>
      </c>
      <c r="F675" s="19">
        <f t="shared" si="91"/>
        <v>0.67230434816599283</v>
      </c>
      <c r="G675" s="20">
        <f t="shared" si="87"/>
        <v>11783.080451874072</v>
      </c>
      <c r="H675" s="7">
        <f t="shared" si="92"/>
        <v>97.919548125928486</v>
      </c>
      <c r="I675" s="7">
        <f t="shared" si="88"/>
        <v>97.919548125928486</v>
      </c>
      <c r="J675" s="12">
        <f t="shared" si="93"/>
        <v>8.2416924607296091E-3</v>
      </c>
      <c r="K675" s="7">
        <f t="shared" si="94"/>
        <v>9588.2379051860244</v>
      </c>
    </row>
    <row r="676" spans="1:11" x14ac:dyDescent="0.4">
      <c r="A676" s="1">
        <v>675</v>
      </c>
      <c r="B676" s="21">
        <v>40488</v>
      </c>
      <c r="C676" s="22">
        <v>10361</v>
      </c>
      <c r="D676" s="19">
        <f t="shared" si="89"/>
        <v>17274.235724395734</v>
      </c>
      <c r="E676" s="19">
        <f t="shared" si="90"/>
        <v>1.0002360796574457</v>
      </c>
      <c r="F676" s="19">
        <f t="shared" si="91"/>
        <v>0.66830836421121165</v>
      </c>
      <c r="G676" s="20">
        <f t="shared" si="87"/>
        <v>11745.299090443988</v>
      </c>
      <c r="H676" s="7">
        <f t="shared" si="92"/>
        <v>-1384.2990904439885</v>
      </c>
      <c r="I676" s="7">
        <f t="shared" si="88"/>
        <v>1384.2990904439885</v>
      </c>
      <c r="J676" s="12">
        <f t="shared" si="93"/>
        <v>0.13360670692442703</v>
      </c>
      <c r="K676" s="7">
        <f t="shared" si="94"/>
        <v>1916283.9718040538</v>
      </c>
    </row>
    <row r="677" spans="1:11" x14ac:dyDescent="0.4">
      <c r="A677" s="1">
        <v>676</v>
      </c>
      <c r="B677" s="21">
        <v>40489</v>
      </c>
      <c r="C677" s="22">
        <v>9418</v>
      </c>
      <c r="D677" s="19">
        <f t="shared" si="89"/>
        <v>16811.137663771886</v>
      </c>
      <c r="E677" s="19">
        <f t="shared" si="90"/>
        <v>1.0001896698277755</v>
      </c>
      <c r="F677" s="19">
        <f t="shared" si="91"/>
        <v>0.68189346121173089</v>
      </c>
      <c r="G677" s="20">
        <f t="shared" si="87"/>
        <v>11810.406646847698</v>
      </c>
      <c r="H677" s="7">
        <f t="shared" si="92"/>
        <v>-2392.4066468476976</v>
      </c>
      <c r="I677" s="7">
        <f t="shared" si="88"/>
        <v>2392.4066468476976</v>
      </c>
      <c r="J677" s="12">
        <f t="shared" si="93"/>
        <v>0.25402491472156485</v>
      </c>
      <c r="K677" s="7">
        <f t="shared" si="94"/>
        <v>5723609.5638810443</v>
      </c>
    </row>
    <row r="678" spans="1:11" x14ac:dyDescent="0.4">
      <c r="A678" s="1">
        <v>677</v>
      </c>
      <c r="B678" s="21">
        <v>40490</v>
      </c>
      <c r="C678" s="22">
        <v>11971</v>
      </c>
      <c r="D678" s="19">
        <f t="shared" si="89"/>
        <v>16943.935814661043</v>
      </c>
      <c r="E678" s="19">
        <f t="shared" si="90"/>
        <v>1.0002028496238975</v>
      </c>
      <c r="F678" s="19">
        <f t="shared" si="91"/>
        <v>0.67279412433412222</v>
      </c>
      <c r="G678" s="20">
        <f t="shared" si="87"/>
        <v>11302.873380834944</v>
      </c>
      <c r="H678" s="7">
        <f t="shared" si="92"/>
        <v>668.12661916505567</v>
      </c>
      <c r="I678" s="7">
        <f t="shared" si="88"/>
        <v>668.12661916505567</v>
      </c>
      <c r="J678" s="12">
        <f t="shared" si="93"/>
        <v>5.5812097499378134E-2</v>
      </c>
      <c r="K678" s="7">
        <f t="shared" si="94"/>
        <v>446393.17923692736</v>
      </c>
    </row>
    <row r="679" spans="1:11" x14ac:dyDescent="0.4">
      <c r="A679" s="1">
        <v>678</v>
      </c>
      <c r="B679" s="21">
        <v>40491</v>
      </c>
      <c r="C679" s="22">
        <v>13500</v>
      </c>
      <c r="D679" s="19">
        <f t="shared" si="89"/>
        <v>17376.663318211507</v>
      </c>
      <c r="E679" s="19">
        <f t="shared" si="90"/>
        <v>1.0002460223539675</v>
      </c>
      <c r="F679" s="19">
        <f t="shared" si="91"/>
        <v>0.66986346075813274</v>
      </c>
      <c r="G679" s="20">
        <f t="shared" si="87"/>
        <v>11324.442471526198</v>
      </c>
      <c r="H679" s="7">
        <f t="shared" si="92"/>
        <v>2175.5575284738024</v>
      </c>
      <c r="I679" s="7">
        <f t="shared" si="88"/>
        <v>2175.5575284738024</v>
      </c>
      <c r="J679" s="12">
        <f t="shared" si="93"/>
        <v>0.16115240951657797</v>
      </c>
      <c r="K679" s="7">
        <f t="shared" si="94"/>
        <v>4733050.5596990399</v>
      </c>
    </row>
    <row r="680" spans="1:11" x14ac:dyDescent="0.4">
      <c r="A680" s="1">
        <v>679</v>
      </c>
      <c r="B680" s="21">
        <v>40492</v>
      </c>
      <c r="C680" s="22">
        <v>14546</v>
      </c>
      <c r="D680" s="19">
        <f t="shared" si="89"/>
        <v>17902.066460839094</v>
      </c>
      <c r="E680" s="19">
        <f t="shared" si="90"/>
        <v>1.0002984626436282</v>
      </c>
      <c r="F680" s="19">
        <f t="shared" si="91"/>
        <v>0.68376421131194598</v>
      </c>
      <c r="G680" s="20">
        <f t="shared" si="87"/>
        <v>11849.715155588412</v>
      </c>
      <c r="H680" s="7">
        <f t="shared" si="92"/>
        <v>2696.284844411588</v>
      </c>
      <c r="I680" s="7">
        <f t="shared" si="88"/>
        <v>2696.284844411588</v>
      </c>
      <c r="J680" s="12">
        <f t="shared" si="93"/>
        <v>0.18536263195459837</v>
      </c>
      <c r="K680" s="7">
        <f t="shared" si="94"/>
        <v>7269951.9622036209</v>
      </c>
    </row>
    <row r="681" spans="1:11" x14ac:dyDescent="0.4">
      <c r="A681" s="1">
        <v>680</v>
      </c>
      <c r="B681" s="21">
        <v>40493</v>
      </c>
      <c r="C681" s="22">
        <v>11132</v>
      </c>
      <c r="D681" s="19">
        <f t="shared" si="89"/>
        <v>17723.079574267624</v>
      </c>
      <c r="E681" s="19">
        <f t="shared" si="90"/>
        <v>1.0002804639251248</v>
      </c>
      <c r="F681" s="19">
        <f t="shared" si="91"/>
        <v>0.67215420987734675</v>
      </c>
      <c r="G681" s="20">
        <f t="shared" si="87"/>
        <v>12045.078123219744</v>
      </c>
      <c r="H681" s="7">
        <f t="shared" si="92"/>
        <v>-913.07812321974416</v>
      </c>
      <c r="I681" s="7">
        <f t="shared" si="88"/>
        <v>913.07812321974416</v>
      </c>
      <c r="J681" s="12">
        <f t="shared" si="93"/>
        <v>8.202282817281209E-2</v>
      </c>
      <c r="K681" s="7">
        <f t="shared" si="94"/>
        <v>833711.65910249029</v>
      </c>
    </row>
    <row r="682" spans="1:11" x14ac:dyDescent="0.4">
      <c r="A682" s="1">
        <v>681</v>
      </c>
      <c r="B682" s="21">
        <v>40494</v>
      </c>
      <c r="C682" s="22">
        <v>15386</v>
      </c>
      <c r="D682" s="19">
        <f t="shared" si="89"/>
        <v>18419.653500675806</v>
      </c>
      <c r="E682" s="19">
        <f t="shared" si="90"/>
        <v>1.0003500212897194</v>
      </c>
      <c r="F682" s="19">
        <f t="shared" si="91"/>
        <v>0.67223257108601009</v>
      </c>
      <c r="G682" s="20">
        <f t="shared" si="87"/>
        <v>11872.713470243978</v>
      </c>
      <c r="H682" s="7">
        <f t="shared" si="92"/>
        <v>3513.286529756022</v>
      </c>
      <c r="I682" s="7">
        <f t="shared" si="88"/>
        <v>3513.286529756022</v>
      </c>
      <c r="J682" s="12">
        <f t="shared" si="93"/>
        <v>0.22834307355752126</v>
      </c>
      <c r="K682" s="7">
        <f t="shared" si="94"/>
        <v>12343182.240165111</v>
      </c>
    </row>
    <row r="683" spans="1:11" x14ac:dyDescent="0.4">
      <c r="A683" s="1">
        <v>682</v>
      </c>
      <c r="B683" s="21">
        <v>40495</v>
      </c>
      <c r="C683" s="22">
        <v>12358</v>
      </c>
      <c r="D683" s="19">
        <f t="shared" si="89"/>
        <v>18374.61116541694</v>
      </c>
      <c r="E683" s="19">
        <f t="shared" si="90"/>
        <v>1.0003454170211914</v>
      </c>
      <c r="F683" s="19">
        <f t="shared" si="91"/>
        <v>0.68360374414430092</v>
      </c>
      <c r="G683" s="20">
        <f t="shared" si="87"/>
        <v>12595.383852072262</v>
      </c>
      <c r="H683" s="7">
        <f t="shared" si="92"/>
        <v>-237.38385207226202</v>
      </c>
      <c r="I683" s="7">
        <f t="shared" si="88"/>
        <v>237.38385207226202</v>
      </c>
      <c r="J683" s="12">
        <f t="shared" si="93"/>
        <v>1.9208921514182069E-2</v>
      </c>
      <c r="K683" s="7">
        <f t="shared" si="94"/>
        <v>56351.093224665572</v>
      </c>
    </row>
    <row r="684" spans="1:11" x14ac:dyDescent="0.4">
      <c r="A684" s="1">
        <v>683</v>
      </c>
      <c r="B684" s="21">
        <v>40496</v>
      </c>
      <c r="C684" s="22">
        <v>14659</v>
      </c>
      <c r="D684" s="19">
        <f t="shared" si="89"/>
        <v>18830.952433528251</v>
      </c>
      <c r="E684" s="19">
        <f t="shared" si="90"/>
        <v>1.000390951113461</v>
      </c>
      <c r="F684" s="19">
        <f t="shared" si="91"/>
        <v>0.67367640615078517</v>
      </c>
      <c r="G684" s="20">
        <f t="shared" si="87"/>
        <v>12351.244636077679</v>
      </c>
      <c r="H684" s="7">
        <f t="shared" si="92"/>
        <v>2307.7553639223206</v>
      </c>
      <c r="I684" s="7">
        <f t="shared" si="88"/>
        <v>2307.7553639223206</v>
      </c>
      <c r="J684" s="12">
        <f t="shared" si="93"/>
        <v>0.15742924919314555</v>
      </c>
      <c r="K684" s="7">
        <f t="shared" si="94"/>
        <v>5325734.8197122421</v>
      </c>
    </row>
    <row r="685" spans="1:11" x14ac:dyDescent="0.4">
      <c r="A685" s="1">
        <v>684</v>
      </c>
      <c r="B685" s="21">
        <v>40497</v>
      </c>
      <c r="C685" s="22">
        <v>14097</v>
      </c>
      <c r="D685" s="19">
        <f t="shared" si="89"/>
        <v>19115.560918387691</v>
      </c>
      <c r="E685" s="19">
        <f t="shared" si="90"/>
        <v>1.0004193119228519</v>
      </c>
      <c r="F685" s="19">
        <f t="shared" si="91"/>
        <v>0.67316666052159235</v>
      </c>
      <c r="G685" s="20">
        <f t="shared" si="87"/>
        <v>12659.452065770214</v>
      </c>
      <c r="H685" s="7">
        <f t="shared" si="92"/>
        <v>1437.5479342297858</v>
      </c>
      <c r="I685" s="7">
        <f t="shared" si="88"/>
        <v>1437.5479342297858</v>
      </c>
      <c r="J685" s="12">
        <f t="shared" si="93"/>
        <v>0.10197545110518449</v>
      </c>
      <c r="K685" s="7">
        <f t="shared" si="94"/>
        <v>2066544.0632083246</v>
      </c>
    </row>
    <row r="686" spans="1:11" x14ac:dyDescent="0.4">
      <c r="A686" s="1">
        <v>685</v>
      </c>
      <c r="B686" s="21">
        <v>40498</v>
      </c>
      <c r="C686" s="22">
        <v>15767</v>
      </c>
      <c r="D686" s="19">
        <f t="shared" si="89"/>
        <v>19640.149337654628</v>
      </c>
      <c r="E686" s="19">
        <f t="shared" si="90"/>
        <v>1.0004716707228474</v>
      </c>
      <c r="F686" s="19">
        <f t="shared" si="91"/>
        <v>0.68531055998912171</v>
      </c>
      <c r="G686" s="20">
        <f t="shared" si="87"/>
        <v>13068.152905615643</v>
      </c>
      <c r="H686" s="7">
        <f t="shared" si="92"/>
        <v>2698.8470943843568</v>
      </c>
      <c r="I686" s="7">
        <f t="shared" si="88"/>
        <v>2698.8470943843568</v>
      </c>
      <c r="J686" s="12">
        <f t="shared" si="93"/>
        <v>0.17117061548705251</v>
      </c>
      <c r="K686" s="7">
        <f t="shared" si="94"/>
        <v>7283775.6388668846</v>
      </c>
    </row>
    <row r="687" spans="1:11" x14ac:dyDescent="0.4">
      <c r="A687" s="1">
        <v>686</v>
      </c>
      <c r="B687" s="21">
        <v>40499</v>
      </c>
      <c r="C687" s="22">
        <v>14405</v>
      </c>
      <c r="D687" s="19">
        <f t="shared" si="89"/>
        <v>19872.113785575177</v>
      </c>
      <c r="E687" s="19">
        <f t="shared" si="90"/>
        <v>1.0004947671204725</v>
      </c>
      <c r="F687" s="19">
        <f t="shared" si="91"/>
        <v>0.67440971825634788</v>
      </c>
      <c r="G687" s="20">
        <f t="shared" si="87"/>
        <v>13231.779216215482</v>
      </c>
      <c r="H687" s="7">
        <f t="shared" si="92"/>
        <v>1173.2207837845181</v>
      </c>
      <c r="I687" s="7">
        <f t="shared" si="88"/>
        <v>1173.2207837845181</v>
      </c>
      <c r="J687" s="12">
        <f t="shared" si="93"/>
        <v>8.1445385892712122E-2</v>
      </c>
      <c r="K687" s="7">
        <f t="shared" si="94"/>
        <v>1376447.0075039589</v>
      </c>
    </row>
    <row r="688" spans="1:11" x14ac:dyDescent="0.4">
      <c r="A688" s="1">
        <v>687</v>
      </c>
      <c r="B688" s="21">
        <v>40500</v>
      </c>
      <c r="C688" s="22">
        <v>12382</v>
      </c>
      <c r="D688" s="19">
        <f t="shared" si="89"/>
        <v>19676.906236030576</v>
      </c>
      <c r="E688" s="19">
        <f t="shared" si="90"/>
        <v>1.0004751463160413</v>
      </c>
      <c r="F688" s="19">
        <f t="shared" si="91"/>
        <v>0.67253799458968377</v>
      </c>
      <c r="G688" s="20">
        <f t="shared" si="87"/>
        <v>13377.917974261993</v>
      </c>
      <c r="H688" s="7">
        <f t="shared" si="92"/>
        <v>-995.91797426199264</v>
      </c>
      <c r="I688" s="7">
        <f t="shared" si="88"/>
        <v>995.91797426199264</v>
      </c>
      <c r="J688" s="12">
        <f t="shared" si="93"/>
        <v>8.0432722844612559E-2</v>
      </c>
      <c r="K688" s="7">
        <f t="shared" si="94"/>
        <v>991852.61145811109</v>
      </c>
    </row>
    <row r="689" spans="1:11" x14ac:dyDescent="0.4">
      <c r="A689" s="1">
        <v>688</v>
      </c>
      <c r="B689" s="21">
        <v>40501</v>
      </c>
      <c r="C689" s="22">
        <v>16773</v>
      </c>
      <c r="D689" s="19">
        <f t="shared" si="89"/>
        <v>20314.111857543969</v>
      </c>
      <c r="E689" s="19">
        <f t="shared" si="90"/>
        <v>1.0005387668306782</v>
      </c>
      <c r="F689" s="19">
        <f t="shared" si="91"/>
        <v>0.68732068976455962</v>
      </c>
      <c r="G689" s="20">
        <f t="shared" si="87"/>
        <v>13485.477267650333</v>
      </c>
      <c r="H689" s="7">
        <f t="shared" si="92"/>
        <v>3287.5227323496674</v>
      </c>
      <c r="I689" s="7">
        <f t="shared" si="88"/>
        <v>3287.5227323496674</v>
      </c>
      <c r="J689" s="12">
        <f t="shared" si="93"/>
        <v>0.19600087833718879</v>
      </c>
      <c r="K689" s="7">
        <f t="shared" si="94"/>
        <v>10807805.715715824</v>
      </c>
    </row>
    <row r="690" spans="1:11" x14ac:dyDescent="0.4">
      <c r="A690" s="1">
        <v>689</v>
      </c>
      <c r="B690" s="21">
        <v>40502</v>
      </c>
      <c r="C690" s="22">
        <v>15799</v>
      </c>
      <c r="D690" s="19">
        <f t="shared" si="89"/>
        <v>20727.739439829893</v>
      </c>
      <c r="E690" s="19">
        <f t="shared" si="90"/>
        <v>1.00058002953503</v>
      </c>
      <c r="F690" s="19">
        <f t="shared" si="91"/>
        <v>0.6756670992801681</v>
      </c>
      <c r="G690" s="20">
        <f t="shared" si="87"/>
        <v>13700.709227542007</v>
      </c>
      <c r="H690" s="7">
        <f t="shared" si="92"/>
        <v>2098.2907724579927</v>
      </c>
      <c r="I690" s="7">
        <f t="shared" si="88"/>
        <v>2098.2907724579927</v>
      </c>
      <c r="J690" s="12">
        <f t="shared" si="93"/>
        <v>0.13281161924539481</v>
      </c>
      <c r="K690" s="7">
        <f t="shared" si="94"/>
        <v>4402824.1657823594</v>
      </c>
    </row>
    <row r="691" spans="1:11" x14ac:dyDescent="0.4">
      <c r="A691" s="1">
        <v>690</v>
      </c>
      <c r="B691" s="21">
        <v>40503</v>
      </c>
      <c r="C691" s="22">
        <v>12203</v>
      </c>
      <c r="D691" s="19">
        <f t="shared" si="89"/>
        <v>20386.039226139612</v>
      </c>
      <c r="E691" s="19">
        <f t="shared" si="90"/>
        <v>1.0005457594556579</v>
      </c>
      <c r="F691" s="19">
        <f t="shared" si="91"/>
        <v>0.67147913977989282</v>
      </c>
      <c r="G691" s="20">
        <f t="shared" si="87"/>
        <v>13940.865243327182</v>
      </c>
      <c r="H691" s="7">
        <f t="shared" si="92"/>
        <v>-1737.8652433271818</v>
      </c>
      <c r="I691" s="7">
        <f t="shared" si="88"/>
        <v>1737.8652433271818</v>
      </c>
      <c r="J691" s="12">
        <f t="shared" si="93"/>
        <v>0.14241295118636252</v>
      </c>
      <c r="K691" s="7">
        <f t="shared" si="94"/>
        <v>3020175.6039646449</v>
      </c>
    </row>
    <row r="692" spans="1:11" x14ac:dyDescent="0.4">
      <c r="A692" s="1">
        <v>691</v>
      </c>
      <c r="B692" s="21">
        <v>40504</v>
      </c>
      <c r="C692" s="22">
        <v>15312</v>
      </c>
      <c r="D692" s="19">
        <f t="shared" si="89"/>
        <v>20637.797704691235</v>
      </c>
      <c r="E692" s="19">
        <f t="shared" si="90"/>
        <v>1.0005708352489371</v>
      </c>
      <c r="F692" s="19">
        <f t="shared" si="91"/>
        <v>0.68810283622000179</v>
      </c>
      <c r="G692" s="20">
        <f t="shared" si="87"/>
        <v>14012.434238279178</v>
      </c>
      <c r="H692" s="7">
        <f t="shared" si="92"/>
        <v>1299.5657617208217</v>
      </c>
      <c r="I692" s="7">
        <f t="shared" si="88"/>
        <v>1299.5657617208217</v>
      </c>
      <c r="J692" s="12">
        <f t="shared" si="93"/>
        <v>8.4872372108204128E-2</v>
      </c>
      <c r="K692" s="7">
        <f t="shared" si="94"/>
        <v>1688871.1690370194</v>
      </c>
    </row>
    <row r="693" spans="1:11" x14ac:dyDescent="0.4">
      <c r="A693" s="1">
        <v>692</v>
      </c>
      <c r="B693" s="21">
        <v>40505</v>
      </c>
      <c r="C693" s="22">
        <v>16998</v>
      </c>
      <c r="D693" s="19">
        <f t="shared" si="89"/>
        <v>21238.059243562326</v>
      </c>
      <c r="E693" s="19">
        <f t="shared" si="90"/>
        <v>1.0006307613457406</v>
      </c>
      <c r="F693" s="19">
        <f t="shared" si="91"/>
        <v>0.67745264621290235</v>
      </c>
      <c r="G693" s="20">
        <f t="shared" si="87"/>
        <v>13944.956963453515</v>
      </c>
      <c r="H693" s="7">
        <f t="shared" si="92"/>
        <v>3053.0430365464854</v>
      </c>
      <c r="I693" s="7">
        <f t="shared" si="88"/>
        <v>3053.0430365464854</v>
      </c>
      <c r="J693" s="12">
        <f t="shared" si="93"/>
        <v>0.17961189766716587</v>
      </c>
      <c r="K693" s="7">
        <f t="shared" si="94"/>
        <v>9321071.7830049843</v>
      </c>
    </row>
    <row r="694" spans="1:11" x14ac:dyDescent="0.4">
      <c r="A694" s="1">
        <v>693</v>
      </c>
      <c r="B694" s="21">
        <v>40506</v>
      </c>
      <c r="C694" s="22">
        <v>14712</v>
      </c>
      <c r="D694" s="19">
        <f t="shared" si="89"/>
        <v>21328.020028388491</v>
      </c>
      <c r="E694" s="19">
        <f t="shared" si="90"/>
        <v>1.0006396573611471</v>
      </c>
      <c r="F694" s="19">
        <f t="shared" si="91"/>
        <v>0.67174144977918426</v>
      </c>
      <c r="G694" s="20">
        <f t="shared" si="87"/>
        <v>14261.585654144495</v>
      </c>
      <c r="H694" s="7">
        <f t="shared" si="92"/>
        <v>450.41434585550451</v>
      </c>
      <c r="I694" s="7">
        <f t="shared" si="88"/>
        <v>450.41434585550451</v>
      </c>
      <c r="J694" s="12">
        <f t="shared" si="93"/>
        <v>3.0615439495344243E-2</v>
      </c>
      <c r="K694" s="7">
        <f t="shared" si="94"/>
        <v>202873.08295244203</v>
      </c>
    </row>
    <row r="695" spans="1:11" x14ac:dyDescent="0.4">
      <c r="A695" s="1">
        <v>694</v>
      </c>
      <c r="B695" s="21">
        <v>40507</v>
      </c>
      <c r="C695" s="22">
        <v>12951</v>
      </c>
      <c r="D695" s="19">
        <f t="shared" si="89"/>
        <v>20996.443479670997</v>
      </c>
      <c r="E695" s="19">
        <f t="shared" si="90"/>
        <v>1.0006063996423096</v>
      </c>
      <c r="F695" s="19">
        <f t="shared" si="91"/>
        <v>0.6870820438797397</v>
      </c>
      <c r="G695" s="20">
        <f t="shared" si="87"/>
        <v>14676.55961547739</v>
      </c>
      <c r="H695" s="7">
        <f t="shared" si="92"/>
        <v>-1725.5596154773903</v>
      </c>
      <c r="I695" s="7">
        <f t="shared" si="88"/>
        <v>1725.5596154773903</v>
      </c>
      <c r="J695" s="12">
        <f t="shared" si="93"/>
        <v>0.1332375581404826</v>
      </c>
      <c r="K695" s="7">
        <f t="shared" si="94"/>
        <v>2977555.9865664789</v>
      </c>
    </row>
    <row r="696" spans="1:11" x14ac:dyDescent="0.4">
      <c r="A696" s="1">
        <v>695</v>
      </c>
      <c r="B696" s="21">
        <v>40508</v>
      </c>
      <c r="C696" s="22">
        <v>19010</v>
      </c>
      <c r="D696" s="19">
        <f t="shared" si="89"/>
        <v>21934.227821984878</v>
      </c>
      <c r="E696" s="19">
        <f t="shared" si="90"/>
        <v>1.000700078015901</v>
      </c>
      <c r="F696" s="19">
        <f t="shared" si="91"/>
        <v>0.68016242145180283</v>
      </c>
      <c r="G696" s="20">
        <f t="shared" si="87"/>
        <v>14224.774059816011</v>
      </c>
      <c r="H696" s="7">
        <f t="shared" si="92"/>
        <v>4785.2259401839892</v>
      </c>
      <c r="I696" s="7">
        <f t="shared" si="88"/>
        <v>4785.2259401839892</v>
      </c>
      <c r="J696" s="12">
        <f t="shared" si="93"/>
        <v>0.25172151184555441</v>
      </c>
      <c r="K696" s="7">
        <f t="shared" si="94"/>
        <v>22898387.298609745</v>
      </c>
    </row>
    <row r="697" spans="1:11" x14ac:dyDescent="0.4">
      <c r="A697" s="1">
        <v>696</v>
      </c>
      <c r="B697" s="21">
        <v>40509</v>
      </c>
      <c r="C697" s="22">
        <v>14667</v>
      </c>
      <c r="D697" s="19">
        <f t="shared" si="89"/>
        <v>21921.842315226633</v>
      </c>
      <c r="E697" s="19">
        <f t="shared" si="90"/>
        <v>1.0006987393952174</v>
      </c>
      <c r="F697" s="19">
        <f t="shared" si="91"/>
        <v>0.67170303308739654</v>
      </c>
      <c r="G697" s="20">
        <f t="shared" si="87"/>
        <v>14734.802208648242</v>
      </c>
      <c r="H697" s="7">
        <f t="shared" si="92"/>
        <v>-67.802208648241503</v>
      </c>
      <c r="I697" s="7">
        <f t="shared" si="88"/>
        <v>67.802208648241503</v>
      </c>
      <c r="J697" s="12">
        <f t="shared" si="93"/>
        <v>4.622772799361935E-3</v>
      </c>
      <c r="K697" s="7">
        <f t="shared" si="94"/>
        <v>4597.1394975796748</v>
      </c>
    </row>
    <row r="698" spans="1:11" x14ac:dyDescent="0.4">
      <c r="A698" s="1">
        <v>697</v>
      </c>
      <c r="B698" s="21">
        <v>40510</v>
      </c>
      <c r="C698" s="22">
        <v>13528</v>
      </c>
      <c r="D698" s="19">
        <f t="shared" si="89"/>
        <v>21626.594142556467</v>
      </c>
      <c r="E698" s="19">
        <f t="shared" si="90"/>
        <v>1.0006691145080764</v>
      </c>
      <c r="F698" s="19">
        <f t="shared" si="91"/>
        <v>0.6862005597295382</v>
      </c>
      <c r="G698" s="20">
        <f t="shared" si="87"/>
        <v>15062.791785690451</v>
      </c>
      <c r="H698" s="7">
        <f t="shared" si="92"/>
        <v>-1534.7917856904514</v>
      </c>
      <c r="I698" s="7">
        <f t="shared" si="88"/>
        <v>1534.7917856904514</v>
      </c>
      <c r="J698" s="12">
        <f t="shared" si="93"/>
        <v>0.11345297055665667</v>
      </c>
      <c r="K698" s="7">
        <f t="shared" si="94"/>
        <v>2355585.8254228844</v>
      </c>
    </row>
    <row r="699" spans="1:11" x14ac:dyDescent="0.4">
      <c r="A699" s="1">
        <v>698</v>
      </c>
      <c r="B699" s="21">
        <v>40511</v>
      </c>
      <c r="C699" s="22">
        <v>18187</v>
      </c>
      <c r="D699" s="19">
        <f t="shared" si="89"/>
        <v>22305.50671863056</v>
      </c>
      <c r="E699" s="19">
        <f t="shared" si="90"/>
        <v>1.0007369056987723</v>
      </c>
      <c r="F699" s="19">
        <f t="shared" si="91"/>
        <v>0.68209844723393087</v>
      </c>
      <c r="G699" s="20">
        <f t="shared" si="87"/>
        <v>14710.277257284577</v>
      </c>
      <c r="H699" s="7">
        <f t="shared" si="92"/>
        <v>3476.722742715423</v>
      </c>
      <c r="I699" s="7">
        <f t="shared" si="88"/>
        <v>3476.722742715423</v>
      </c>
      <c r="J699" s="12">
        <f t="shared" si="93"/>
        <v>0.19116526874775516</v>
      </c>
      <c r="K699" s="7">
        <f t="shared" si="94"/>
        <v>12087601.029714653</v>
      </c>
    </row>
    <row r="700" spans="1:11" x14ac:dyDescent="0.4">
      <c r="A700" s="1">
        <v>699</v>
      </c>
      <c r="B700" s="21">
        <v>40512</v>
      </c>
      <c r="C700" s="22">
        <v>16190</v>
      </c>
      <c r="D700" s="19">
        <f t="shared" si="89"/>
        <v>22544.750542369609</v>
      </c>
      <c r="E700" s="19">
        <f t="shared" si="90"/>
        <v>1.0007607300074557</v>
      </c>
      <c r="F700" s="19">
        <f t="shared" si="91"/>
        <v>0.67236783080082929</v>
      </c>
      <c r="G700" s="20">
        <f t="shared" si="87"/>
        <v>14983.348715470329</v>
      </c>
      <c r="H700" s="7">
        <f t="shared" si="92"/>
        <v>1206.6512845296711</v>
      </c>
      <c r="I700" s="7">
        <f t="shared" si="88"/>
        <v>1206.6512845296711</v>
      </c>
      <c r="J700" s="12">
        <f t="shared" si="93"/>
        <v>7.453065376959056E-2</v>
      </c>
      <c r="K700" s="7">
        <f t="shared" si="94"/>
        <v>1456007.3224571054</v>
      </c>
    </row>
    <row r="701" spans="1:11" x14ac:dyDescent="0.4">
      <c r="A701" s="1">
        <v>700</v>
      </c>
      <c r="B701" s="21">
        <v>40513</v>
      </c>
      <c r="C701" s="22">
        <v>17207</v>
      </c>
      <c r="D701" s="19">
        <f t="shared" si="89"/>
        <v>22881.286214837743</v>
      </c>
      <c r="E701" s="19">
        <f t="shared" si="90"/>
        <v>1.0007942834986294</v>
      </c>
      <c r="F701" s="19">
        <f t="shared" si="91"/>
        <v>0.68714298230966586</v>
      </c>
      <c r="G701" s="20">
        <f t="shared" si="87"/>
        <v>15470.907163709922</v>
      </c>
      <c r="H701" s="7">
        <f t="shared" si="92"/>
        <v>1736.0928362900777</v>
      </c>
      <c r="I701" s="7">
        <f t="shared" si="88"/>
        <v>1736.0928362900777</v>
      </c>
      <c r="J701" s="12">
        <f t="shared" si="93"/>
        <v>0.10089456827396279</v>
      </c>
      <c r="K701" s="7">
        <f t="shared" si="94"/>
        <v>3014018.3362177266</v>
      </c>
    </row>
    <row r="702" spans="1:11" x14ac:dyDescent="0.4">
      <c r="A702" s="1">
        <v>701</v>
      </c>
      <c r="B702" s="21">
        <v>40514</v>
      </c>
      <c r="C702" s="22">
        <v>13437</v>
      </c>
      <c r="D702" s="19">
        <f t="shared" si="89"/>
        <v>22460.179492154442</v>
      </c>
      <c r="E702" s="19">
        <f t="shared" si="90"/>
        <v>1.0007520727469328</v>
      </c>
      <c r="F702" s="19">
        <f t="shared" si="91"/>
        <v>0.68089785851337348</v>
      </c>
      <c r="G702" s="20">
        <f t="shared" si="87"/>
        <v>15607.972438082748</v>
      </c>
      <c r="H702" s="7">
        <f t="shared" si="92"/>
        <v>-2170.9724380827483</v>
      </c>
      <c r="I702" s="7">
        <f t="shared" si="88"/>
        <v>2170.9724380827483</v>
      </c>
      <c r="J702" s="12">
        <f t="shared" si="93"/>
        <v>0.16156675136434831</v>
      </c>
      <c r="K702" s="7">
        <f t="shared" si="94"/>
        <v>4713121.3269149521</v>
      </c>
    </row>
    <row r="703" spans="1:11" x14ac:dyDescent="0.4">
      <c r="A703" s="1">
        <v>702</v>
      </c>
      <c r="B703" s="21">
        <v>40515</v>
      </c>
      <c r="C703" s="22">
        <v>16799</v>
      </c>
      <c r="D703" s="19">
        <f t="shared" si="89"/>
        <v>22795.872724647234</v>
      </c>
      <c r="E703" s="19">
        <f t="shared" si="90"/>
        <v>1.0007855419949749</v>
      </c>
      <c r="F703" s="19">
        <f t="shared" si="91"/>
        <v>0.67329238844273775</v>
      </c>
      <c r="G703" s="20">
        <f t="shared" si="87"/>
        <v>15102.175038037478</v>
      </c>
      <c r="H703" s="7">
        <f t="shared" si="92"/>
        <v>1696.8249619625221</v>
      </c>
      <c r="I703" s="7">
        <f t="shared" si="88"/>
        <v>1696.8249619625221</v>
      </c>
      <c r="J703" s="12">
        <f t="shared" si="93"/>
        <v>0.10100749818218478</v>
      </c>
      <c r="K703" s="7">
        <f t="shared" si="94"/>
        <v>2879214.9515391146</v>
      </c>
    </row>
    <row r="704" spans="1:11" x14ac:dyDescent="0.4">
      <c r="A704" s="1">
        <v>703</v>
      </c>
      <c r="B704" s="21">
        <v>40516</v>
      </c>
      <c r="C704" s="22">
        <v>15428</v>
      </c>
      <c r="D704" s="19">
        <f t="shared" si="89"/>
        <v>22751.186960944666</v>
      </c>
      <c r="E704" s="19">
        <f t="shared" si="90"/>
        <v>1.0007809733400506</v>
      </c>
      <c r="F704" s="19">
        <f t="shared" si="91"/>
        <v>0.68701375070198833</v>
      </c>
      <c r="G704" s="20">
        <f t="shared" si="87"/>
        <v>15664.711651127647</v>
      </c>
      <c r="H704" s="7">
        <f t="shared" si="92"/>
        <v>-236.7116511276472</v>
      </c>
      <c r="I704" s="7">
        <f t="shared" si="88"/>
        <v>236.7116511276472</v>
      </c>
      <c r="J704" s="12">
        <f t="shared" si="93"/>
        <v>1.5342990091239772E-2</v>
      </c>
      <c r="K704" s="7">
        <f t="shared" si="94"/>
        <v>56032.405779576962</v>
      </c>
    </row>
    <row r="705" spans="1:11" x14ac:dyDescent="0.4">
      <c r="A705" s="1">
        <v>704</v>
      </c>
      <c r="B705" s="21">
        <v>40517</v>
      </c>
      <c r="C705" s="22">
        <v>12021</v>
      </c>
      <c r="D705" s="19">
        <f t="shared" si="89"/>
        <v>22076.13907445388</v>
      </c>
      <c r="E705" s="19">
        <f t="shared" si="90"/>
        <v>1.0007133684733041</v>
      </c>
      <c r="F705" s="19">
        <f t="shared" si="91"/>
        <v>0.67894498487732968</v>
      </c>
      <c r="G705" s="20">
        <f t="shared" si="87"/>
        <v>15491.915909966196</v>
      </c>
      <c r="H705" s="7">
        <f t="shared" si="92"/>
        <v>-3470.9159099661956</v>
      </c>
      <c r="I705" s="7">
        <f t="shared" si="88"/>
        <v>3470.9159099661956</v>
      </c>
      <c r="J705" s="12">
        <f t="shared" si="93"/>
        <v>0.28873770151952383</v>
      </c>
      <c r="K705" s="7">
        <f t="shared" si="94"/>
        <v>12047257.254056463</v>
      </c>
    </row>
    <row r="706" spans="1:11" x14ac:dyDescent="0.4">
      <c r="A706" s="1">
        <v>705</v>
      </c>
      <c r="B706" s="21">
        <v>40518</v>
      </c>
      <c r="C706" s="22">
        <v>15196</v>
      </c>
      <c r="D706" s="19">
        <f t="shared" si="89"/>
        <v>22142.462725981422</v>
      </c>
      <c r="E706" s="19">
        <f t="shared" si="90"/>
        <v>1.0007199007671201</v>
      </c>
      <c r="F706" s="19">
        <f t="shared" si="91"/>
        <v>0.67347841751814896</v>
      </c>
      <c r="G706" s="20">
        <f t="shared" si="87"/>
        <v>14864.370177727109</v>
      </c>
      <c r="H706" s="7">
        <f t="shared" si="92"/>
        <v>331.62982227289103</v>
      </c>
      <c r="I706" s="7">
        <f t="shared" si="88"/>
        <v>331.62982227289103</v>
      </c>
      <c r="J706" s="12">
        <f t="shared" si="93"/>
        <v>2.1823494490187618E-2</v>
      </c>
      <c r="K706" s="7">
        <f t="shared" si="94"/>
        <v>109978.33902074929</v>
      </c>
    </row>
    <row r="707" spans="1:11" x14ac:dyDescent="0.4">
      <c r="A707" s="1">
        <v>706</v>
      </c>
      <c r="B707" s="21">
        <v>40519</v>
      </c>
      <c r="C707" s="22">
        <v>15450</v>
      </c>
      <c r="D707" s="19">
        <f t="shared" si="89"/>
        <v>22189.240529980816</v>
      </c>
      <c r="E707" s="19">
        <f t="shared" si="90"/>
        <v>1.00072447847553</v>
      </c>
      <c r="F707" s="19">
        <f t="shared" si="91"/>
        <v>0.68714649273100503</v>
      </c>
      <c r="G707" s="20">
        <f t="shared" si="87"/>
        <v>15212.863875487898</v>
      </c>
      <c r="H707" s="7">
        <f t="shared" si="92"/>
        <v>237.13612451210247</v>
      </c>
      <c r="I707" s="7">
        <f t="shared" si="88"/>
        <v>237.13612451210247</v>
      </c>
      <c r="J707" s="12">
        <f t="shared" si="93"/>
        <v>1.5348616473275241E-2</v>
      </c>
      <c r="K707" s="7">
        <f t="shared" si="94"/>
        <v>56233.541548619367</v>
      </c>
    </row>
    <row r="708" spans="1:11" x14ac:dyDescent="0.4">
      <c r="A708" s="1">
        <v>707</v>
      </c>
      <c r="B708" s="21">
        <v>40520</v>
      </c>
      <c r="C708" s="22">
        <v>14953</v>
      </c>
      <c r="D708" s="19">
        <f t="shared" si="89"/>
        <v>22168.177517439937</v>
      </c>
      <c r="E708" s="19">
        <f t="shared" si="90"/>
        <v>1.0007222721018281</v>
      </c>
      <c r="F708" s="19">
        <f t="shared" si="91"/>
        <v>0.67888169693131684</v>
      </c>
      <c r="G708" s="20">
        <f t="shared" si="87"/>
        <v>15065.953012933162</v>
      </c>
      <c r="H708" s="7">
        <f t="shared" si="92"/>
        <v>-112.95301293316152</v>
      </c>
      <c r="I708" s="7">
        <f t="shared" si="88"/>
        <v>112.95301293316152</v>
      </c>
      <c r="J708" s="12">
        <f t="shared" si="93"/>
        <v>7.5538696537926515E-3</v>
      </c>
      <c r="K708" s="7">
        <f t="shared" si="94"/>
        <v>12758.383130678953</v>
      </c>
    </row>
    <row r="709" spans="1:11" x14ac:dyDescent="0.4">
      <c r="A709" s="1">
        <v>708</v>
      </c>
      <c r="B709" s="21">
        <v>40521</v>
      </c>
      <c r="C709" s="22">
        <v>11011</v>
      </c>
      <c r="D709" s="19">
        <f t="shared" si="89"/>
        <v>21397.353434048317</v>
      </c>
      <c r="E709" s="19">
        <f t="shared" si="90"/>
        <v>1.0006450896212618</v>
      </c>
      <c r="F709" s="19">
        <f t="shared" si="91"/>
        <v>0.67120321694135865</v>
      </c>
      <c r="G709" s="20">
        <f t="shared" si="87"/>
        <v>14930.463078559049</v>
      </c>
      <c r="H709" s="7">
        <f t="shared" si="92"/>
        <v>-3919.4630785590489</v>
      </c>
      <c r="I709" s="7">
        <f t="shared" si="88"/>
        <v>3919.4630785590489</v>
      </c>
      <c r="J709" s="12">
        <f t="shared" si="93"/>
        <v>0.35595886645709279</v>
      </c>
      <c r="K709" s="7">
        <f t="shared" si="94"/>
        <v>15362190.824187577</v>
      </c>
    </row>
    <row r="710" spans="1:11" x14ac:dyDescent="0.4">
      <c r="A710" s="1">
        <v>709</v>
      </c>
      <c r="B710" s="21">
        <v>40522</v>
      </c>
      <c r="C710" s="22">
        <v>14181</v>
      </c>
      <c r="D710" s="19">
        <f t="shared" si="89"/>
        <v>21297.450779567978</v>
      </c>
      <c r="E710" s="19">
        <f t="shared" si="90"/>
        <v>1.0006349992913048</v>
      </c>
      <c r="F710" s="19">
        <f t="shared" si="91"/>
        <v>0.68684158782427185</v>
      </c>
      <c r="G710" s="20">
        <f t="shared" ref="G710:G773" si="95">(D709+1*E709)*F707</f>
        <v>14703.803955695828</v>
      </c>
      <c r="H710" s="7">
        <f t="shared" si="92"/>
        <v>-522.80395569582834</v>
      </c>
      <c r="I710" s="7">
        <f t="shared" si="88"/>
        <v>522.80395569582834</v>
      </c>
      <c r="J710" s="12">
        <f t="shared" si="93"/>
        <v>3.6866508405318972E-2</v>
      </c>
      <c r="K710" s="7">
        <f t="shared" si="94"/>
        <v>273323.97609120561</v>
      </c>
    </row>
    <row r="711" spans="1:11" x14ac:dyDescent="0.4">
      <c r="A711" s="1">
        <v>710</v>
      </c>
      <c r="B711" s="21">
        <v>40523</v>
      </c>
      <c r="C711" s="22">
        <v>14960</v>
      </c>
      <c r="D711" s="19">
        <f t="shared" si="89"/>
        <v>21396.298470873706</v>
      </c>
      <c r="E711" s="19">
        <f t="shared" si="90"/>
        <v>1.0006447839969355</v>
      </c>
      <c r="F711" s="19">
        <f t="shared" si="91"/>
        <v>0.67917246087555827</v>
      </c>
      <c r="G711" s="20">
        <f t="shared" si="95"/>
        <v>14459.128838330633</v>
      </c>
      <c r="H711" s="7">
        <f t="shared" si="92"/>
        <v>500.87116166936721</v>
      </c>
      <c r="I711" s="7">
        <f t="shared" si="88"/>
        <v>500.87116166936721</v>
      </c>
      <c r="J711" s="12">
        <f t="shared" si="93"/>
        <v>3.3480692624957703E-2</v>
      </c>
      <c r="K711" s="7">
        <f t="shared" si="94"/>
        <v>250871.92059202137</v>
      </c>
    </row>
    <row r="712" spans="1:11" x14ac:dyDescent="0.4">
      <c r="A712" s="1">
        <v>711</v>
      </c>
      <c r="B712" s="21">
        <v>40524</v>
      </c>
      <c r="C712" s="22">
        <v>12411</v>
      </c>
      <c r="D712" s="19">
        <f t="shared" si="89"/>
        <v>21011.816470242738</v>
      </c>
      <c r="E712" s="19">
        <f t="shared" si="90"/>
        <v>1.0006062357323942</v>
      </c>
      <c r="F712" s="19">
        <f t="shared" si="91"/>
        <v>0.67004994269042739</v>
      </c>
      <c r="G712" s="20">
        <f t="shared" si="95"/>
        <v>14361.936000285939</v>
      </c>
      <c r="H712" s="7">
        <f t="shared" si="92"/>
        <v>-1950.9360002859394</v>
      </c>
      <c r="I712" s="7">
        <f t="shared" ref="I712:I775" si="96">ABS(H712)</f>
        <v>1950.9360002859394</v>
      </c>
      <c r="J712" s="12">
        <f t="shared" si="93"/>
        <v>0.15719410202932393</v>
      </c>
      <c r="K712" s="7">
        <f t="shared" si="94"/>
        <v>3806151.2772116987</v>
      </c>
    </row>
    <row r="713" spans="1:11" x14ac:dyDescent="0.4">
      <c r="A713" s="1">
        <v>712</v>
      </c>
      <c r="B713" s="21">
        <v>40525</v>
      </c>
      <c r="C713" s="22">
        <v>16935</v>
      </c>
      <c r="D713" s="19">
        <f t="shared" si="89"/>
        <v>21496.028722614625</v>
      </c>
      <c r="E713" s="19">
        <f t="shared" si="90"/>
        <v>1.0006545568970078</v>
      </c>
      <c r="F713" s="19">
        <f t="shared" si="91"/>
        <v>0.68828760375343345</v>
      </c>
      <c r="G713" s="20">
        <f t="shared" si="95"/>
        <v>14432.476645469445</v>
      </c>
      <c r="H713" s="7">
        <f t="shared" si="92"/>
        <v>2502.5233545305546</v>
      </c>
      <c r="I713" s="7">
        <f t="shared" si="96"/>
        <v>2502.5233545305546</v>
      </c>
      <c r="J713" s="12">
        <f t="shared" si="93"/>
        <v>0.14777226776088306</v>
      </c>
      <c r="K713" s="7">
        <f t="shared" si="94"/>
        <v>6262623.1399708595</v>
      </c>
    </row>
    <row r="714" spans="1:11" x14ac:dyDescent="0.4">
      <c r="A714" s="1">
        <v>713</v>
      </c>
      <c r="B714" s="21">
        <v>40526</v>
      </c>
      <c r="C714" s="22">
        <v>20475</v>
      </c>
      <c r="D714" s="19">
        <f t="shared" si="89"/>
        <v>22644.204101194129</v>
      </c>
      <c r="E714" s="19">
        <f t="shared" si="90"/>
        <v>1.0007692743694101</v>
      </c>
      <c r="F714" s="19">
        <f t="shared" si="91"/>
        <v>0.68239493850406474</v>
      </c>
      <c r="G714" s="20">
        <f t="shared" si="95"/>
        <v>14600.190343607752</v>
      </c>
      <c r="H714" s="7">
        <f t="shared" si="92"/>
        <v>5874.8096563922481</v>
      </c>
      <c r="I714" s="7">
        <f t="shared" si="96"/>
        <v>5874.8096563922481</v>
      </c>
      <c r="J714" s="12">
        <f t="shared" si="93"/>
        <v>0.28692599054418794</v>
      </c>
      <c r="K714" s="7">
        <f t="shared" si="94"/>
        <v>34513388.498839602</v>
      </c>
    </row>
    <row r="715" spans="1:11" x14ac:dyDescent="0.4">
      <c r="A715" s="1">
        <v>714</v>
      </c>
      <c r="B715" s="21">
        <v>40527</v>
      </c>
      <c r="C715" s="22">
        <v>17714</v>
      </c>
      <c r="D715" s="19">
        <f t="shared" si="89"/>
        <v>23148.05879170978</v>
      </c>
      <c r="E715" s="19">
        <f t="shared" si="90"/>
        <v>1.0008195597615344</v>
      </c>
      <c r="F715" s="19">
        <f t="shared" si="91"/>
        <v>0.6714131809719962</v>
      </c>
      <c r="G715" s="20">
        <f t="shared" si="95"/>
        <v>15173.418225670406</v>
      </c>
      <c r="H715" s="7">
        <f t="shared" si="92"/>
        <v>2540.5817743295938</v>
      </c>
      <c r="I715" s="7">
        <f t="shared" si="96"/>
        <v>2540.5817743295938</v>
      </c>
      <c r="J715" s="12">
        <f t="shared" si="93"/>
        <v>0.14342225213557602</v>
      </c>
      <c r="K715" s="7">
        <f t="shared" si="94"/>
        <v>6454555.7520557074</v>
      </c>
    </row>
    <row r="716" spans="1:11" x14ac:dyDescent="0.4">
      <c r="A716" s="1">
        <v>715</v>
      </c>
      <c r="B716" s="21">
        <v>40528</v>
      </c>
      <c r="C716" s="22">
        <v>13986</v>
      </c>
      <c r="D716" s="19">
        <f t="shared" si="89"/>
        <v>22773.863047590017</v>
      </c>
      <c r="E716" s="19">
        <f t="shared" si="90"/>
        <v>1.0007820401051666</v>
      </c>
      <c r="F716" s="19">
        <f t="shared" si="91"/>
        <v>0.68722559173934961</v>
      </c>
      <c r="G716" s="20">
        <f t="shared" si="95"/>
        <v>15933.2107689861</v>
      </c>
      <c r="H716" s="7">
        <f t="shared" si="92"/>
        <v>-1947.2107689861004</v>
      </c>
      <c r="I716" s="7">
        <f t="shared" si="96"/>
        <v>1947.2107689861004</v>
      </c>
      <c r="J716" s="12">
        <f t="shared" si="93"/>
        <v>0.13922570920821539</v>
      </c>
      <c r="K716" s="7">
        <f t="shared" si="94"/>
        <v>3791629.7788554407</v>
      </c>
    </row>
    <row r="717" spans="1:11" x14ac:dyDescent="0.4">
      <c r="A717" s="1">
        <v>716</v>
      </c>
      <c r="B717" s="21">
        <v>40529</v>
      </c>
      <c r="C717" s="22">
        <v>18427</v>
      </c>
      <c r="D717" s="19">
        <f t="shared" si="89"/>
        <v>23335.664305037382</v>
      </c>
      <c r="E717" s="19">
        <f t="shared" si="90"/>
        <v>1.0008381201527075</v>
      </c>
      <c r="F717" s="19">
        <f t="shared" si="91"/>
        <v>0.68393083282941014</v>
      </c>
      <c r="G717" s="20">
        <f t="shared" si="95"/>
        <v>15541.451802458894</v>
      </c>
      <c r="H717" s="7">
        <f t="shared" si="92"/>
        <v>2885.5481975411058</v>
      </c>
      <c r="I717" s="7">
        <f t="shared" si="96"/>
        <v>2885.5481975411058</v>
      </c>
      <c r="J717" s="12">
        <f t="shared" si="93"/>
        <v>0.15659348768335082</v>
      </c>
      <c r="K717" s="7">
        <f t="shared" si="94"/>
        <v>8326388.4003327247</v>
      </c>
    </row>
    <row r="718" spans="1:11" x14ac:dyDescent="0.4">
      <c r="A718" s="1">
        <v>717</v>
      </c>
      <c r="B718" s="21">
        <v>40530</v>
      </c>
      <c r="C718" s="22">
        <v>13923</v>
      </c>
      <c r="D718" s="19">
        <f t="shared" si="89"/>
        <v>22991.873351263239</v>
      </c>
      <c r="E718" s="19">
        <f t="shared" si="90"/>
        <v>1.0008036409735181</v>
      </c>
      <c r="F718" s="19">
        <f t="shared" si="91"/>
        <v>0.67047018517450341</v>
      </c>
      <c r="G718" s="20">
        <f t="shared" si="95"/>
        <v>15668.544577045705</v>
      </c>
      <c r="H718" s="7">
        <f t="shared" si="92"/>
        <v>-1745.5445770457045</v>
      </c>
      <c r="I718" s="7">
        <f t="shared" si="96"/>
        <v>1745.5445770457045</v>
      </c>
      <c r="J718" s="12">
        <f t="shared" si="93"/>
        <v>0.12537129764028618</v>
      </c>
      <c r="K718" s="7">
        <f t="shared" si="94"/>
        <v>3046925.8704536674</v>
      </c>
    </row>
    <row r="719" spans="1:11" x14ac:dyDescent="0.4">
      <c r="A719" s="1">
        <v>718</v>
      </c>
      <c r="B719" s="21">
        <v>40531</v>
      </c>
      <c r="C719" s="22">
        <v>13903</v>
      </c>
      <c r="D719" s="19">
        <f t="shared" si="89"/>
        <v>22626.538299899377</v>
      </c>
      <c r="E719" s="19">
        <f t="shared" si="90"/>
        <v>1.0007670073880177</v>
      </c>
      <c r="F719" s="19">
        <f t="shared" si="91"/>
        <v>0.68618351915464326</v>
      </c>
      <c r="G719" s="20">
        <f t="shared" si="95"/>
        <v>15801.291546892446</v>
      </c>
      <c r="H719" s="7">
        <f t="shared" si="92"/>
        <v>-1898.2915468924457</v>
      </c>
      <c r="I719" s="7">
        <f t="shared" si="96"/>
        <v>1898.2915468924457</v>
      </c>
      <c r="J719" s="12">
        <f t="shared" si="93"/>
        <v>0.13653826849546469</v>
      </c>
      <c r="K719" s="7">
        <f t="shared" si="94"/>
        <v>3603510.7970033144</v>
      </c>
    </row>
    <row r="720" spans="1:11" x14ac:dyDescent="0.4">
      <c r="A720" s="1">
        <v>719</v>
      </c>
      <c r="B720" s="21">
        <v>40532</v>
      </c>
      <c r="C720" s="22">
        <v>16977</v>
      </c>
      <c r="D720" s="19">
        <f t="shared" si="89"/>
        <v>22918.663960696846</v>
      </c>
      <c r="E720" s="19">
        <f t="shared" si="90"/>
        <v>1.0007961198773967</v>
      </c>
      <c r="F720" s="19">
        <f t="shared" si="91"/>
        <v>0.68474448645420594</v>
      </c>
      <c r="G720" s="20">
        <f t="shared" si="95"/>
        <v>15475.671638909556</v>
      </c>
      <c r="H720" s="7">
        <f t="shared" si="92"/>
        <v>1501.3283610904437</v>
      </c>
      <c r="I720" s="7">
        <f t="shared" si="96"/>
        <v>1501.3283610904437</v>
      </c>
      <c r="J720" s="12">
        <f t="shared" si="93"/>
        <v>8.8433077757580469E-2</v>
      </c>
      <c r="K720" s="7">
        <f t="shared" si="94"/>
        <v>2253986.8478145176</v>
      </c>
    </row>
    <row r="721" spans="1:11" x14ac:dyDescent="0.4">
      <c r="A721" s="1">
        <v>720</v>
      </c>
      <c r="B721" s="21">
        <v>40533</v>
      </c>
      <c r="C721" s="22">
        <v>19000</v>
      </c>
      <c r="D721" s="19">
        <f t="shared" si="89"/>
        <v>23638.298355250219</v>
      </c>
      <c r="E721" s="19">
        <f t="shared" si="90"/>
        <v>1.00086798323724</v>
      </c>
      <c r="F721" s="19">
        <f t="shared" si="91"/>
        <v>0.67237919477603003</v>
      </c>
      <c r="G721" s="20">
        <f t="shared" si="95"/>
        <v>15366.95187364045</v>
      </c>
      <c r="H721" s="7">
        <f t="shared" si="92"/>
        <v>3633.0481263595502</v>
      </c>
      <c r="I721" s="7">
        <f t="shared" si="96"/>
        <v>3633.0481263595502</v>
      </c>
      <c r="J721" s="12">
        <f t="shared" si="93"/>
        <v>0.1912130592820816</v>
      </c>
      <c r="K721" s="7">
        <f t="shared" si="94"/>
        <v>13199038.688444639</v>
      </c>
    </row>
    <row r="722" spans="1:11" x14ac:dyDescent="0.4">
      <c r="A722" s="1">
        <v>721</v>
      </c>
      <c r="B722" s="21">
        <v>40534</v>
      </c>
      <c r="C722" s="22">
        <v>16150</v>
      </c>
      <c r="D722" s="19">
        <f t="shared" si="89"/>
        <v>23625.596506887687</v>
      </c>
      <c r="E722" s="19">
        <f t="shared" si="90"/>
        <v>1.0008666129656056</v>
      </c>
      <c r="F722" s="19">
        <f t="shared" si="91"/>
        <v>0.68614624554072523</v>
      </c>
      <c r="G722" s="20">
        <f t="shared" si="95"/>
        <v>16220.897531347959</v>
      </c>
      <c r="H722" s="7">
        <f t="shared" si="92"/>
        <v>-70.897531347958648</v>
      </c>
      <c r="I722" s="7">
        <f t="shared" si="96"/>
        <v>70.897531347958648</v>
      </c>
      <c r="J722" s="12">
        <f t="shared" si="93"/>
        <v>4.3899400215454271E-3</v>
      </c>
      <c r="K722" s="7">
        <f t="shared" si="94"/>
        <v>5026.4599512347795</v>
      </c>
    </row>
    <row r="723" spans="1:11" x14ac:dyDescent="0.4">
      <c r="A723" s="1">
        <v>722</v>
      </c>
      <c r="B723" s="21">
        <v>40535</v>
      </c>
      <c r="C723" s="22">
        <v>13514</v>
      </c>
      <c r="D723" s="19">
        <f t="shared" si="89"/>
        <v>23110.595558190296</v>
      </c>
      <c r="E723" s="19">
        <f t="shared" si="90"/>
        <v>1.0008150127840747</v>
      </c>
      <c r="F723" s="19">
        <f t="shared" si="91"/>
        <v>0.68331260860550602</v>
      </c>
      <c r="G723" s="20">
        <f t="shared" si="95"/>
        <v>16178.182285177994</v>
      </c>
      <c r="H723" s="7">
        <f t="shared" si="92"/>
        <v>-2664.1822851779943</v>
      </c>
      <c r="I723" s="7">
        <f t="shared" si="96"/>
        <v>2664.1822851779943</v>
      </c>
      <c r="J723" s="12">
        <f t="shared" si="93"/>
        <v>0.1971423919770604</v>
      </c>
      <c r="K723" s="7">
        <f t="shared" si="94"/>
        <v>7097867.2486562403</v>
      </c>
    </row>
    <row r="724" spans="1:11" x14ac:dyDescent="0.4">
      <c r="A724" s="1">
        <v>723</v>
      </c>
      <c r="B724" s="21">
        <v>40536</v>
      </c>
      <c r="C724" s="22">
        <v>17693</v>
      </c>
      <c r="D724" s="19">
        <f t="shared" si="89"/>
        <v>23536.308540938444</v>
      </c>
      <c r="E724" s="19">
        <f t="shared" si="90"/>
        <v>1.0008574840008482</v>
      </c>
      <c r="F724" s="19">
        <f t="shared" si="91"/>
        <v>0.67351553389032481</v>
      </c>
      <c r="G724" s="20">
        <f t="shared" si="95"/>
        <v>15539.756559402902</v>
      </c>
      <c r="H724" s="7">
        <f t="shared" si="92"/>
        <v>2153.243440597098</v>
      </c>
      <c r="I724" s="7">
        <f t="shared" si="96"/>
        <v>2153.243440597098</v>
      </c>
      <c r="J724" s="12">
        <f t="shared" si="93"/>
        <v>0.12170030184802454</v>
      </c>
      <c r="K724" s="7">
        <f t="shared" si="94"/>
        <v>4636457.3144744281</v>
      </c>
    </row>
    <row r="725" spans="1:11" x14ac:dyDescent="0.4">
      <c r="A725" s="1">
        <v>724</v>
      </c>
      <c r="B725" s="21">
        <v>40537</v>
      </c>
      <c r="C725" s="22">
        <v>13192</v>
      </c>
      <c r="D725" s="19">
        <f t="shared" si="89"/>
        <v>22965.564009578706</v>
      </c>
      <c r="E725" s="19">
        <f t="shared" si="90"/>
        <v>1.0008003094619637</v>
      </c>
      <c r="F725" s="19">
        <f t="shared" si="91"/>
        <v>0.68454639438005915</v>
      </c>
      <c r="G725" s="20">
        <f t="shared" si="95"/>
        <v>16150.036473857985</v>
      </c>
      <c r="H725" s="7">
        <f t="shared" si="92"/>
        <v>-2958.0364738579847</v>
      </c>
      <c r="I725" s="7">
        <f t="shared" si="96"/>
        <v>2958.0364738579847</v>
      </c>
      <c r="J725" s="12">
        <f t="shared" si="93"/>
        <v>0.22422956897043547</v>
      </c>
      <c r="K725" s="7">
        <f t="shared" si="94"/>
        <v>8749979.78067418</v>
      </c>
    </row>
    <row r="726" spans="1:11" x14ac:dyDescent="0.4">
      <c r="A726" s="1">
        <v>725</v>
      </c>
      <c r="B726" s="21">
        <v>40538</v>
      </c>
      <c r="C726" s="22">
        <v>12287</v>
      </c>
      <c r="D726" s="19">
        <f t="shared" si="89"/>
        <v>22305.437923306363</v>
      </c>
      <c r="E726" s="19">
        <f t="shared" si="90"/>
        <v>1.0007341967733057</v>
      </c>
      <c r="F726" s="19">
        <f t="shared" si="91"/>
        <v>0.68141576801721093</v>
      </c>
      <c r="G726" s="20">
        <f t="shared" si="95"/>
        <v>15693.343310952101</v>
      </c>
      <c r="H726" s="7">
        <f t="shared" si="92"/>
        <v>-3406.3433109521011</v>
      </c>
      <c r="I726" s="7">
        <f t="shared" si="96"/>
        <v>3406.3433109521011</v>
      </c>
      <c r="J726" s="12">
        <f t="shared" si="93"/>
        <v>0.27723148945650694</v>
      </c>
      <c r="K726" s="7">
        <f t="shared" si="94"/>
        <v>11603174.752068123</v>
      </c>
    </row>
    <row r="727" spans="1:11" x14ac:dyDescent="0.4">
      <c r="A727" s="1">
        <v>726</v>
      </c>
      <c r="B727" s="21">
        <v>40539</v>
      </c>
      <c r="C727" s="22">
        <v>16674</v>
      </c>
      <c r="D727" s="19">
        <f t="shared" si="89"/>
        <v>22631.393079471003</v>
      </c>
      <c r="E727" s="19">
        <f t="shared" si="90"/>
        <v>1.0007666922155025</v>
      </c>
      <c r="F727" s="19">
        <f t="shared" si="91"/>
        <v>0.67442125838786604</v>
      </c>
      <c r="G727" s="20">
        <f t="shared" si="95"/>
        <v>15023.732941600005</v>
      </c>
      <c r="H727" s="7">
        <f t="shared" si="92"/>
        <v>1650.2670583999952</v>
      </c>
      <c r="I727" s="7">
        <f t="shared" si="96"/>
        <v>1650.2670583999952</v>
      </c>
      <c r="J727" s="12">
        <f t="shared" si="93"/>
        <v>9.897247561472923E-2</v>
      </c>
      <c r="K727" s="7">
        <f t="shared" si="94"/>
        <v>2723381.3640401731</v>
      </c>
    </row>
    <row r="728" spans="1:11" x14ac:dyDescent="0.4">
      <c r="A728" s="1">
        <v>727</v>
      </c>
      <c r="B728" s="21">
        <v>40540</v>
      </c>
      <c r="C728" s="22">
        <v>15433</v>
      </c>
      <c r="D728" s="19">
        <f t="shared" si="89"/>
        <v>22620.784416831109</v>
      </c>
      <c r="E728" s="19">
        <f t="shared" si="90"/>
        <v>1.0007655312725694</v>
      </c>
      <c r="F728" s="19">
        <f t="shared" si="91"/>
        <v>0.68451349077882784</v>
      </c>
      <c r="G728" s="20">
        <f t="shared" si="95"/>
        <v>15492.92360358047</v>
      </c>
      <c r="H728" s="7">
        <f t="shared" si="92"/>
        <v>-59.923603580469717</v>
      </c>
      <c r="I728" s="7">
        <f t="shared" si="96"/>
        <v>59.923603580469717</v>
      </c>
      <c r="J728" s="12">
        <f t="shared" si="93"/>
        <v>3.8828227551655362E-3</v>
      </c>
      <c r="K728" s="7">
        <f t="shared" si="94"/>
        <v>3590.8382660692832</v>
      </c>
    </row>
    <row r="729" spans="1:11" x14ac:dyDescent="0.4">
      <c r="A729" s="1">
        <v>728</v>
      </c>
      <c r="B729" s="21">
        <v>40541</v>
      </c>
      <c r="C729" s="22">
        <v>16019</v>
      </c>
      <c r="D729" s="19">
        <f t="shared" si="89"/>
        <v>22739.370966221155</v>
      </c>
      <c r="E729" s="19">
        <f t="shared" si="90"/>
        <v>1.0007772898509553</v>
      </c>
      <c r="F729" s="19">
        <f t="shared" si="91"/>
        <v>0.68174577709408124</v>
      </c>
      <c r="G729" s="20">
        <f t="shared" si="95"/>
        <v>15414.841123959824</v>
      </c>
      <c r="H729" s="7">
        <f t="shared" si="92"/>
        <v>604.15887604017553</v>
      </c>
      <c r="I729" s="7">
        <f t="shared" si="96"/>
        <v>604.15887604017553</v>
      </c>
      <c r="J729" s="12">
        <f t="shared" si="93"/>
        <v>3.7715143020174514E-2</v>
      </c>
      <c r="K729" s="7">
        <f t="shared" si="94"/>
        <v>365007.94749812817</v>
      </c>
    </row>
    <row r="730" spans="1:11" x14ac:dyDescent="0.4">
      <c r="A730" s="1">
        <v>729</v>
      </c>
      <c r="B730" s="21">
        <v>40542</v>
      </c>
      <c r="C730" s="22">
        <v>13833</v>
      </c>
      <c r="D730" s="19">
        <f t="shared" ref="D730:D793" si="97">$R$2*(C730/F727)+(1-$R$2)*(D729+E729)</f>
        <v>22444.697120639896</v>
      </c>
      <c r="E730" s="19">
        <f t="shared" ref="E730:E793" si="98">$R$3*(D730-D729)+(1-$R$3)*E729</f>
        <v>1.000747722388668</v>
      </c>
      <c r="F730" s="19">
        <f t="shared" ref="F730:F793" si="99">$R$4*(C730/D730)+(1-$R$4)*F727</f>
        <v>0.67358917109849092</v>
      </c>
      <c r="G730" s="20">
        <f t="shared" si="95"/>
        <v>15336.590127466563</v>
      </c>
      <c r="H730" s="7">
        <f t="shared" ref="H730:H793" si="100">C730-G730</f>
        <v>-1503.590127466563</v>
      </c>
      <c r="I730" s="7">
        <f t="shared" si="96"/>
        <v>1503.590127466563</v>
      </c>
      <c r="J730" s="12">
        <f t="shared" ref="J730:J793" si="101">I730/C730</f>
        <v>0.10869588140436369</v>
      </c>
      <c r="K730" s="7">
        <f t="shared" ref="K730:K793" si="102">H730^2</f>
        <v>2260783.2714149151</v>
      </c>
    </row>
    <row r="731" spans="1:11" x14ac:dyDescent="0.4">
      <c r="A731" s="1">
        <v>730</v>
      </c>
      <c r="B731" s="21">
        <v>40543</v>
      </c>
      <c r="C731" s="22">
        <v>14659</v>
      </c>
      <c r="D731" s="19">
        <f t="shared" si="97"/>
        <v>22309.032393503796</v>
      </c>
      <c r="E731" s="19">
        <f t="shared" si="98"/>
        <v>1.0007340558411821</v>
      </c>
      <c r="F731" s="19">
        <f t="shared" si="99"/>
        <v>0.68412075775005898</v>
      </c>
      <c r="G731" s="20">
        <f t="shared" si="95"/>
        <v>15364.383000839562</v>
      </c>
      <c r="H731" s="7">
        <f t="shared" si="100"/>
        <v>-705.38300083956165</v>
      </c>
      <c r="I731" s="7">
        <f t="shared" si="96"/>
        <v>705.38300083956165</v>
      </c>
      <c r="J731" s="12">
        <f t="shared" si="101"/>
        <v>4.8119448860056049E-2</v>
      </c>
      <c r="K731" s="7">
        <f t="shared" si="102"/>
        <v>497565.17787342501</v>
      </c>
    </row>
    <row r="732" spans="1:11" x14ac:dyDescent="0.4">
      <c r="A732" s="1">
        <v>731</v>
      </c>
      <c r="B732" s="21">
        <v>40544</v>
      </c>
      <c r="C732" s="22">
        <v>11003</v>
      </c>
      <c r="D732" s="19">
        <f t="shared" si="97"/>
        <v>21491.677187893063</v>
      </c>
      <c r="E732" s="19">
        <f t="shared" si="98"/>
        <v>1.0006522202472155</v>
      </c>
      <c r="F732" s="19">
        <f t="shared" si="99"/>
        <v>0.67931451532433029</v>
      </c>
      <c r="G732" s="20">
        <f t="shared" si="95"/>
        <v>15209.77087154284</v>
      </c>
      <c r="H732" s="7">
        <f t="shared" si="100"/>
        <v>-4206.7708715428398</v>
      </c>
      <c r="I732" s="7">
        <f t="shared" si="96"/>
        <v>4206.7708715428398</v>
      </c>
      <c r="J732" s="12">
        <f t="shared" si="101"/>
        <v>0.38232944392827772</v>
      </c>
      <c r="K732" s="7">
        <f t="shared" si="102"/>
        <v>17696921.165661305</v>
      </c>
    </row>
    <row r="733" spans="1:11" x14ac:dyDescent="0.4">
      <c r="A733" s="1">
        <v>732</v>
      </c>
      <c r="B733" s="21">
        <v>40545</v>
      </c>
      <c r="C733" s="22">
        <v>9852</v>
      </c>
      <c r="D733" s="19">
        <f t="shared" si="97"/>
        <v>20582.021430349585</v>
      </c>
      <c r="E733" s="19">
        <f t="shared" si="98"/>
        <v>1.0005611546062392</v>
      </c>
      <c r="F733" s="19">
        <f t="shared" si="99"/>
        <v>0.67079791969936065</v>
      </c>
      <c r="G733" s="20">
        <f t="shared" si="95"/>
        <v>14477.235051008827</v>
      </c>
      <c r="H733" s="7">
        <f t="shared" si="100"/>
        <v>-4625.2350510088272</v>
      </c>
      <c r="I733" s="7">
        <f t="shared" si="96"/>
        <v>4625.2350510088272</v>
      </c>
      <c r="J733" s="12">
        <f t="shared" si="101"/>
        <v>0.46947168605448913</v>
      </c>
      <c r="K733" s="7">
        <f t="shared" si="102"/>
        <v>21392799.277080629</v>
      </c>
    </row>
    <row r="734" spans="1:11" x14ac:dyDescent="0.4">
      <c r="A734" s="1">
        <v>733</v>
      </c>
      <c r="B734" s="21">
        <v>40546</v>
      </c>
      <c r="C734" s="22">
        <v>13668</v>
      </c>
      <c r="D734" s="19">
        <f t="shared" si="97"/>
        <v>20502.905913015191</v>
      </c>
      <c r="E734" s="19">
        <f t="shared" si="98"/>
        <v>1.0005531429983903</v>
      </c>
      <c r="F734" s="19">
        <f t="shared" si="99"/>
        <v>0.68387039231716462</v>
      </c>
      <c r="G734" s="20">
        <f t="shared" si="95"/>
        <v>14081.272601613977</v>
      </c>
      <c r="H734" s="7">
        <f t="shared" si="100"/>
        <v>-413.2726016139768</v>
      </c>
      <c r="I734" s="7">
        <f t="shared" si="96"/>
        <v>413.2726016139768</v>
      </c>
      <c r="J734" s="12">
        <f t="shared" si="101"/>
        <v>3.0236508751388412E-2</v>
      </c>
      <c r="K734" s="7">
        <f t="shared" si="102"/>
        <v>170794.2432447848</v>
      </c>
    </row>
    <row r="735" spans="1:11" x14ac:dyDescent="0.4">
      <c r="A735" s="1">
        <v>734</v>
      </c>
      <c r="B735" s="21">
        <v>40547</v>
      </c>
      <c r="C735" s="22">
        <v>12778</v>
      </c>
      <c r="D735" s="19">
        <f t="shared" si="97"/>
        <v>20279.275411159317</v>
      </c>
      <c r="E735" s="19">
        <f t="shared" si="98"/>
        <v>1.0005306798928904</v>
      </c>
      <c r="F735" s="19">
        <f t="shared" si="99"/>
        <v>0.67860978072755007</v>
      </c>
      <c r="G735" s="20">
        <f t="shared" si="95"/>
        <v>13928.601283313654</v>
      </c>
      <c r="H735" s="7">
        <f t="shared" si="100"/>
        <v>-1150.6012833136538</v>
      </c>
      <c r="I735" s="7">
        <f t="shared" si="96"/>
        <v>1150.6012833136538</v>
      </c>
      <c r="J735" s="12">
        <f t="shared" si="101"/>
        <v>9.0045490946443402E-2</v>
      </c>
      <c r="K735" s="7">
        <f t="shared" si="102"/>
        <v>1323883.3131630269</v>
      </c>
    </row>
    <row r="736" spans="1:11" x14ac:dyDescent="0.4">
      <c r="A736" s="1">
        <v>735</v>
      </c>
      <c r="B736" s="21">
        <v>40548</v>
      </c>
      <c r="C736" s="22">
        <v>14046</v>
      </c>
      <c r="D736" s="19">
        <f t="shared" si="97"/>
        <v>20367.669396788962</v>
      </c>
      <c r="E736" s="19">
        <f t="shared" si="98"/>
        <v>1.0005394192383854</v>
      </c>
      <c r="F736" s="19">
        <f t="shared" si="99"/>
        <v>0.67106748662974935</v>
      </c>
      <c r="G736" s="20">
        <f t="shared" si="95"/>
        <v>13603.966912714734</v>
      </c>
      <c r="H736" s="7">
        <f t="shared" si="100"/>
        <v>442.03308728526645</v>
      </c>
      <c r="I736" s="7">
        <f t="shared" si="96"/>
        <v>442.03308728526645</v>
      </c>
      <c r="J736" s="12">
        <f t="shared" si="101"/>
        <v>3.1470389241440015E-2</v>
      </c>
      <c r="K736" s="7">
        <f t="shared" si="102"/>
        <v>195393.250254944</v>
      </c>
    </row>
    <row r="737" spans="1:11" x14ac:dyDescent="0.4">
      <c r="A737" s="1">
        <v>736</v>
      </c>
      <c r="B737" s="21">
        <v>40549</v>
      </c>
      <c r="C737" s="22">
        <v>11074</v>
      </c>
      <c r="D737" s="19">
        <f t="shared" si="97"/>
        <v>19814.900721768627</v>
      </c>
      <c r="E737" s="19">
        <f t="shared" si="98"/>
        <v>1.0004840423169417</v>
      </c>
      <c r="F737" s="19">
        <f t="shared" si="99"/>
        <v>0.68208041287237353</v>
      </c>
      <c r="G737" s="20">
        <f t="shared" si="95"/>
        <v>13929.530300253538</v>
      </c>
      <c r="H737" s="7">
        <f t="shared" si="100"/>
        <v>-2855.5303002535384</v>
      </c>
      <c r="I737" s="7">
        <f t="shared" si="96"/>
        <v>2855.5303002535384</v>
      </c>
      <c r="J737" s="12">
        <f t="shared" si="101"/>
        <v>0.25785897600266738</v>
      </c>
      <c r="K737" s="7">
        <f t="shared" si="102"/>
        <v>8154053.2956660632</v>
      </c>
    </row>
    <row r="738" spans="1:11" x14ac:dyDescent="0.4">
      <c r="A738" s="1">
        <v>737</v>
      </c>
      <c r="B738" s="21">
        <v>40550</v>
      </c>
      <c r="C738" s="22">
        <v>11584</v>
      </c>
      <c r="D738" s="19">
        <f t="shared" si="97"/>
        <v>19451.759684484136</v>
      </c>
      <c r="E738" s="19">
        <f t="shared" si="98"/>
        <v>1.0004476281648089</v>
      </c>
      <c r="F738" s="19">
        <f t="shared" si="99"/>
        <v>0.6774199949969133</v>
      </c>
      <c r="G738" s="20">
        <f t="shared" si="95"/>
        <v>13447.26437219416</v>
      </c>
      <c r="H738" s="7">
        <f t="shared" si="100"/>
        <v>-1863.2643721941604</v>
      </c>
      <c r="I738" s="7">
        <f t="shared" si="96"/>
        <v>1863.2643721941604</v>
      </c>
      <c r="J738" s="12">
        <f t="shared" si="101"/>
        <v>0.16084809842836328</v>
      </c>
      <c r="K738" s="7">
        <f t="shared" si="102"/>
        <v>3471754.1206880985</v>
      </c>
    </row>
    <row r="739" spans="1:11" x14ac:dyDescent="0.4">
      <c r="A739" s="1">
        <v>738</v>
      </c>
      <c r="B739" s="21">
        <v>40551</v>
      </c>
      <c r="C739" s="22">
        <v>12089</v>
      </c>
      <c r="D739" s="19">
        <f t="shared" si="97"/>
        <v>19262.025903353413</v>
      </c>
      <c r="E739" s="19">
        <f t="shared" si="98"/>
        <v>1.0004285547419332</v>
      </c>
      <c r="F739" s="19">
        <f t="shared" si="99"/>
        <v>0.67044514305931613</v>
      </c>
      <c r="G739" s="20">
        <f t="shared" si="95"/>
        <v>13054.114849867992</v>
      </c>
      <c r="H739" s="7">
        <f t="shared" si="100"/>
        <v>-965.11484986799223</v>
      </c>
      <c r="I739" s="7">
        <f t="shared" si="96"/>
        <v>965.11484986799223</v>
      </c>
      <c r="J739" s="12">
        <f t="shared" si="101"/>
        <v>7.9834134326080913E-2</v>
      </c>
      <c r="K739" s="7">
        <f t="shared" si="102"/>
        <v>931446.67343571724</v>
      </c>
    </row>
    <row r="740" spans="1:11" x14ac:dyDescent="0.4">
      <c r="A740" s="1">
        <v>739</v>
      </c>
      <c r="B740" s="21">
        <v>40552</v>
      </c>
      <c r="C740" s="22">
        <v>11540</v>
      </c>
      <c r="D740" s="19">
        <f t="shared" si="97"/>
        <v>18952.13364064278</v>
      </c>
      <c r="E740" s="19">
        <f t="shared" si="98"/>
        <v>1.0003974654728067</v>
      </c>
      <c r="F740" s="19">
        <f t="shared" si="99"/>
        <v>0.68103249966301338</v>
      </c>
      <c r="G740" s="20">
        <f t="shared" si="95"/>
        <v>13138.932953639316</v>
      </c>
      <c r="H740" s="7">
        <f t="shared" si="100"/>
        <v>-1598.9329536393161</v>
      </c>
      <c r="I740" s="7">
        <f t="shared" si="96"/>
        <v>1598.9329536393161</v>
      </c>
      <c r="J740" s="12">
        <f t="shared" si="101"/>
        <v>0.13855571522004473</v>
      </c>
      <c r="K740" s="7">
        <f t="shared" si="102"/>
        <v>2556586.5902337474</v>
      </c>
    </row>
    <row r="741" spans="1:11" x14ac:dyDescent="0.4">
      <c r="A741" s="1">
        <v>740</v>
      </c>
      <c r="B741" s="21">
        <v>40553</v>
      </c>
      <c r="C741" s="22">
        <v>14231</v>
      </c>
      <c r="D741" s="19">
        <f t="shared" si="97"/>
        <v>19225.607797350367</v>
      </c>
      <c r="E741" s="19">
        <f t="shared" si="98"/>
        <v>1.0004247128487309</v>
      </c>
      <c r="F741" s="19">
        <f t="shared" si="99"/>
        <v>0.67831916115063606</v>
      </c>
      <c r="G741" s="20">
        <f t="shared" si="95"/>
        <v>12839.231965271119</v>
      </c>
      <c r="H741" s="7">
        <f t="shared" si="100"/>
        <v>1391.7680347288806</v>
      </c>
      <c r="I741" s="7">
        <f t="shared" si="96"/>
        <v>1391.7680347288806</v>
      </c>
      <c r="J741" s="12">
        <f t="shared" si="101"/>
        <v>9.7798330035055905E-2</v>
      </c>
      <c r="K741" s="7">
        <f t="shared" si="102"/>
        <v>1937018.2624930905</v>
      </c>
    </row>
    <row r="742" spans="1:11" x14ac:dyDescent="0.4">
      <c r="A742" s="1">
        <v>741</v>
      </c>
      <c r="B742" s="21">
        <v>40554</v>
      </c>
      <c r="C742" s="22">
        <v>14909</v>
      </c>
      <c r="D742" s="19">
        <f t="shared" si="97"/>
        <v>19625.914232895804</v>
      </c>
      <c r="E742" s="19">
        <f t="shared" si="98"/>
        <v>1.0004646434498143</v>
      </c>
      <c r="F742" s="19">
        <f t="shared" si="99"/>
        <v>0.67172268902397714</v>
      </c>
      <c r="G742" s="20">
        <f t="shared" si="95"/>
        <v>12890.386099986597</v>
      </c>
      <c r="H742" s="7">
        <f t="shared" si="100"/>
        <v>2018.6139000134026</v>
      </c>
      <c r="I742" s="7">
        <f t="shared" si="96"/>
        <v>2018.6139000134026</v>
      </c>
      <c r="J742" s="12">
        <f t="shared" si="101"/>
        <v>0.13539566034029127</v>
      </c>
      <c r="K742" s="7">
        <f t="shared" si="102"/>
        <v>4074802.0773273194</v>
      </c>
    </row>
    <row r="743" spans="1:11" x14ac:dyDescent="0.4">
      <c r="A743" s="1">
        <v>742</v>
      </c>
      <c r="B743" s="21">
        <v>40555</v>
      </c>
      <c r="C743" s="22">
        <v>14682</v>
      </c>
      <c r="D743" s="19">
        <f t="shared" si="97"/>
        <v>19883.077936634323</v>
      </c>
      <c r="E743" s="19">
        <f t="shared" si="98"/>
        <v>1.000490259773724</v>
      </c>
      <c r="F743" s="19">
        <f t="shared" si="99"/>
        <v>0.68185424710932341</v>
      </c>
      <c r="G743" s="20">
        <f t="shared" si="95"/>
        <v>13366.566777137894</v>
      </c>
      <c r="H743" s="7">
        <f t="shared" si="100"/>
        <v>1315.433222862106</v>
      </c>
      <c r="I743" s="7">
        <f t="shared" si="96"/>
        <v>1315.433222862106</v>
      </c>
      <c r="J743" s="12">
        <f t="shared" si="101"/>
        <v>8.9594961371891157E-2</v>
      </c>
      <c r="K743" s="7">
        <f t="shared" si="102"/>
        <v>1730364.5638093872</v>
      </c>
    </row>
    <row r="744" spans="1:11" x14ac:dyDescent="0.4">
      <c r="A744" s="1">
        <v>743</v>
      </c>
      <c r="B744" s="21">
        <v>40556</v>
      </c>
      <c r="C744" s="22">
        <v>11808</v>
      </c>
      <c r="D744" s="19">
        <f t="shared" si="97"/>
        <v>19555.660569445168</v>
      </c>
      <c r="E744" s="19">
        <f t="shared" si="98"/>
        <v>1.000457417987979</v>
      </c>
      <c r="F744" s="19">
        <f t="shared" si="99"/>
        <v>0.67725225629285146</v>
      </c>
      <c r="G744" s="20">
        <f t="shared" si="95"/>
        <v>13487.751398784261</v>
      </c>
      <c r="H744" s="7">
        <f t="shared" si="100"/>
        <v>-1679.7513987842613</v>
      </c>
      <c r="I744" s="7">
        <f t="shared" si="96"/>
        <v>1679.7513987842613</v>
      </c>
      <c r="J744" s="12">
        <f t="shared" si="101"/>
        <v>0.1422553691382335</v>
      </c>
      <c r="K744" s="7">
        <f t="shared" si="102"/>
        <v>2821564.7617176822</v>
      </c>
    </row>
    <row r="745" spans="1:11" x14ac:dyDescent="0.4">
      <c r="A745" s="1">
        <v>744</v>
      </c>
      <c r="B745" s="21">
        <v>40557</v>
      </c>
      <c r="C745" s="22">
        <v>14696</v>
      </c>
      <c r="D745" s="19">
        <f t="shared" si="97"/>
        <v>19864.531902605137</v>
      </c>
      <c r="E745" s="19">
        <f t="shared" si="98"/>
        <v>1.0004882050755532</v>
      </c>
      <c r="F745" s="19">
        <f t="shared" si="99"/>
        <v>0.67269771822774171</v>
      </c>
      <c r="G745" s="20">
        <f t="shared" si="95"/>
        <v>13136.652933294932</v>
      </c>
      <c r="H745" s="7">
        <f t="shared" si="100"/>
        <v>1559.3470667050678</v>
      </c>
      <c r="I745" s="7">
        <f t="shared" si="96"/>
        <v>1559.3470667050678</v>
      </c>
      <c r="J745" s="12">
        <f t="shared" si="101"/>
        <v>0.10610690437568507</v>
      </c>
      <c r="K745" s="7">
        <f t="shared" si="102"/>
        <v>2431563.2744416995</v>
      </c>
    </row>
    <row r="746" spans="1:11" x14ac:dyDescent="0.4">
      <c r="A746" s="1">
        <v>745</v>
      </c>
      <c r="B746" s="21">
        <v>40558</v>
      </c>
      <c r="C746" s="22">
        <v>13078</v>
      </c>
      <c r="D746" s="19">
        <f t="shared" si="97"/>
        <v>19774.622571441923</v>
      </c>
      <c r="E746" s="19">
        <f t="shared" si="98"/>
        <v>1.0004791140936165</v>
      </c>
      <c r="F746" s="19">
        <f t="shared" si="99"/>
        <v>0.68156066372257951</v>
      </c>
      <c r="G746" s="20">
        <f t="shared" si="95"/>
        <v>13545.397631761774</v>
      </c>
      <c r="H746" s="7">
        <f t="shared" si="100"/>
        <v>-467.39763176177439</v>
      </c>
      <c r="I746" s="7">
        <f t="shared" si="96"/>
        <v>467.39763176177439</v>
      </c>
      <c r="J746" s="12">
        <f t="shared" si="101"/>
        <v>3.5739228610014863E-2</v>
      </c>
      <c r="K746" s="7">
        <f t="shared" si="102"/>
        <v>218460.54617651526</v>
      </c>
    </row>
    <row r="747" spans="1:11" x14ac:dyDescent="0.4">
      <c r="A747" s="1">
        <v>746</v>
      </c>
      <c r="B747" s="21">
        <v>40559</v>
      </c>
      <c r="C747" s="22">
        <v>11971</v>
      </c>
      <c r="D747" s="19">
        <f t="shared" si="97"/>
        <v>19497.14495952267</v>
      </c>
      <c r="E747" s="19">
        <f t="shared" si="98"/>
        <v>1.0004512662845133</v>
      </c>
      <c r="F747" s="19">
        <f t="shared" si="99"/>
        <v>0.67634629882855968</v>
      </c>
      <c r="G747" s="20">
        <f t="shared" si="95"/>
        <v>13393.085330585984</v>
      </c>
      <c r="H747" s="7">
        <f t="shared" si="100"/>
        <v>-1422.0853305859837</v>
      </c>
      <c r="I747" s="7">
        <f t="shared" si="96"/>
        <v>1422.0853305859837</v>
      </c>
      <c r="J747" s="12">
        <f t="shared" si="101"/>
        <v>0.11879419685790525</v>
      </c>
      <c r="K747" s="7">
        <f t="shared" si="102"/>
        <v>2022326.6874678466</v>
      </c>
    </row>
    <row r="748" spans="1:11" x14ac:dyDescent="0.4">
      <c r="A748" s="1">
        <v>747</v>
      </c>
      <c r="B748" s="21">
        <v>40560</v>
      </c>
      <c r="C748" s="22">
        <v>14828</v>
      </c>
      <c r="D748" s="19">
        <f t="shared" si="97"/>
        <v>19835.59494707032</v>
      </c>
      <c r="E748" s="19">
        <f t="shared" si="98"/>
        <v>1.0004850112381414</v>
      </c>
      <c r="F748" s="19">
        <f t="shared" si="99"/>
        <v>0.67376953585063082</v>
      </c>
      <c r="G748" s="20">
        <f t="shared" si="95"/>
        <v>13116.357927510444</v>
      </c>
      <c r="H748" s="7">
        <f t="shared" si="100"/>
        <v>1711.6420724895561</v>
      </c>
      <c r="I748" s="7">
        <f t="shared" si="96"/>
        <v>1711.6420724895561</v>
      </c>
      <c r="J748" s="12">
        <f t="shared" si="101"/>
        <v>0.11543310443010224</v>
      </c>
      <c r="K748" s="7">
        <f t="shared" si="102"/>
        <v>2929718.5843163426</v>
      </c>
    </row>
    <row r="749" spans="1:11" x14ac:dyDescent="0.4">
      <c r="A749" s="1">
        <v>748</v>
      </c>
      <c r="B749" s="21">
        <v>40561</v>
      </c>
      <c r="C749" s="22">
        <v>14568</v>
      </c>
      <c r="D749" s="19">
        <f t="shared" si="97"/>
        <v>20040.551954111219</v>
      </c>
      <c r="E749" s="19">
        <f t="shared" si="98"/>
        <v>1.0005054068903445</v>
      </c>
      <c r="F749" s="19">
        <f t="shared" si="99"/>
        <v>0.68221029925420795</v>
      </c>
      <c r="G749" s="20">
        <f t="shared" si="95"/>
        <v>13519.843148685795</v>
      </c>
      <c r="H749" s="7">
        <f t="shared" si="100"/>
        <v>1048.1568513142047</v>
      </c>
      <c r="I749" s="7">
        <f t="shared" si="96"/>
        <v>1048.1568513142047</v>
      </c>
      <c r="J749" s="12">
        <f t="shared" si="101"/>
        <v>7.194926217148577E-2</v>
      </c>
      <c r="K749" s="7">
        <f t="shared" si="102"/>
        <v>1098632.7849569079</v>
      </c>
    </row>
    <row r="750" spans="1:11" x14ac:dyDescent="0.4">
      <c r="A750" s="1">
        <v>749</v>
      </c>
      <c r="B750" s="21">
        <v>40562</v>
      </c>
      <c r="C750" s="22">
        <v>14301</v>
      </c>
      <c r="D750" s="19">
        <f t="shared" si="97"/>
        <v>20187.826811018625</v>
      </c>
      <c r="E750" s="19">
        <f t="shared" si="98"/>
        <v>1.0005200343254945</v>
      </c>
      <c r="F750" s="19">
        <f t="shared" si="99"/>
        <v>0.67680526963585175</v>
      </c>
      <c r="G750" s="20">
        <f t="shared" si="95"/>
        <v>13555.029828773489</v>
      </c>
      <c r="H750" s="7">
        <f t="shared" si="100"/>
        <v>745.9701712265105</v>
      </c>
      <c r="I750" s="7">
        <f t="shared" si="96"/>
        <v>745.9701712265105</v>
      </c>
      <c r="J750" s="12">
        <f t="shared" si="101"/>
        <v>5.2162098540417486E-2</v>
      </c>
      <c r="K750" s="7">
        <f t="shared" si="102"/>
        <v>556471.49635970942</v>
      </c>
    </row>
    <row r="751" spans="1:11" x14ac:dyDescent="0.4">
      <c r="A751" s="1">
        <v>750</v>
      </c>
      <c r="B751" s="21">
        <v>40563</v>
      </c>
      <c r="C751" s="22">
        <v>11285</v>
      </c>
      <c r="D751" s="19">
        <f t="shared" si="97"/>
        <v>19732.636974238631</v>
      </c>
      <c r="E751" s="19">
        <f t="shared" si="98"/>
        <v>1.0004744152898131</v>
      </c>
      <c r="F751" s="19">
        <f t="shared" si="99"/>
        <v>0.67231068907563474</v>
      </c>
      <c r="G751" s="20">
        <f t="shared" si="95"/>
        <v>13602.616820212077</v>
      </c>
      <c r="H751" s="7">
        <f t="shared" si="100"/>
        <v>-2317.6168202120771</v>
      </c>
      <c r="I751" s="7">
        <f t="shared" si="96"/>
        <v>2317.6168202120771</v>
      </c>
      <c r="J751" s="12">
        <f t="shared" si="101"/>
        <v>0.20537145061693196</v>
      </c>
      <c r="K751" s="7">
        <f t="shared" si="102"/>
        <v>5371347.7253299393</v>
      </c>
    </row>
    <row r="752" spans="1:11" x14ac:dyDescent="0.4">
      <c r="A752" s="1">
        <v>751</v>
      </c>
      <c r="B752" s="21">
        <v>40564</v>
      </c>
      <c r="C752" s="22">
        <v>14167</v>
      </c>
      <c r="D752" s="19">
        <f t="shared" si="97"/>
        <v>19870.59446633661</v>
      </c>
      <c r="E752" s="19">
        <f t="shared" si="98"/>
        <v>1.0004881109915815</v>
      </c>
      <c r="F752" s="19">
        <f t="shared" si="99"/>
        <v>0.68265068072380564</v>
      </c>
      <c r="G752" s="20">
        <f t="shared" si="95"/>
        <v>13462.490709220236</v>
      </c>
      <c r="H752" s="7">
        <f t="shared" si="100"/>
        <v>704.50929077976434</v>
      </c>
      <c r="I752" s="7">
        <f t="shared" si="96"/>
        <v>704.50929077976434</v>
      </c>
      <c r="J752" s="12">
        <f t="shared" si="101"/>
        <v>4.9728897492748239E-2</v>
      </c>
      <c r="K752" s="7">
        <f t="shared" si="102"/>
        <v>496333.34079500654</v>
      </c>
    </row>
    <row r="753" spans="1:11" x14ac:dyDescent="0.4">
      <c r="A753" s="1">
        <v>752</v>
      </c>
      <c r="B753" s="21">
        <v>40565</v>
      </c>
      <c r="C753" s="22">
        <v>12501</v>
      </c>
      <c r="D753" s="19">
        <f t="shared" si="97"/>
        <v>19685.792203492067</v>
      </c>
      <c r="E753" s="19">
        <f t="shared" si="98"/>
        <v>1.0004695307164861</v>
      </c>
      <c r="F753" s="19">
        <f t="shared" si="99"/>
        <v>0.67620699538842988</v>
      </c>
      <c r="G753" s="20">
        <f t="shared" si="95"/>
        <v>13449.200181239341</v>
      </c>
      <c r="H753" s="7">
        <f t="shared" si="100"/>
        <v>-948.20018123934096</v>
      </c>
      <c r="I753" s="7">
        <f t="shared" si="96"/>
        <v>948.20018123934096</v>
      </c>
      <c r="J753" s="12">
        <f t="shared" si="101"/>
        <v>7.584994650342701E-2</v>
      </c>
      <c r="K753" s="7">
        <f t="shared" si="102"/>
        <v>899083.58370231907</v>
      </c>
    </row>
    <row r="754" spans="1:11" x14ac:dyDescent="0.4">
      <c r="A754" s="1">
        <v>753</v>
      </c>
      <c r="B754" s="21">
        <v>40566</v>
      </c>
      <c r="C754" s="22">
        <v>11157</v>
      </c>
      <c r="D754" s="19">
        <f t="shared" si="97"/>
        <v>19276.753507318321</v>
      </c>
      <c r="E754" s="19">
        <f t="shared" si="98"/>
        <v>1.0004285267999158</v>
      </c>
      <c r="F754" s="19">
        <f t="shared" si="99"/>
        <v>0.67097132453250952</v>
      </c>
      <c r="G754" s="20">
        <f t="shared" si="95"/>
        <v>13235.641147689106</v>
      </c>
      <c r="H754" s="7">
        <f t="shared" si="100"/>
        <v>-2078.6411476891062</v>
      </c>
      <c r="I754" s="7">
        <f t="shared" si="96"/>
        <v>2078.6411476891062</v>
      </c>
      <c r="J754" s="12">
        <f t="shared" si="101"/>
        <v>0.18630825021861666</v>
      </c>
      <c r="K754" s="7">
        <f t="shared" si="102"/>
        <v>4320749.0208662851</v>
      </c>
    </row>
    <row r="755" spans="1:11" x14ac:dyDescent="0.4">
      <c r="A755" s="1">
        <v>754</v>
      </c>
      <c r="B755" s="21">
        <v>40567</v>
      </c>
      <c r="C755" s="22">
        <v>14089</v>
      </c>
      <c r="D755" s="19">
        <f t="shared" si="97"/>
        <v>19458.241043153306</v>
      </c>
      <c r="E755" s="19">
        <f t="shared" si="98"/>
        <v>1.0004465755106466</v>
      </c>
      <c r="F755" s="19">
        <f t="shared" si="99"/>
        <v>0.6832437131867275</v>
      </c>
      <c r="G755" s="20">
        <f t="shared" si="95"/>
        <v>13159.971847130695</v>
      </c>
      <c r="H755" s="7">
        <f t="shared" si="100"/>
        <v>929.0281528693049</v>
      </c>
      <c r="I755" s="7">
        <f t="shared" si="96"/>
        <v>929.0281528693049</v>
      </c>
      <c r="J755" s="12">
        <f t="shared" si="101"/>
        <v>6.5939964005202995E-2</v>
      </c>
      <c r="K755" s="7">
        <f t="shared" si="102"/>
        <v>863093.30882375257</v>
      </c>
    </row>
    <row r="756" spans="1:11" x14ac:dyDescent="0.4">
      <c r="A756" s="1">
        <v>755</v>
      </c>
      <c r="B756" s="21">
        <v>40568</v>
      </c>
      <c r="C756" s="22">
        <v>14645</v>
      </c>
      <c r="D756" s="19">
        <f t="shared" si="97"/>
        <v>19750.78832471406</v>
      </c>
      <c r="E756" s="19">
        <f t="shared" si="98"/>
        <v>1.0004757301941454</v>
      </c>
      <c r="F756" s="19">
        <f t="shared" si="99"/>
        <v>0.67714184314510295</v>
      </c>
      <c r="G756" s="20">
        <f t="shared" si="95"/>
        <v>13158.475220307399</v>
      </c>
      <c r="H756" s="7">
        <f t="shared" si="100"/>
        <v>1486.5247796926014</v>
      </c>
      <c r="I756" s="7">
        <f t="shared" si="96"/>
        <v>1486.5247796926014</v>
      </c>
      <c r="J756" s="12">
        <f t="shared" si="101"/>
        <v>0.10150391121151256</v>
      </c>
      <c r="K756" s="7">
        <f t="shared" si="102"/>
        <v>2209755.920640137</v>
      </c>
    </row>
    <row r="757" spans="1:11" x14ac:dyDescent="0.4">
      <c r="A757" s="1">
        <v>756</v>
      </c>
      <c r="B757" s="21">
        <v>40569</v>
      </c>
      <c r="C757" s="22">
        <v>14746</v>
      </c>
      <c r="D757" s="19">
        <f t="shared" si="97"/>
        <v>20046.913431795601</v>
      </c>
      <c r="E757" s="19">
        <f t="shared" si="98"/>
        <v>1.0005052426572807</v>
      </c>
      <c r="F757" s="19">
        <f t="shared" si="99"/>
        <v>0.67189644701854223</v>
      </c>
      <c r="G757" s="20">
        <f t="shared" si="95"/>
        <v>13252.883893320468</v>
      </c>
      <c r="H757" s="7">
        <f t="shared" si="100"/>
        <v>1493.1161066795321</v>
      </c>
      <c r="I757" s="7">
        <f t="shared" si="96"/>
        <v>1493.1161066795321</v>
      </c>
      <c r="J757" s="12">
        <f t="shared" si="101"/>
        <v>0.10125566978702917</v>
      </c>
      <c r="K757" s="7">
        <f t="shared" si="102"/>
        <v>2229395.7080258438</v>
      </c>
    </row>
    <row r="758" spans="1:11" x14ac:dyDescent="0.4">
      <c r="A758" s="1">
        <v>757</v>
      </c>
      <c r="B758" s="21">
        <v>40570</v>
      </c>
      <c r="C758" s="22">
        <v>11808</v>
      </c>
      <c r="D758" s="19">
        <f t="shared" si="97"/>
        <v>19681.128031918295</v>
      </c>
      <c r="E758" s="19">
        <f t="shared" si="98"/>
        <v>1.0004685640667685</v>
      </c>
      <c r="F758" s="19">
        <f t="shared" si="99"/>
        <v>0.68205116584050896</v>
      </c>
      <c r="G758" s="20">
        <f t="shared" si="95"/>
        <v>13697.611159989965</v>
      </c>
      <c r="H758" s="7">
        <f t="shared" si="100"/>
        <v>-1889.611159989965</v>
      </c>
      <c r="I758" s="7">
        <f t="shared" si="96"/>
        <v>1889.611159989965</v>
      </c>
      <c r="J758" s="12">
        <f t="shared" si="101"/>
        <v>0.16002804539210408</v>
      </c>
      <c r="K758" s="7">
        <f t="shared" si="102"/>
        <v>3570630.335958621</v>
      </c>
    </row>
    <row r="759" spans="1:11" x14ac:dyDescent="0.4">
      <c r="A759" s="1">
        <v>758</v>
      </c>
      <c r="B759" s="21">
        <v>40571</v>
      </c>
      <c r="C759" s="22">
        <v>15295</v>
      </c>
      <c r="D759" s="19">
        <f t="shared" si="97"/>
        <v>20067.456394626301</v>
      </c>
      <c r="E759" s="19">
        <f t="shared" si="98"/>
        <v>1.0005070968561829</v>
      </c>
      <c r="F759" s="19">
        <f t="shared" si="99"/>
        <v>0.67835958464503077</v>
      </c>
      <c r="G759" s="20">
        <f t="shared" si="95"/>
        <v>13327.592769835388</v>
      </c>
      <c r="H759" s="7">
        <f t="shared" si="100"/>
        <v>1967.407230164612</v>
      </c>
      <c r="I759" s="7">
        <f t="shared" si="96"/>
        <v>1967.407230164612</v>
      </c>
      <c r="J759" s="12">
        <f t="shared" si="101"/>
        <v>0.12863074404476052</v>
      </c>
      <c r="K759" s="7">
        <f t="shared" si="102"/>
        <v>3870691.2093039905</v>
      </c>
    </row>
    <row r="760" spans="1:11" x14ac:dyDescent="0.4">
      <c r="A760" s="1">
        <v>759</v>
      </c>
      <c r="B760" s="21">
        <v>40572</v>
      </c>
      <c r="C760" s="22">
        <v>13883</v>
      </c>
      <c r="D760" s="19">
        <f t="shared" si="97"/>
        <v>20147.228223938069</v>
      </c>
      <c r="E760" s="19">
        <f t="shared" si="98"/>
        <v>1.0005149739884043</v>
      </c>
      <c r="F760" s="19">
        <f t="shared" si="99"/>
        <v>0.6721424795347738</v>
      </c>
      <c r="G760" s="20">
        <f t="shared" si="95"/>
        <v>13483.92488941253</v>
      </c>
      <c r="H760" s="7">
        <f t="shared" si="100"/>
        <v>399.07511058746968</v>
      </c>
      <c r="I760" s="7">
        <f t="shared" si="96"/>
        <v>399.07511058746968</v>
      </c>
      <c r="J760" s="12">
        <f t="shared" si="101"/>
        <v>2.8745596095042115E-2</v>
      </c>
      <c r="K760" s="7">
        <f t="shared" si="102"/>
        <v>159260.94389040116</v>
      </c>
    </row>
    <row r="761" spans="1:11" x14ac:dyDescent="0.4">
      <c r="A761" s="1">
        <v>760</v>
      </c>
      <c r="B761" s="21">
        <v>40573</v>
      </c>
      <c r="C761" s="22">
        <v>12565</v>
      </c>
      <c r="D761" s="19">
        <f t="shared" si="97"/>
        <v>19919.341968838642</v>
      </c>
      <c r="E761" s="19">
        <f t="shared" si="98"/>
        <v>1.000492085311397</v>
      </c>
      <c r="F761" s="19">
        <f t="shared" si="99"/>
        <v>0.68131715919287472</v>
      </c>
      <c r="G761" s="20">
        <f t="shared" si="95"/>
        <v>13742.122900996217</v>
      </c>
      <c r="H761" s="7">
        <f t="shared" si="100"/>
        <v>-1177.1229009962171</v>
      </c>
      <c r="I761" s="7">
        <f t="shared" si="96"/>
        <v>1177.1229009962171</v>
      </c>
      <c r="J761" s="12">
        <f t="shared" si="101"/>
        <v>9.3682682132607817E-2</v>
      </c>
      <c r="K761" s="7">
        <f t="shared" si="102"/>
        <v>1385618.3240497501</v>
      </c>
    </row>
    <row r="762" spans="1:11" x14ac:dyDescent="0.4">
      <c r="A762" s="1">
        <v>761</v>
      </c>
      <c r="B762" s="21">
        <v>40574</v>
      </c>
      <c r="C762" s="22">
        <v>15205</v>
      </c>
      <c r="D762" s="19">
        <f t="shared" si="97"/>
        <v>20251.105050076021</v>
      </c>
      <c r="E762" s="19">
        <f t="shared" si="98"/>
        <v>1.0005251615703123</v>
      </c>
      <c r="F762" s="19">
        <f t="shared" si="99"/>
        <v>0.67939726825298508</v>
      </c>
      <c r="G762" s="20">
        <f t="shared" si="95"/>
        <v>13513.155237779141</v>
      </c>
      <c r="H762" s="7">
        <f t="shared" si="100"/>
        <v>1691.8447622208587</v>
      </c>
      <c r="I762" s="7">
        <f t="shared" si="96"/>
        <v>1691.8447622208587</v>
      </c>
      <c r="J762" s="12">
        <f t="shared" si="101"/>
        <v>0.11126897482544286</v>
      </c>
      <c r="K762" s="7">
        <f t="shared" si="102"/>
        <v>2862338.6994541539</v>
      </c>
    </row>
    <row r="763" spans="1:11" x14ac:dyDescent="0.4">
      <c r="A763" s="1">
        <v>762</v>
      </c>
      <c r="B763" s="21">
        <v>40575</v>
      </c>
      <c r="C763" s="22">
        <v>16019</v>
      </c>
      <c r="D763" s="19">
        <f t="shared" si="97"/>
        <v>20726.977363170896</v>
      </c>
      <c r="E763" s="19">
        <f t="shared" si="98"/>
        <v>1.0005726487491058</v>
      </c>
      <c r="F763" s="19">
        <f t="shared" si="99"/>
        <v>0.67358472464118602</v>
      </c>
      <c r="G763" s="20">
        <f t="shared" si="95"/>
        <v>13612.300457140211</v>
      </c>
      <c r="H763" s="7">
        <f t="shared" si="100"/>
        <v>2406.6995428597893</v>
      </c>
      <c r="I763" s="7">
        <f t="shared" si="96"/>
        <v>2406.6995428597893</v>
      </c>
      <c r="J763" s="12">
        <f t="shared" si="101"/>
        <v>0.15024031105935384</v>
      </c>
      <c r="K763" s="7">
        <f t="shared" si="102"/>
        <v>5792202.6896015191</v>
      </c>
    </row>
    <row r="764" spans="1:11" x14ac:dyDescent="0.4">
      <c r="A764" s="1">
        <v>763</v>
      </c>
      <c r="B764" s="21">
        <v>40576</v>
      </c>
      <c r="C764" s="22">
        <v>15760</v>
      </c>
      <c r="D764" s="19">
        <f t="shared" si="97"/>
        <v>21046.759860115737</v>
      </c>
      <c r="E764" s="19">
        <f t="shared" si="98"/>
        <v>1.0006045269415353</v>
      </c>
      <c r="F764" s="19">
        <f t="shared" si="99"/>
        <v>0.68228364416005294</v>
      </c>
      <c r="G764" s="20">
        <f t="shared" si="95"/>
        <v>14122.327043045228</v>
      </c>
      <c r="H764" s="7">
        <f t="shared" si="100"/>
        <v>1637.6729569547715</v>
      </c>
      <c r="I764" s="7">
        <f t="shared" si="96"/>
        <v>1637.6729569547715</v>
      </c>
      <c r="J764" s="12">
        <f t="shared" si="101"/>
        <v>0.10391325869002357</v>
      </c>
      <c r="K764" s="7">
        <f t="shared" si="102"/>
        <v>2681972.713940985</v>
      </c>
    </row>
    <row r="765" spans="1:11" x14ac:dyDescent="0.4">
      <c r="A765" s="1">
        <v>764</v>
      </c>
      <c r="B765" s="21">
        <v>40577</v>
      </c>
      <c r="C765" s="22">
        <v>12195</v>
      </c>
      <c r="D765" s="19">
        <f t="shared" si="97"/>
        <v>20636.893700910121</v>
      </c>
      <c r="E765" s="19">
        <f t="shared" si="98"/>
        <v>1.0005634402651622</v>
      </c>
      <c r="F765" s="19">
        <f t="shared" si="99"/>
        <v>0.67813043978317</v>
      </c>
      <c r="G765" s="20">
        <f t="shared" si="95"/>
        <v>14299.790962521414</v>
      </c>
      <c r="H765" s="7">
        <f t="shared" si="100"/>
        <v>-2104.7909625214143</v>
      </c>
      <c r="I765" s="7">
        <f t="shared" si="96"/>
        <v>2104.7909625214143</v>
      </c>
      <c r="J765" s="12">
        <f t="shared" si="101"/>
        <v>0.17259458487260471</v>
      </c>
      <c r="K765" s="7">
        <f t="shared" si="102"/>
        <v>4430144.9959118217</v>
      </c>
    </row>
    <row r="766" spans="1:11" x14ac:dyDescent="0.4">
      <c r="A766" s="1">
        <v>765</v>
      </c>
      <c r="B766" s="21">
        <v>40578</v>
      </c>
      <c r="C766" s="22">
        <v>15320</v>
      </c>
      <c r="D766" s="19">
        <f t="shared" si="97"/>
        <v>20917.208227885789</v>
      </c>
      <c r="E766" s="19">
        <f t="shared" si="98"/>
        <v>1.0005913716615158</v>
      </c>
      <c r="F766" s="19">
        <f t="shared" si="99"/>
        <v>0.67442712490085244</v>
      </c>
      <c r="G766" s="20">
        <f t="shared" si="95"/>
        <v>13901.370325226368</v>
      </c>
      <c r="H766" s="7">
        <f t="shared" si="100"/>
        <v>1418.6296747736324</v>
      </c>
      <c r="I766" s="7">
        <f t="shared" si="96"/>
        <v>1418.6296747736324</v>
      </c>
      <c r="J766" s="12">
        <f t="shared" si="101"/>
        <v>9.2599848222821954E-2</v>
      </c>
      <c r="K766" s="7">
        <f t="shared" si="102"/>
        <v>2012510.1541483419</v>
      </c>
    </row>
    <row r="767" spans="1:11" x14ac:dyDescent="0.4">
      <c r="A767" s="1">
        <v>766</v>
      </c>
      <c r="B767" s="21">
        <v>40579</v>
      </c>
      <c r="C767" s="22">
        <v>13560</v>
      </c>
      <c r="D767" s="19">
        <f t="shared" si="97"/>
        <v>20779.780986968028</v>
      </c>
      <c r="E767" s="19">
        <f t="shared" si="98"/>
        <v>1.0005775288782868</v>
      </c>
      <c r="F767" s="19">
        <f t="shared" si="99"/>
        <v>0.68185796268870924</v>
      </c>
      <c r="G767" s="20">
        <f t="shared" si="95"/>
        <v>14272.151742503933</v>
      </c>
      <c r="H767" s="7">
        <f t="shared" si="100"/>
        <v>-712.15174250393284</v>
      </c>
      <c r="I767" s="7">
        <f t="shared" si="96"/>
        <v>712.15174250393284</v>
      </c>
      <c r="J767" s="12">
        <f t="shared" si="101"/>
        <v>5.2518565081410978E-2</v>
      </c>
      <c r="K767" s="7">
        <f t="shared" si="102"/>
        <v>507160.10435138788</v>
      </c>
    </row>
    <row r="768" spans="1:11" x14ac:dyDescent="0.4">
      <c r="A768" s="1">
        <v>767</v>
      </c>
      <c r="B768" s="21">
        <v>40580</v>
      </c>
      <c r="C768" s="22">
        <v>12392</v>
      </c>
      <c r="D768" s="19">
        <f t="shared" si="97"/>
        <v>20448.296535757574</v>
      </c>
      <c r="E768" s="19">
        <f t="shared" si="98"/>
        <v>1.000544280375413</v>
      </c>
      <c r="F768" s="19">
        <f t="shared" si="99"/>
        <v>0.67709776033572622</v>
      </c>
      <c r="G768" s="20">
        <f t="shared" si="95"/>
        <v>14092.080541370278</v>
      </c>
      <c r="H768" s="7">
        <f t="shared" si="100"/>
        <v>-1700.0805413702783</v>
      </c>
      <c r="I768" s="7">
        <f t="shared" si="96"/>
        <v>1700.0805413702783</v>
      </c>
      <c r="J768" s="12">
        <f t="shared" si="101"/>
        <v>0.13719178029133944</v>
      </c>
      <c r="K768" s="7">
        <f t="shared" si="102"/>
        <v>2890273.8471458587</v>
      </c>
    </row>
    <row r="769" spans="1:11" x14ac:dyDescent="0.4">
      <c r="A769" s="1">
        <v>768</v>
      </c>
      <c r="B769" s="21">
        <v>40581</v>
      </c>
      <c r="C769" s="22">
        <v>15047</v>
      </c>
      <c r="D769" s="19">
        <f t="shared" si="97"/>
        <v>20696.17176006252</v>
      </c>
      <c r="E769" s="19">
        <f t="shared" si="98"/>
        <v>1.0005689678434153</v>
      </c>
      <c r="F769" s="19">
        <f t="shared" si="99"/>
        <v>0.67518058263191438</v>
      </c>
      <c r="G769" s="20">
        <f t="shared" si="95"/>
        <v>13791.560635933391</v>
      </c>
      <c r="H769" s="7">
        <f t="shared" si="100"/>
        <v>1255.4393640666094</v>
      </c>
      <c r="I769" s="7">
        <f t="shared" si="96"/>
        <v>1255.4393640666094</v>
      </c>
      <c r="J769" s="12">
        <f t="shared" si="101"/>
        <v>8.3434529412282146E-2</v>
      </c>
      <c r="K769" s="7">
        <f t="shared" si="102"/>
        <v>1576127.9968479727</v>
      </c>
    </row>
    <row r="770" spans="1:11" x14ac:dyDescent="0.4">
      <c r="A770" s="1">
        <v>769</v>
      </c>
      <c r="B770" s="21">
        <v>40582</v>
      </c>
      <c r="C770" s="22">
        <v>15579</v>
      </c>
      <c r="D770" s="19">
        <f t="shared" si="97"/>
        <v>20982.401922616271</v>
      </c>
      <c r="E770" s="19">
        <f t="shared" si="98"/>
        <v>1.0005974908027739</v>
      </c>
      <c r="F770" s="19">
        <f t="shared" si="99"/>
        <v>0.68272606443982808</v>
      </c>
      <c r="G770" s="20">
        <f t="shared" si="95"/>
        <v>14112.531757689771</v>
      </c>
      <c r="H770" s="7">
        <f t="shared" si="100"/>
        <v>1466.4682423102295</v>
      </c>
      <c r="I770" s="7">
        <f t="shared" si="96"/>
        <v>1466.4682423102295</v>
      </c>
      <c r="J770" s="12">
        <f t="shared" si="101"/>
        <v>9.4131089435151777E-2</v>
      </c>
      <c r="K770" s="7">
        <f t="shared" si="102"/>
        <v>2150529.1057044538</v>
      </c>
    </row>
    <row r="771" spans="1:11" x14ac:dyDescent="0.4">
      <c r="A771" s="1">
        <v>770</v>
      </c>
      <c r="B771" s="21">
        <v>40583</v>
      </c>
      <c r="C771" s="22">
        <v>15391</v>
      </c>
      <c r="D771" s="19">
        <f t="shared" si="97"/>
        <v>21215.151147210705</v>
      </c>
      <c r="E771" s="19">
        <f t="shared" si="98"/>
        <v>1.0006206656654844</v>
      </c>
      <c r="F771" s="19">
        <f t="shared" si="99"/>
        <v>0.67779048356543348</v>
      </c>
      <c r="G771" s="20">
        <f t="shared" si="95"/>
        <v>14207.814850587532</v>
      </c>
      <c r="H771" s="7">
        <f t="shared" si="100"/>
        <v>1183.1851494124676</v>
      </c>
      <c r="I771" s="7">
        <f t="shared" si="96"/>
        <v>1183.1851494124676</v>
      </c>
      <c r="J771" s="12">
        <f t="shared" si="101"/>
        <v>7.6875131532224514E-2</v>
      </c>
      <c r="K771" s="7">
        <f t="shared" si="102"/>
        <v>1399927.0977902033</v>
      </c>
    </row>
    <row r="772" spans="1:11" x14ac:dyDescent="0.4">
      <c r="A772" s="1">
        <v>771</v>
      </c>
      <c r="B772" s="21">
        <v>40584</v>
      </c>
      <c r="C772" s="22">
        <v>12219</v>
      </c>
      <c r="D772" s="19">
        <f t="shared" si="97"/>
        <v>20802.533850750115</v>
      </c>
      <c r="E772" s="19">
        <f t="shared" si="98"/>
        <v>1.0005793038737718</v>
      </c>
      <c r="F772" s="19">
        <f t="shared" si="99"/>
        <v>0.67392327837972965</v>
      </c>
      <c r="G772" s="20">
        <f t="shared" si="95"/>
        <v>14324.733711841887</v>
      </c>
      <c r="H772" s="7">
        <f t="shared" si="100"/>
        <v>-2105.7337118418873</v>
      </c>
      <c r="I772" s="7">
        <f t="shared" si="96"/>
        <v>2105.7337118418873</v>
      </c>
      <c r="J772" s="12">
        <f t="shared" si="101"/>
        <v>0.17233273687223891</v>
      </c>
      <c r="K772" s="7">
        <f t="shared" si="102"/>
        <v>4434114.4651874127</v>
      </c>
    </row>
    <row r="773" spans="1:11" x14ac:dyDescent="0.4">
      <c r="A773" s="1">
        <v>772</v>
      </c>
      <c r="B773" s="21">
        <v>40585</v>
      </c>
      <c r="C773" s="22">
        <v>15160</v>
      </c>
      <c r="D773" s="19">
        <f t="shared" si="97"/>
        <v>20989.412868549865</v>
      </c>
      <c r="E773" s="19">
        <f t="shared" si="98"/>
        <v>1.0005978917176215</v>
      </c>
      <c r="F773" s="19">
        <f t="shared" si="99"/>
        <v>0.68329232008252472</v>
      </c>
      <c r="G773" s="20">
        <f t="shared" si="95"/>
        <v>14203.11518786922</v>
      </c>
      <c r="H773" s="7">
        <f t="shared" si="100"/>
        <v>956.88481213078012</v>
      </c>
      <c r="I773" s="7">
        <f t="shared" si="96"/>
        <v>956.88481213078012</v>
      </c>
      <c r="J773" s="12">
        <f t="shared" si="101"/>
        <v>6.3119050932109511E-2</v>
      </c>
      <c r="K773" s="7">
        <f t="shared" si="102"/>
        <v>915628.54368655838</v>
      </c>
    </row>
    <row r="774" spans="1:11" x14ac:dyDescent="0.4">
      <c r="A774" s="1">
        <v>773</v>
      </c>
      <c r="B774" s="21">
        <v>40586</v>
      </c>
      <c r="C774" s="22">
        <v>13297</v>
      </c>
      <c r="D774" s="19">
        <f t="shared" si="97"/>
        <v>20808.421935183014</v>
      </c>
      <c r="E774" s="19">
        <f t="shared" si="98"/>
        <v>1.0005796925644956</v>
      </c>
      <c r="F774" s="19">
        <f t="shared" si="99"/>
        <v>0.67723528947485323</v>
      </c>
      <c r="G774" s="20">
        <f t="shared" ref="G774:G837" si="103">(D773+1*E773)*F771</f>
        <v>14227.102493657827</v>
      </c>
      <c r="H774" s="7">
        <f t="shared" si="100"/>
        <v>-930.10249365782693</v>
      </c>
      <c r="I774" s="7">
        <f t="shared" si="96"/>
        <v>930.10249365782693</v>
      </c>
      <c r="J774" s="12">
        <f t="shared" si="101"/>
        <v>6.9948296131294802E-2</v>
      </c>
      <c r="K774" s="7">
        <f t="shared" si="102"/>
        <v>865090.648708508</v>
      </c>
    </row>
    <row r="775" spans="1:11" x14ac:dyDescent="0.4">
      <c r="A775" s="1">
        <v>774</v>
      </c>
      <c r="B775" s="21">
        <v>40587</v>
      </c>
      <c r="C775" s="22">
        <v>12040</v>
      </c>
      <c r="D775" s="19">
        <f t="shared" si="97"/>
        <v>20418.998043588028</v>
      </c>
      <c r="E775" s="19">
        <f t="shared" si="98"/>
        <v>1.0005406501173668</v>
      </c>
      <c r="F775" s="19">
        <f t="shared" si="99"/>
        <v>0.67271643643616785</v>
      </c>
      <c r="G775" s="20">
        <f t="shared" si="103"/>
        <v>14023.954242413909</v>
      </c>
      <c r="H775" s="7">
        <f t="shared" si="100"/>
        <v>-1983.954242413909</v>
      </c>
      <c r="I775" s="7">
        <f t="shared" si="96"/>
        <v>1983.954242413909</v>
      </c>
      <c r="J775" s="12">
        <f t="shared" si="101"/>
        <v>0.16478025269218513</v>
      </c>
      <c r="K775" s="7">
        <f t="shared" si="102"/>
        <v>3936074.4359921478</v>
      </c>
    </row>
    <row r="776" spans="1:11" x14ac:dyDescent="0.4">
      <c r="A776" s="1">
        <v>775</v>
      </c>
      <c r="B776" s="21">
        <v>40588</v>
      </c>
      <c r="C776" s="22">
        <v>14564</v>
      </c>
      <c r="D776" s="19">
        <f t="shared" si="97"/>
        <v>20538.62259367968</v>
      </c>
      <c r="E776" s="19">
        <f t="shared" si="98"/>
        <v>1.000552512518311</v>
      </c>
      <c r="F776" s="19">
        <f t="shared" si="99"/>
        <v>0.6836619313126332</v>
      </c>
      <c r="G776" s="20">
        <f t="shared" si="103"/>
        <v>13952.828208705952</v>
      </c>
      <c r="H776" s="7">
        <f t="shared" si="100"/>
        <v>611.17179129404758</v>
      </c>
      <c r="I776" s="7">
        <f t="shared" ref="I776:I839" si="104">ABS(H776)</f>
        <v>611.17179129404758</v>
      </c>
      <c r="J776" s="12">
        <f t="shared" si="101"/>
        <v>4.1964555842766246E-2</v>
      </c>
      <c r="K776" s="7">
        <f t="shared" si="102"/>
        <v>373530.95847357484</v>
      </c>
    </row>
    <row r="777" spans="1:11" x14ac:dyDescent="0.4">
      <c r="A777" s="1">
        <v>776</v>
      </c>
      <c r="B777" s="21">
        <v>40589</v>
      </c>
      <c r="C777" s="22">
        <v>14853</v>
      </c>
      <c r="D777" s="19">
        <f t="shared" si="97"/>
        <v>20724.258706699431</v>
      </c>
      <c r="E777" s="19">
        <f t="shared" si="98"/>
        <v>1.0005709760743617</v>
      </c>
      <c r="F777" s="19">
        <f t="shared" si="99"/>
        <v>0.67780037379767955</v>
      </c>
      <c r="G777" s="20">
        <f t="shared" si="103"/>
        <v>13910.15762711587</v>
      </c>
      <c r="H777" s="7">
        <f t="shared" si="100"/>
        <v>942.84237288412987</v>
      </c>
      <c r="I777" s="7">
        <f t="shared" si="104"/>
        <v>942.84237288412987</v>
      </c>
      <c r="J777" s="12">
        <f t="shared" si="101"/>
        <v>6.3478244993208768E-2</v>
      </c>
      <c r="K777" s="7">
        <f t="shared" si="102"/>
        <v>888951.74010577658</v>
      </c>
    </row>
    <row r="778" spans="1:11" x14ac:dyDescent="0.4">
      <c r="A778" s="1">
        <v>777</v>
      </c>
      <c r="B778" s="21">
        <v>40590</v>
      </c>
      <c r="C778" s="22">
        <v>14820</v>
      </c>
      <c r="D778" s="19">
        <f t="shared" si="97"/>
        <v>20898.307925595702</v>
      </c>
      <c r="E778" s="19">
        <f t="shared" si="98"/>
        <v>1.000588280939154</v>
      </c>
      <c r="F778" s="19">
        <f t="shared" si="99"/>
        <v>0.67323814319085618</v>
      </c>
      <c r="G778" s="20">
        <f t="shared" si="103"/>
        <v>13942.222565493492</v>
      </c>
      <c r="H778" s="7">
        <f t="shared" si="100"/>
        <v>877.77743450650814</v>
      </c>
      <c r="I778" s="7">
        <f t="shared" si="104"/>
        <v>877.77743450650814</v>
      </c>
      <c r="J778" s="12">
        <f t="shared" si="101"/>
        <v>5.9229246592881792E-2</v>
      </c>
      <c r="K778" s="7">
        <f t="shared" si="102"/>
        <v>770493.22452882724</v>
      </c>
    </row>
    <row r="779" spans="1:11" x14ac:dyDescent="0.4">
      <c r="A779" s="1">
        <v>778</v>
      </c>
      <c r="B779" s="21">
        <v>40591</v>
      </c>
      <c r="C779" s="22">
        <v>11739</v>
      </c>
      <c r="D779" s="19">
        <f t="shared" si="97"/>
        <v>20404.821632821251</v>
      </c>
      <c r="E779" s="19">
        <f t="shared" si="98"/>
        <v>1.0005388322510484</v>
      </c>
      <c r="F779" s="19">
        <f t="shared" si="99"/>
        <v>0.682110256526127</v>
      </c>
      <c r="G779" s="20">
        <f t="shared" si="103"/>
        <v>14288.061621695462</v>
      </c>
      <c r="H779" s="7">
        <f t="shared" si="100"/>
        <v>-2549.0616216954622</v>
      </c>
      <c r="I779" s="7">
        <f t="shared" si="104"/>
        <v>2549.0616216954622</v>
      </c>
      <c r="J779" s="12">
        <f t="shared" si="101"/>
        <v>0.21714469901145431</v>
      </c>
      <c r="K779" s="7">
        <f t="shared" si="102"/>
        <v>6497715.1512006996</v>
      </c>
    </row>
    <row r="780" spans="1:11" x14ac:dyDescent="0.4">
      <c r="A780" s="1">
        <v>779</v>
      </c>
      <c r="B780" s="21">
        <v>40592</v>
      </c>
      <c r="C780" s="22">
        <v>14421</v>
      </c>
      <c r="D780" s="19">
        <f t="shared" si="97"/>
        <v>20521.250298358624</v>
      </c>
      <c r="E780" s="19">
        <f t="shared" si="98"/>
        <v>1.000550375063719</v>
      </c>
      <c r="F780" s="19">
        <f t="shared" si="99"/>
        <v>0.67815743853974619</v>
      </c>
      <c r="G780" s="20">
        <f t="shared" si="103"/>
        <v>13831.07389559572</v>
      </c>
      <c r="H780" s="7">
        <f t="shared" si="100"/>
        <v>589.92610440427961</v>
      </c>
      <c r="I780" s="7">
        <f t="shared" si="104"/>
        <v>589.92610440427961</v>
      </c>
      <c r="J780" s="12">
        <f t="shared" si="101"/>
        <v>4.0907433909179641E-2</v>
      </c>
      <c r="K780" s="7">
        <f t="shared" si="102"/>
        <v>348012.80865760898</v>
      </c>
    </row>
    <row r="781" spans="1:11" x14ac:dyDescent="0.4">
      <c r="A781" s="1">
        <v>780</v>
      </c>
      <c r="B781" s="21">
        <v>40593</v>
      </c>
      <c r="C781" s="22">
        <v>12704</v>
      </c>
      <c r="D781" s="19">
        <f t="shared" si="97"/>
        <v>20303.125162246586</v>
      </c>
      <c r="E781" s="19">
        <f t="shared" si="98"/>
        <v>1.0005284624950705</v>
      </c>
      <c r="F781" s="19">
        <f t="shared" si="99"/>
        <v>0.6725576301600602</v>
      </c>
      <c r="G781" s="20">
        <f t="shared" si="103"/>
        <v>13816.362055498441</v>
      </c>
      <c r="H781" s="7">
        <f t="shared" si="100"/>
        <v>-1112.3620554984409</v>
      </c>
      <c r="I781" s="7">
        <f t="shared" si="104"/>
        <v>1112.3620554984409</v>
      </c>
      <c r="J781" s="12">
        <f t="shared" si="101"/>
        <v>8.7559985476892394E-2</v>
      </c>
      <c r="K781" s="7">
        <f t="shared" si="102"/>
        <v>1237349.3425127165</v>
      </c>
    </row>
    <row r="782" spans="1:11" x14ac:dyDescent="0.4">
      <c r="A782" s="1">
        <v>781</v>
      </c>
      <c r="B782" s="21">
        <v>40594</v>
      </c>
      <c r="C782" s="22">
        <v>11606</v>
      </c>
      <c r="D782" s="19">
        <f t="shared" si="97"/>
        <v>19867.89438555119</v>
      </c>
      <c r="E782" s="19">
        <f t="shared" si="98"/>
        <v>1.0004848393645547</v>
      </c>
      <c r="F782" s="19">
        <f t="shared" si="99"/>
        <v>0.68070758203161852</v>
      </c>
      <c r="G782" s="20">
        <f t="shared" si="103"/>
        <v>13849.652383428298</v>
      </c>
      <c r="H782" s="7">
        <f t="shared" si="100"/>
        <v>-2243.652383428298</v>
      </c>
      <c r="I782" s="7">
        <f t="shared" si="104"/>
        <v>2243.652383428298</v>
      </c>
      <c r="J782" s="12">
        <f t="shared" si="101"/>
        <v>0.19331831668346527</v>
      </c>
      <c r="K782" s="7">
        <f t="shared" si="102"/>
        <v>5033976.0176634826</v>
      </c>
    </row>
    <row r="783" spans="1:11" x14ac:dyDescent="0.4">
      <c r="A783" s="1">
        <v>782</v>
      </c>
      <c r="B783" s="21">
        <v>40595</v>
      </c>
      <c r="C783" s="22">
        <v>14635</v>
      </c>
      <c r="D783" s="19">
        <f t="shared" si="97"/>
        <v>20095.896079711318</v>
      </c>
      <c r="E783" s="19">
        <f t="shared" si="98"/>
        <v>1.0005075394854868</v>
      </c>
      <c r="F783" s="19">
        <f t="shared" si="99"/>
        <v>0.67887488361499326</v>
      </c>
      <c r="G783" s="20">
        <f t="shared" si="103"/>
        <v>13474.238851919561</v>
      </c>
      <c r="H783" s="7">
        <f t="shared" si="100"/>
        <v>1160.7611480804389</v>
      </c>
      <c r="I783" s="7">
        <f t="shared" si="104"/>
        <v>1160.7611480804389</v>
      </c>
      <c r="J783" s="12">
        <f t="shared" si="101"/>
        <v>7.9314051799141708E-2</v>
      </c>
      <c r="K783" s="7">
        <f t="shared" si="102"/>
        <v>1347366.4428930187</v>
      </c>
    </row>
    <row r="784" spans="1:11" x14ac:dyDescent="0.4">
      <c r="A784" s="1">
        <v>783</v>
      </c>
      <c r="B784" s="21">
        <v>40596</v>
      </c>
      <c r="C784" s="22">
        <v>15167</v>
      </c>
      <c r="D784" s="19">
        <f t="shared" si="97"/>
        <v>20422.395035064874</v>
      </c>
      <c r="E784" s="19">
        <f t="shared" si="98"/>
        <v>1.0005400893302683</v>
      </c>
      <c r="F784" s="19">
        <f t="shared" si="99"/>
        <v>0.6735615732338095</v>
      </c>
      <c r="G784" s="20">
        <f t="shared" si="103"/>
        <v>13516.3211422932</v>
      </c>
      <c r="H784" s="7">
        <f t="shared" si="100"/>
        <v>1650.6788577068</v>
      </c>
      <c r="I784" s="7">
        <f t="shared" si="104"/>
        <v>1650.6788577068</v>
      </c>
      <c r="J784" s="12">
        <f t="shared" si="101"/>
        <v>0.10883357669326828</v>
      </c>
      <c r="K784" s="7">
        <f t="shared" si="102"/>
        <v>2724740.6912802262</v>
      </c>
    </row>
    <row r="785" spans="1:11" x14ac:dyDescent="0.4">
      <c r="A785" s="1">
        <v>784</v>
      </c>
      <c r="B785" s="21">
        <v>40597</v>
      </c>
      <c r="C785" s="22">
        <v>15456</v>
      </c>
      <c r="D785" s="19">
        <f t="shared" si="97"/>
        <v>20726.09080858565</v>
      </c>
      <c r="E785" s="19">
        <f t="shared" si="98"/>
        <v>1.0005703588536115</v>
      </c>
      <c r="F785" s="19">
        <f t="shared" si="99"/>
        <v>0.68163866012357555</v>
      </c>
      <c r="G785" s="20">
        <f t="shared" si="103"/>
        <v>13902.360218838476</v>
      </c>
      <c r="H785" s="7">
        <f t="shared" si="100"/>
        <v>1553.6397811615243</v>
      </c>
      <c r="I785" s="7">
        <f t="shared" si="104"/>
        <v>1553.6397811615243</v>
      </c>
      <c r="J785" s="12">
        <f t="shared" si="101"/>
        <v>0.10052017217659966</v>
      </c>
      <c r="K785" s="7">
        <f t="shared" si="102"/>
        <v>2413796.569607629</v>
      </c>
    </row>
    <row r="786" spans="1:11" x14ac:dyDescent="0.4">
      <c r="A786" s="1">
        <v>785</v>
      </c>
      <c r="B786" s="21">
        <v>40598</v>
      </c>
      <c r="C786" s="22">
        <v>12567</v>
      </c>
      <c r="D786" s="19">
        <f t="shared" si="97"/>
        <v>20433.256523412696</v>
      </c>
      <c r="E786" s="19">
        <f t="shared" si="98"/>
        <v>1.0005409753680583</v>
      </c>
      <c r="F786" s="19">
        <f t="shared" si="99"/>
        <v>0.67796057502448026</v>
      </c>
      <c r="G786" s="20">
        <f t="shared" si="103"/>
        <v>14071.101747558281</v>
      </c>
      <c r="H786" s="7">
        <f t="shared" si="100"/>
        <v>-1504.1017475582812</v>
      </c>
      <c r="I786" s="7">
        <f t="shared" si="104"/>
        <v>1504.1017475582812</v>
      </c>
      <c r="J786" s="12">
        <f t="shared" si="101"/>
        <v>0.11968661952401378</v>
      </c>
      <c r="K786" s="7">
        <f t="shared" si="102"/>
        <v>2262322.0670078755</v>
      </c>
    </row>
    <row r="787" spans="1:11" x14ac:dyDescent="0.4">
      <c r="A787" s="1">
        <v>786</v>
      </c>
      <c r="B787" s="21">
        <v>40599</v>
      </c>
      <c r="C787" s="22">
        <v>15491</v>
      </c>
      <c r="D787" s="19">
        <f t="shared" si="97"/>
        <v>20774.350837338701</v>
      </c>
      <c r="E787" s="19">
        <f t="shared" si="98"/>
        <v>1.0005749847453536</v>
      </c>
      <c r="F787" s="19">
        <f t="shared" si="99"/>
        <v>0.67459430100421114</v>
      </c>
      <c r="G787" s="20">
        <f t="shared" si="103"/>
        <v>13763.73033615331</v>
      </c>
      <c r="H787" s="7">
        <f t="shared" si="100"/>
        <v>1727.2696638466896</v>
      </c>
      <c r="I787" s="7">
        <f t="shared" si="104"/>
        <v>1727.2696638466896</v>
      </c>
      <c r="J787" s="12">
        <f t="shared" si="101"/>
        <v>0.11150149530996641</v>
      </c>
      <c r="K787" s="7">
        <f t="shared" si="102"/>
        <v>2983460.4916450558</v>
      </c>
    </row>
    <row r="788" spans="1:11" x14ac:dyDescent="0.4">
      <c r="A788" s="1">
        <v>787</v>
      </c>
      <c r="B788" s="21">
        <v>40600</v>
      </c>
      <c r="C788" s="22">
        <v>13740</v>
      </c>
      <c r="D788" s="19">
        <f t="shared" si="97"/>
        <v>20693.385127918264</v>
      </c>
      <c r="E788" s="19">
        <f t="shared" si="98"/>
        <v>1.0005667881169129</v>
      </c>
      <c r="F788" s="19">
        <f t="shared" si="99"/>
        <v>0.68138579131834132</v>
      </c>
      <c r="G788" s="20">
        <f t="shared" si="103"/>
        <v>14161.282700292586</v>
      </c>
      <c r="H788" s="7">
        <f t="shared" si="100"/>
        <v>-421.28270029258601</v>
      </c>
      <c r="I788" s="7">
        <f t="shared" si="104"/>
        <v>421.28270029258601</v>
      </c>
      <c r="J788" s="12">
        <f t="shared" si="101"/>
        <v>3.0661040778208588E-2</v>
      </c>
      <c r="K788" s="7">
        <f t="shared" si="102"/>
        <v>177479.11356581285</v>
      </c>
    </row>
    <row r="789" spans="1:11" x14ac:dyDescent="0.4">
      <c r="A789" s="1">
        <v>788</v>
      </c>
      <c r="B789" s="21">
        <v>40601</v>
      </c>
      <c r="C789" s="22">
        <v>12537</v>
      </c>
      <c r="D789" s="19">
        <f t="shared" si="97"/>
        <v>20402.330660219606</v>
      </c>
      <c r="E789" s="19">
        <f t="shared" si="98"/>
        <v>1.0005375826134644</v>
      </c>
      <c r="F789" s="19">
        <f t="shared" si="99"/>
        <v>0.67705165287057956</v>
      </c>
      <c r="G789" s="20">
        <f t="shared" si="103"/>
        <v>14029.977625361516</v>
      </c>
      <c r="H789" s="7">
        <f t="shared" si="100"/>
        <v>-1492.9776253615164</v>
      </c>
      <c r="I789" s="7">
        <f t="shared" si="104"/>
        <v>1492.9776253615164</v>
      </c>
      <c r="J789" s="12">
        <f t="shared" si="101"/>
        <v>0.11908571630864771</v>
      </c>
      <c r="K789" s="7">
        <f t="shared" si="102"/>
        <v>2228982.1898301123</v>
      </c>
    </row>
    <row r="790" spans="1:11" x14ac:dyDescent="0.4">
      <c r="A790" s="1">
        <v>789</v>
      </c>
      <c r="B790" s="21">
        <v>40602</v>
      </c>
      <c r="C790" s="22">
        <v>15033</v>
      </c>
      <c r="D790" s="19">
        <f t="shared" si="97"/>
        <v>20652.816367125855</v>
      </c>
      <c r="E790" s="19">
        <f t="shared" si="98"/>
        <v>1.0005625311303967</v>
      </c>
      <c r="F790" s="19">
        <f t="shared" si="99"/>
        <v>0.67535751346578199</v>
      </c>
      <c r="G790" s="20">
        <f t="shared" si="103"/>
        <v>13763.970947538803</v>
      </c>
      <c r="H790" s="7">
        <f t="shared" si="100"/>
        <v>1269.0290524611974</v>
      </c>
      <c r="I790" s="7">
        <f t="shared" si="104"/>
        <v>1269.0290524611974</v>
      </c>
      <c r="J790" s="12">
        <f t="shared" si="101"/>
        <v>8.4416221144229184E-2</v>
      </c>
      <c r="K790" s="7">
        <f t="shared" si="102"/>
        <v>1610434.7359905643</v>
      </c>
    </row>
    <row r="791" spans="1:11" x14ac:dyDescent="0.4">
      <c r="A791" s="1">
        <v>790</v>
      </c>
      <c r="B791" s="21">
        <v>40603</v>
      </c>
      <c r="C791" s="22">
        <v>15277</v>
      </c>
      <c r="D791" s="19">
        <f t="shared" si="97"/>
        <v>20888.116141901206</v>
      </c>
      <c r="E791" s="19">
        <f t="shared" si="98"/>
        <v>1.0005859610516212</v>
      </c>
      <c r="F791" s="19">
        <f t="shared" si="99"/>
        <v>0.68210160824273114</v>
      </c>
      <c r="G791" s="20">
        <f t="shared" si="103"/>
        <v>14073.217392358481</v>
      </c>
      <c r="H791" s="7">
        <f t="shared" si="100"/>
        <v>1203.7826076415186</v>
      </c>
      <c r="I791" s="7">
        <f t="shared" si="104"/>
        <v>1203.7826076415186</v>
      </c>
      <c r="J791" s="12">
        <f t="shared" si="101"/>
        <v>7.879705489569408E-2</v>
      </c>
      <c r="K791" s="7">
        <f t="shared" si="102"/>
        <v>1449092.5664602141</v>
      </c>
    </row>
    <row r="792" spans="1:11" x14ac:dyDescent="0.4">
      <c r="A792" s="1">
        <v>791</v>
      </c>
      <c r="B792" s="21">
        <v>40604</v>
      </c>
      <c r="C792" s="22">
        <v>15670</v>
      </c>
      <c r="D792" s="19">
        <f t="shared" si="97"/>
        <v>21188.22604474274</v>
      </c>
      <c r="E792" s="19">
        <f t="shared" si="98"/>
        <v>1.0006158719833094</v>
      </c>
      <c r="F792" s="19">
        <f t="shared" si="99"/>
        <v>0.6779468001179455</v>
      </c>
      <c r="G792" s="20">
        <f t="shared" si="103"/>
        <v>14143.011007605613</v>
      </c>
      <c r="H792" s="7">
        <f t="shared" si="100"/>
        <v>1526.9889923943865</v>
      </c>
      <c r="I792" s="7">
        <f t="shared" si="104"/>
        <v>1526.9889923943865</v>
      </c>
      <c r="J792" s="12">
        <f t="shared" si="101"/>
        <v>9.7446649163649424E-2</v>
      </c>
      <c r="K792" s="7">
        <f t="shared" si="102"/>
        <v>2331695.3828936238</v>
      </c>
    </row>
    <row r="793" spans="1:11" x14ac:dyDescent="0.4">
      <c r="A793" s="1">
        <v>792</v>
      </c>
      <c r="B793" s="21">
        <v>40605</v>
      </c>
      <c r="C793" s="22">
        <v>12422</v>
      </c>
      <c r="D793" s="19">
        <f t="shared" si="97"/>
        <v>20818.41457240453</v>
      </c>
      <c r="E793" s="19">
        <f t="shared" si="98"/>
        <v>1.0005787907744883</v>
      </c>
      <c r="F793" s="19">
        <f t="shared" si="99"/>
        <v>0.6742308938697853</v>
      </c>
      <c r="G793" s="20">
        <f t="shared" si="103"/>
        <v>14310.303429775615</v>
      </c>
      <c r="H793" s="7">
        <f t="shared" si="100"/>
        <v>-1888.3034297756149</v>
      </c>
      <c r="I793" s="7">
        <f t="shared" si="104"/>
        <v>1888.3034297756149</v>
      </c>
      <c r="J793" s="12">
        <f t="shared" si="101"/>
        <v>0.1520128344691366</v>
      </c>
      <c r="K793" s="7">
        <f t="shared" si="102"/>
        <v>3565689.8429023502</v>
      </c>
    </row>
    <row r="794" spans="1:11" x14ac:dyDescent="0.4">
      <c r="A794" s="1">
        <v>793</v>
      </c>
      <c r="B794" s="21">
        <v>40606</v>
      </c>
      <c r="C794" s="22">
        <v>15228</v>
      </c>
      <c r="D794" s="19">
        <f t="shared" ref="D794:D857" si="105">$R$2*(C794/F791)+(1-$R$2)*(D793+E793)</f>
        <v>21019.104811353678</v>
      </c>
      <c r="E794" s="19">
        <f t="shared" ref="E794:E857" si="106">$R$3*(D794-D793)+(1-$R$3)*E793</f>
        <v>1.0005987597405042</v>
      </c>
      <c r="F794" s="19">
        <f t="shared" ref="F794:F857" si="107">$R$4*(C794/D794)+(1-$R$4)*F791</f>
        <v>0.6827085231011899</v>
      </c>
      <c r="G794" s="20">
        <f t="shared" si="103"/>
        <v>14200.956557303401</v>
      </c>
      <c r="H794" s="7">
        <f t="shared" ref="H794:H857" si="108">C794-G794</f>
        <v>1027.0434426965985</v>
      </c>
      <c r="I794" s="7">
        <f t="shared" si="104"/>
        <v>1027.0434426965985</v>
      </c>
      <c r="J794" s="12">
        <f t="shared" ref="J794:J857" si="109">I794/C794</f>
        <v>6.7444407847163018E-2</v>
      </c>
      <c r="K794" s="7">
        <f t="shared" ref="K794:K857" si="110">H794^2</f>
        <v>1054818.2331860813</v>
      </c>
    </row>
    <row r="795" spans="1:11" x14ac:dyDescent="0.4">
      <c r="A795" s="1">
        <v>794</v>
      </c>
      <c r="B795" s="21">
        <v>40607</v>
      </c>
      <c r="C795" s="22">
        <v>13268</v>
      </c>
      <c r="D795" s="19">
        <f t="shared" si="105"/>
        <v>20827.90309423369</v>
      </c>
      <c r="E795" s="19">
        <f t="shared" si="106"/>
        <v>1.0005795395089163</v>
      </c>
      <c r="F795" s="19">
        <f t="shared" si="107"/>
        <v>0.67736086973643461</v>
      </c>
      <c r="G795" s="20">
        <f t="shared" si="103"/>
        <v>14250.513200928306</v>
      </c>
      <c r="H795" s="7">
        <f t="shared" si="108"/>
        <v>-982.51320092830611</v>
      </c>
      <c r="I795" s="7">
        <f t="shared" si="104"/>
        <v>982.51320092830611</v>
      </c>
      <c r="J795" s="12">
        <f t="shared" si="109"/>
        <v>7.4051341643676979E-2</v>
      </c>
      <c r="K795" s="7">
        <f t="shared" si="110"/>
        <v>965332.18999838596</v>
      </c>
    </row>
    <row r="796" spans="1:11" x14ac:dyDescent="0.4">
      <c r="A796" s="1">
        <v>795</v>
      </c>
      <c r="B796" s="21">
        <v>40608</v>
      </c>
      <c r="C796" s="22">
        <v>12091</v>
      </c>
      <c r="D796" s="19">
        <f t="shared" si="105"/>
        <v>20444.846321754161</v>
      </c>
      <c r="E796" s="19">
        <f t="shared" si="106"/>
        <v>1.0005411337737145</v>
      </c>
      <c r="F796" s="19">
        <f t="shared" si="107"/>
        <v>0.67304469306151515</v>
      </c>
      <c r="G796" s="20">
        <f t="shared" si="103"/>
        <v>14043.490342295758</v>
      </c>
      <c r="H796" s="7">
        <f t="shared" si="108"/>
        <v>-1952.4903422957577</v>
      </c>
      <c r="I796" s="7">
        <f t="shared" si="104"/>
        <v>1952.4903422957577</v>
      </c>
      <c r="J796" s="12">
        <f t="shared" si="109"/>
        <v>0.16148294949100633</v>
      </c>
      <c r="K796" s="7">
        <f t="shared" si="110"/>
        <v>3812218.5367582054</v>
      </c>
    </row>
    <row r="797" spans="1:11" x14ac:dyDescent="0.4">
      <c r="A797" s="1">
        <v>796</v>
      </c>
      <c r="B797" s="21">
        <v>40609</v>
      </c>
      <c r="C797" s="22">
        <v>14959</v>
      </c>
      <c r="D797" s="19">
        <f t="shared" si="105"/>
        <v>20640.192234145357</v>
      </c>
      <c r="E797" s="19">
        <f t="shared" si="106"/>
        <v>1.0005605683108403</v>
      </c>
      <c r="F797" s="19">
        <f t="shared" si="107"/>
        <v>0.683310573880345</v>
      </c>
      <c r="G797" s="20">
        <f t="shared" si="103"/>
        <v>13958.553915315319</v>
      </c>
      <c r="H797" s="7">
        <f t="shared" si="108"/>
        <v>1000.4460846846814</v>
      </c>
      <c r="I797" s="7">
        <f t="shared" si="104"/>
        <v>1000.4460846846814</v>
      </c>
      <c r="J797" s="12">
        <f t="shared" si="109"/>
        <v>6.6879208816410282E-2</v>
      </c>
      <c r="K797" s="7">
        <f t="shared" si="110"/>
        <v>1000892.3683609087</v>
      </c>
    </row>
    <row r="798" spans="1:11" x14ac:dyDescent="0.4">
      <c r="A798" s="1">
        <v>797</v>
      </c>
      <c r="B798" s="21">
        <v>40610</v>
      </c>
      <c r="C798" s="22">
        <v>15181</v>
      </c>
      <c r="D798" s="19">
        <f t="shared" si="105"/>
        <v>20876.038618000104</v>
      </c>
      <c r="E798" s="19">
        <f t="shared" si="106"/>
        <v>1.0005840528931689</v>
      </c>
      <c r="F798" s="19">
        <f t="shared" si="107"/>
        <v>0.67807453110414162</v>
      </c>
      <c r="G798" s="20">
        <f t="shared" si="103"/>
        <v>13981.536303824678</v>
      </c>
      <c r="H798" s="7">
        <f t="shared" si="108"/>
        <v>1199.4636961753222</v>
      </c>
      <c r="I798" s="7">
        <f t="shared" si="104"/>
        <v>1199.4636961753222</v>
      </c>
      <c r="J798" s="12">
        <f t="shared" si="109"/>
        <v>7.9010848835736919E-2</v>
      </c>
      <c r="K798" s="7">
        <f t="shared" si="110"/>
        <v>1438713.1584425657</v>
      </c>
    </row>
    <row r="799" spans="1:11" x14ac:dyDescent="0.4">
      <c r="A799" s="1">
        <v>798</v>
      </c>
      <c r="B799" s="21">
        <v>40611</v>
      </c>
      <c r="C799" s="22">
        <v>14762</v>
      </c>
      <c r="D799" s="19">
        <f t="shared" si="105"/>
        <v>21017.104742704261</v>
      </c>
      <c r="E799" s="19">
        <f t="shared" si="106"/>
        <v>1.0005980594472339</v>
      </c>
      <c r="F799" s="19">
        <f t="shared" si="107"/>
        <v>0.67346478045799563</v>
      </c>
      <c r="G799" s="20">
        <f t="shared" si="103"/>
        <v>14051.180441778979</v>
      </c>
      <c r="H799" s="7">
        <f t="shared" si="108"/>
        <v>710.819558221021</v>
      </c>
      <c r="I799" s="7">
        <f t="shared" si="104"/>
        <v>710.819558221021</v>
      </c>
      <c r="J799" s="12">
        <f t="shared" si="109"/>
        <v>4.8151981995733707E-2</v>
      </c>
      <c r="K799" s="7">
        <f t="shared" si="110"/>
        <v>505264.44434952748</v>
      </c>
    </row>
    <row r="800" spans="1:11" x14ac:dyDescent="0.4">
      <c r="A800" s="1">
        <v>799</v>
      </c>
      <c r="B800" s="21">
        <v>40612</v>
      </c>
      <c r="C800" s="22">
        <v>12499</v>
      </c>
      <c r="D800" s="19">
        <f t="shared" si="105"/>
        <v>20656.540866629115</v>
      </c>
      <c r="E800" s="19">
        <f t="shared" si="106"/>
        <v>1.0005619029998203</v>
      </c>
      <c r="F800" s="19">
        <f t="shared" si="107"/>
        <v>0.6821904046705547</v>
      </c>
      <c r="G800" s="20">
        <f t="shared" si="103"/>
        <v>14361.893622274794</v>
      </c>
      <c r="H800" s="7">
        <f t="shared" si="108"/>
        <v>-1862.8936222747943</v>
      </c>
      <c r="I800" s="7">
        <f t="shared" si="104"/>
        <v>1862.8936222747943</v>
      </c>
      <c r="J800" s="12">
        <f t="shared" si="109"/>
        <v>0.14904341325504394</v>
      </c>
      <c r="K800" s="7">
        <f t="shared" si="110"/>
        <v>3470372.6479121041</v>
      </c>
    </row>
    <row r="801" spans="1:11" x14ac:dyDescent="0.4">
      <c r="A801" s="1">
        <v>800</v>
      </c>
      <c r="B801" s="21">
        <v>40613</v>
      </c>
      <c r="C801" s="22">
        <v>13356</v>
      </c>
      <c r="D801" s="19">
        <f t="shared" si="105"/>
        <v>20530.145768085502</v>
      </c>
      <c r="E801" s="19">
        <f t="shared" si="106"/>
        <v>1.0005491634337758</v>
      </c>
      <c r="F801" s="19">
        <f t="shared" si="107"/>
        <v>0.67768045747959549</v>
      </c>
      <c r="G801" s="20">
        <f t="shared" si="103"/>
        <v>14007.352717916292</v>
      </c>
      <c r="H801" s="7">
        <f t="shared" si="108"/>
        <v>-651.35271791629202</v>
      </c>
      <c r="I801" s="7">
        <f t="shared" si="104"/>
        <v>651.35271791629202</v>
      </c>
      <c r="J801" s="12">
        <f t="shared" si="109"/>
        <v>4.8768547313289307E-2</v>
      </c>
      <c r="K801" s="7">
        <f t="shared" si="110"/>
        <v>424260.36313694069</v>
      </c>
    </row>
    <row r="802" spans="1:11" x14ac:dyDescent="0.4">
      <c r="A802" s="1">
        <v>801</v>
      </c>
      <c r="B802" s="21">
        <v>40614</v>
      </c>
      <c r="C802" s="22">
        <v>12558</v>
      </c>
      <c r="D802" s="19">
        <f t="shared" si="105"/>
        <v>20281.247660676709</v>
      </c>
      <c r="E802" s="19">
        <f t="shared" si="106"/>
        <v>1.0005241735681185</v>
      </c>
      <c r="F802" s="19">
        <f t="shared" si="107"/>
        <v>0.67268760070799483</v>
      </c>
      <c r="G802" s="20">
        <f t="shared" si="103"/>
        <v>13827.003947097039</v>
      </c>
      <c r="H802" s="7">
        <f t="shared" si="108"/>
        <v>-1269.0039470970387</v>
      </c>
      <c r="I802" s="7">
        <f t="shared" si="104"/>
        <v>1269.0039470970387</v>
      </c>
      <c r="J802" s="12">
        <f t="shared" si="109"/>
        <v>0.10105143709962086</v>
      </c>
      <c r="K802" s="7">
        <f t="shared" si="110"/>
        <v>1610371.0177478637</v>
      </c>
    </row>
    <row r="803" spans="1:11" x14ac:dyDescent="0.4">
      <c r="A803" s="1">
        <v>802</v>
      </c>
      <c r="B803" s="21">
        <v>40615</v>
      </c>
      <c r="C803" s="22">
        <v>12021</v>
      </c>
      <c r="D803" s="19">
        <f t="shared" si="105"/>
        <v>19929.331801810975</v>
      </c>
      <c r="E803" s="19">
        <f t="shared" si="106"/>
        <v>1.0004888819298148</v>
      </c>
      <c r="F803" s="19">
        <f t="shared" si="107"/>
        <v>0.68105898943452103</v>
      </c>
      <c r="G803" s="20">
        <f t="shared" si="103"/>
        <v>13836.355096851634</v>
      </c>
      <c r="H803" s="7">
        <f t="shared" si="108"/>
        <v>-1815.3550968516338</v>
      </c>
      <c r="I803" s="7">
        <f t="shared" si="104"/>
        <v>1815.3550968516338</v>
      </c>
      <c r="J803" s="12">
        <f t="shared" si="109"/>
        <v>0.15101531460374626</v>
      </c>
      <c r="K803" s="7">
        <f t="shared" si="110"/>
        <v>3295514.1276652045</v>
      </c>
    </row>
    <row r="804" spans="1:11" x14ac:dyDescent="0.4">
      <c r="A804" s="1">
        <v>803</v>
      </c>
      <c r="B804" s="21">
        <v>40616</v>
      </c>
      <c r="C804" s="22">
        <v>12818</v>
      </c>
      <c r="D804" s="19">
        <f t="shared" si="105"/>
        <v>19795.613040211872</v>
      </c>
      <c r="E804" s="19">
        <f t="shared" si="106"/>
        <v>1.0004754100047668</v>
      </c>
      <c r="F804" s="19">
        <f t="shared" si="107"/>
        <v>0.67724851790271667</v>
      </c>
      <c r="G804" s="20">
        <f t="shared" si="103"/>
        <v>13506.396704477123</v>
      </c>
      <c r="H804" s="7">
        <f t="shared" si="108"/>
        <v>-688.39670447712342</v>
      </c>
      <c r="I804" s="7">
        <f t="shared" si="104"/>
        <v>688.39670447712342</v>
      </c>
      <c r="J804" s="12">
        <f t="shared" si="109"/>
        <v>5.370546922118298E-2</v>
      </c>
      <c r="K804" s="7">
        <f t="shared" si="110"/>
        <v>473890.02273496398</v>
      </c>
    </row>
    <row r="805" spans="1:11" x14ac:dyDescent="0.4">
      <c r="A805" s="1">
        <v>804</v>
      </c>
      <c r="B805" s="21">
        <v>40617</v>
      </c>
      <c r="C805" s="22">
        <v>13937</v>
      </c>
      <c r="D805" s="19">
        <f t="shared" si="105"/>
        <v>19918.860630556872</v>
      </c>
      <c r="E805" s="19">
        <f t="shared" si="106"/>
        <v>1.0004876347162603</v>
      </c>
      <c r="F805" s="19">
        <f t="shared" si="107"/>
        <v>0.6730742568226411</v>
      </c>
      <c r="G805" s="20">
        <f t="shared" si="103"/>
        <v>13316.936447967142</v>
      </c>
      <c r="H805" s="7">
        <f t="shared" si="108"/>
        <v>620.06355203285784</v>
      </c>
      <c r="I805" s="7">
        <f t="shared" si="104"/>
        <v>620.06355203285784</v>
      </c>
      <c r="J805" s="12">
        <f t="shared" si="109"/>
        <v>4.4490460790188549E-2</v>
      </c>
      <c r="K805" s="7">
        <f t="shared" si="110"/>
        <v>384478.80855960463</v>
      </c>
    </row>
    <row r="806" spans="1:11" x14ac:dyDescent="0.4">
      <c r="A806" s="1">
        <v>805</v>
      </c>
      <c r="B806" s="21">
        <v>40618</v>
      </c>
      <c r="C806" s="22">
        <v>16186</v>
      </c>
      <c r="D806" s="19">
        <f t="shared" si="105"/>
        <v>20429.934723488928</v>
      </c>
      <c r="E806" s="19">
        <f t="shared" si="106"/>
        <v>1.0005386420767901</v>
      </c>
      <c r="F806" s="19">
        <f t="shared" si="107"/>
        <v>0.68265152058408152</v>
      </c>
      <c r="G806" s="20">
        <f t="shared" si="103"/>
        <v>13566.600482831571</v>
      </c>
      <c r="H806" s="7">
        <f t="shared" si="108"/>
        <v>2619.3995171684292</v>
      </c>
      <c r="I806" s="7">
        <f t="shared" si="104"/>
        <v>2619.3995171684292</v>
      </c>
      <c r="J806" s="12">
        <f t="shared" si="109"/>
        <v>0.1618311823284585</v>
      </c>
      <c r="K806" s="7">
        <f t="shared" si="110"/>
        <v>6861253.8305422002</v>
      </c>
    </row>
    <row r="807" spans="1:11" x14ac:dyDescent="0.4">
      <c r="A807" s="1">
        <v>806</v>
      </c>
      <c r="B807" s="21">
        <v>40619</v>
      </c>
      <c r="C807" s="22">
        <v>10969</v>
      </c>
      <c r="D807" s="19">
        <f t="shared" si="105"/>
        <v>19869.34475524343</v>
      </c>
      <c r="E807" s="19">
        <f t="shared" si="106"/>
        <v>1.0004824830261014</v>
      </c>
      <c r="F807" s="19">
        <f t="shared" si="107"/>
        <v>0.67545576014591258</v>
      </c>
      <c r="G807" s="20">
        <f t="shared" si="103"/>
        <v>13836.820625644576</v>
      </c>
      <c r="H807" s="7">
        <f t="shared" si="108"/>
        <v>-2867.8206256445756</v>
      </c>
      <c r="I807" s="7">
        <f t="shared" si="104"/>
        <v>2867.8206256445756</v>
      </c>
      <c r="J807" s="12">
        <f t="shared" si="109"/>
        <v>0.2614477733288883</v>
      </c>
      <c r="K807" s="7">
        <f t="shared" si="110"/>
        <v>8224395.140872445</v>
      </c>
    </row>
    <row r="808" spans="1:11" x14ac:dyDescent="0.4">
      <c r="A808" s="1">
        <v>807</v>
      </c>
      <c r="B808" s="21">
        <v>40620</v>
      </c>
      <c r="C808" s="22">
        <v>13844</v>
      </c>
      <c r="D808" s="19">
        <f t="shared" si="105"/>
        <v>19962.910783190793</v>
      </c>
      <c r="E808" s="19">
        <f t="shared" si="106"/>
        <v>1.0004917395806479</v>
      </c>
      <c r="F808" s="19">
        <f t="shared" si="107"/>
        <v>0.67336655480230256</v>
      </c>
      <c r="G808" s="20">
        <f t="shared" si="103"/>
        <v>13374.21785369204</v>
      </c>
      <c r="H808" s="7">
        <f t="shared" si="108"/>
        <v>469.78214630795992</v>
      </c>
      <c r="I808" s="7">
        <f t="shared" si="104"/>
        <v>469.78214630795992</v>
      </c>
      <c r="J808" s="12">
        <f t="shared" si="109"/>
        <v>3.3933989187226232E-2</v>
      </c>
      <c r="K808" s="7">
        <f t="shared" si="110"/>
        <v>220695.26498971347</v>
      </c>
    </row>
    <row r="809" spans="1:11" x14ac:dyDescent="0.4">
      <c r="A809" s="1">
        <v>808</v>
      </c>
      <c r="B809" s="21">
        <v>40621</v>
      </c>
      <c r="C809" s="22">
        <v>13386</v>
      </c>
      <c r="D809" s="19">
        <f t="shared" si="105"/>
        <v>19916.820120508844</v>
      </c>
      <c r="E809" s="19">
        <f t="shared" si="106"/>
        <v>1.0004870304652058</v>
      </c>
      <c r="F809" s="19">
        <f t="shared" si="107"/>
        <v>0.68250035402330866</v>
      </c>
      <c r="G809" s="20">
        <f t="shared" si="103"/>
        <v>13628.394388636911</v>
      </c>
      <c r="H809" s="7">
        <f t="shared" si="108"/>
        <v>-242.39438863691066</v>
      </c>
      <c r="I809" s="7">
        <f t="shared" si="104"/>
        <v>242.39438863691066</v>
      </c>
      <c r="J809" s="12">
        <f t="shared" si="109"/>
        <v>1.8108052341021266E-2</v>
      </c>
      <c r="K809" s="7">
        <f t="shared" si="110"/>
        <v>58755.039642661686</v>
      </c>
    </row>
    <row r="810" spans="1:11" x14ac:dyDescent="0.4">
      <c r="A810" s="1">
        <v>809</v>
      </c>
      <c r="B810" s="21">
        <v>40622</v>
      </c>
      <c r="C810" s="22">
        <v>10213</v>
      </c>
      <c r="D810" s="19">
        <f t="shared" si="105"/>
        <v>19281.545038944496</v>
      </c>
      <c r="E810" s="19">
        <f t="shared" si="106"/>
        <v>1.0004234029083463</v>
      </c>
      <c r="F810" s="19">
        <f t="shared" si="107"/>
        <v>0.67336820642415973</v>
      </c>
      <c r="G810" s="20">
        <f t="shared" si="103"/>
        <v>13453.606658915387</v>
      </c>
      <c r="H810" s="7">
        <f t="shared" si="108"/>
        <v>-3240.606658915387</v>
      </c>
      <c r="I810" s="7">
        <f t="shared" si="104"/>
        <v>3240.606658915387</v>
      </c>
      <c r="J810" s="12">
        <f t="shared" si="109"/>
        <v>0.31730213051164075</v>
      </c>
      <c r="K810" s="7">
        <f t="shared" si="110"/>
        <v>10501531.517806748</v>
      </c>
    </row>
    <row r="811" spans="1:11" x14ac:dyDescent="0.4">
      <c r="A811" s="1">
        <v>810</v>
      </c>
      <c r="B811" s="21">
        <v>40623</v>
      </c>
      <c r="C811" s="22">
        <v>14142</v>
      </c>
      <c r="D811" s="19">
        <f t="shared" si="105"/>
        <v>19510.574359218444</v>
      </c>
      <c r="E811" s="19">
        <f t="shared" si="106"/>
        <v>1.0004462057980334</v>
      </c>
      <c r="F811" s="19">
        <f t="shared" si="107"/>
        <v>0.67410362475636521</v>
      </c>
      <c r="G811" s="20">
        <f t="shared" si="103"/>
        <v>12984.221205799644</v>
      </c>
      <c r="H811" s="7">
        <f t="shared" si="108"/>
        <v>1157.7787942003561</v>
      </c>
      <c r="I811" s="7">
        <f t="shared" si="104"/>
        <v>1157.7787942003561</v>
      </c>
      <c r="J811" s="12">
        <f t="shared" si="109"/>
        <v>8.1868108768233347E-2</v>
      </c>
      <c r="K811" s="7">
        <f t="shared" si="110"/>
        <v>1340451.7363000305</v>
      </c>
    </row>
    <row r="812" spans="1:11" x14ac:dyDescent="0.4">
      <c r="A812" s="1">
        <v>811</v>
      </c>
      <c r="B812" s="21">
        <v>40624</v>
      </c>
      <c r="C812" s="22">
        <v>13097</v>
      </c>
      <c r="D812" s="19">
        <f t="shared" si="105"/>
        <v>19468.891559843541</v>
      </c>
      <c r="E812" s="19">
        <f t="shared" si="106"/>
        <v>1.0004419374734754</v>
      </c>
      <c r="F812" s="19">
        <f t="shared" si="107"/>
        <v>0.68236021585894435</v>
      </c>
      <c r="G812" s="20">
        <f t="shared" si="103"/>
        <v>13316.656712254317</v>
      </c>
      <c r="H812" s="7">
        <f t="shared" si="108"/>
        <v>-219.65671225431652</v>
      </c>
      <c r="I812" s="7">
        <f t="shared" si="104"/>
        <v>219.65671225431652</v>
      </c>
      <c r="J812" s="12">
        <f t="shared" si="109"/>
        <v>1.677152876645923E-2</v>
      </c>
      <c r="K812" s="7">
        <f t="shared" si="110"/>
        <v>48249.071238375604</v>
      </c>
    </row>
    <row r="813" spans="1:11" x14ac:dyDescent="0.4">
      <c r="A813" s="1">
        <v>812</v>
      </c>
      <c r="B813" s="21">
        <v>40625</v>
      </c>
      <c r="C813" s="22">
        <v>16312</v>
      </c>
      <c r="D813" s="19">
        <f t="shared" si="105"/>
        <v>20100.45640885938</v>
      </c>
      <c r="E813" s="19">
        <f t="shared" si="106"/>
        <v>1.0005049939141835</v>
      </c>
      <c r="F813" s="19">
        <f t="shared" si="107"/>
        <v>0.67534660356392662</v>
      </c>
      <c r="G813" s="20">
        <f t="shared" si="103"/>
        <v>13110.406256511376</v>
      </c>
      <c r="H813" s="7">
        <f t="shared" si="108"/>
        <v>3201.5937434886237</v>
      </c>
      <c r="I813" s="7">
        <f t="shared" si="104"/>
        <v>3201.5937434886237</v>
      </c>
      <c r="J813" s="12">
        <f t="shared" si="109"/>
        <v>0.19627229913490826</v>
      </c>
      <c r="K813" s="7">
        <f t="shared" si="110"/>
        <v>10250202.4983455</v>
      </c>
    </row>
    <row r="814" spans="1:11" x14ac:dyDescent="0.4">
      <c r="A814" s="1">
        <v>813</v>
      </c>
      <c r="B814" s="21">
        <v>40626</v>
      </c>
      <c r="C814" s="22">
        <v>13040</v>
      </c>
      <c r="D814" s="19">
        <f t="shared" si="105"/>
        <v>20001.028843502972</v>
      </c>
      <c r="E814" s="19">
        <f t="shared" si="106"/>
        <v>1.0004949511071484</v>
      </c>
      <c r="F814" s="19">
        <f t="shared" si="107"/>
        <v>0.6737866192698091</v>
      </c>
      <c r="G814" s="20">
        <f t="shared" si="103"/>
        <v>13550.464968512404</v>
      </c>
      <c r="H814" s="7">
        <f t="shared" si="108"/>
        <v>-510.46496851240408</v>
      </c>
      <c r="I814" s="7">
        <f t="shared" si="104"/>
        <v>510.46496851240408</v>
      </c>
      <c r="J814" s="12">
        <f t="shared" si="109"/>
        <v>3.9146086542362277E-2</v>
      </c>
      <c r="K814" s="7">
        <f t="shared" si="110"/>
        <v>260574.48407836969</v>
      </c>
    </row>
    <row r="815" spans="1:11" x14ac:dyDescent="0.4">
      <c r="A815" s="1">
        <v>814</v>
      </c>
      <c r="B815" s="21">
        <v>40627</v>
      </c>
      <c r="C815" s="22">
        <v>15846</v>
      </c>
      <c r="D815" s="19">
        <f t="shared" si="105"/>
        <v>20429.113457146741</v>
      </c>
      <c r="E815" s="19">
        <f t="shared" si="106"/>
        <v>1.0005376595190176</v>
      </c>
      <c r="F815" s="19">
        <f t="shared" si="107"/>
        <v>0.6836962419338557</v>
      </c>
      <c r="G815" s="20">
        <f t="shared" si="103"/>
        <v>13648.589057004463</v>
      </c>
      <c r="H815" s="7">
        <f t="shared" si="108"/>
        <v>2197.410942995537</v>
      </c>
      <c r="I815" s="7">
        <f t="shared" si="104"/>
        <v>2197.410942995537</v>
      </c>
      <c r="J815" s="12">
        <f t="shared" si="109"/>
        <v>0.13867291070273488</v>
      </c>
      <c r="K815" s="7">
        <f t="shared" si="110"/>
        <v>4828614.8523965348</v>
      </c>
    </row>
    <row r="816" spans="1:11" x14ac:dyDescent="0.4">
      <c r="A816" s="1">
        <v>815</v>
      </c>
      <c r="B816" s="21">
        <v>40628</v>
      </c>
      <c r="C816" s="22">
        <v>13623</v>
      </c>
      <c r="D816" s="19">
        <f t="shared" si="105"/>
        <v>20395.864374582699</v>
      </c>
      <c r="E816" s="19">
        <f t="shared" si="106"/>
        <v>1.0005342345569952</v>
      </c>
      <c r="F816" s="19">
        <f t="shared" si="107"/>
        <v>0.67524039055816798</v>
      </c>
      <c r="G816" s="20">
        <f t="shared" si="103"/>
        <v>13797.408096816253</v>
      </c>
      <c r="H816" s="7">
        <f t="shared" si="108"/>
        <v>-174.40809681625251</v>
      </c>
      <c r="I816" s="7">
        <f t="shared" si="104"/>
        <v>174.40809681625251</v>
      </c>
      <c r="J816" s="12">
        <f t="shared" si="109"/>
        <v>1.280247352391195E-2</v>
      </c>
      <c r="K816" s="7">
        <f t="shared" si="110"/>
        <v>30418.184235067311</v>
      </c>
    </row>
    <row r="817" spans="1:11" x14ac:dyDescent="0.4">
      <c r="A817" s="1">
        <v>816</v>
      </c>
      <c r="B817" s="21">
        <v>40629</v>
      </c>
      <c r="C817" s="22">
        <v>11613</v>
      </c>
      <c r="D817" s="19">
        <f t="shared" si="105"/>
        <v>19977.588417619398</v>
      </c>
      <c r="E817" s="19">
        <f t="shared" si="106"/>
        <v>1.0004923069078755</v>
      </c>
      <c r="F817" s="19">
        <f t="shared" si="107"/>
        <v>0.67246222538360512</v>
      </c>
      <c r="G817" s="20">
        <f t="shared" si="103"/>
        <v>13743.134650614982</v>
      </c>
      <c r="H817" s="7">
        <f t="shared" si="108"/>
        <v>-2130.1346506149821</v>
      </c>
      <c r="I817" s="7">
        <f t="shared" si="104"/>
        <v>2130.1346506149821</v>
      </c>
      <c r="J817" s="12">
        <f t="shared" si="109"/>
        <v>0.18342673302462603</v>
      </c>
      <c r="K817" s="7">
        <f t="shared" si="110"/>
        <v>4537473.6297506122</v>
      </c>
    </row>
    <row r="818" spans="1:11" x14ac:dyDescent="0.4">
      <c r="A818" s="1">
        <v>817</v>
      </c>
      <c r="B818" s="21">
        <v>40630</v>
      </c>
      <c r="C818" s="22">
        <v>15266</v>
      </c>
      <c r="D818" s="19">
        <f t="shared" si="105"/>
        <v>20290.256167845026</v>
      </c>
      <c r="E818" s="19">
        <f t="shared" si="106"/>
        <v>1.0005234736336674</v>
      </c>
      <c r="F818" s="19">
        <f t="shared" si="107"/>
        <v>0.68467980945003648</v>
      </c>
      <c r="G818" s="20">
        <f t="shared" si="103"/>
        <v>13659.286156858021</v>
      </c>
      <c r="H818" s="7">
        <f t="shared" si="108"/>
        <v>1606.7138431419789</v>
      </c>
      <c r="I818" s="7">
        <f t="shared" si="104"/>
        <v>1606.7138431419789</v>
      </c>
      <c r="J818" s="12">
        <f t="shared" si="109"/>
        <v>0.10524786081108208</v>
      </c>
      <c r="K818" s="7">
        <f t="shared" si="110"/>
        <v>2581529.3737440677</v>
      </c>
    </row>
    <row r="819" spans="1:11" x14ac:dyDescent="0.4">
      <c r="A819" s="1">
        <v>818</v>
      </c>
      <c r="B819" s="21">
        <v>40631</v>
      </c>
      <c r="C819" s="22">
        <v>15533</v>
      </c>
      <c r="D819" s="19">
        <f t="shared" si="105"/>
        <v>20650.981190592986</v>
      </c>
      <c r="E819" s="19">
        <f t="shared" si="106"/>
        <v>1.0005594460835949</v>
      </c>
      <c r="F819" s="19">
        <f t="shared" si="107"/>
        <v>0.676341993462927</v>
      </c>
      <c r="G819" s="20">
        <f t="shared" si="103"/>
        <v>13701.476093162051</v>
      </c>
      <c r="H819" s="7">
        <f t="shared" si="108"/>
        <v>1831.5239068379487</v>
      </c>
      <c r="I819" s="7">
        <f t="shared" si="104"/>
        <v>1831.5239068379487</v>
      </c>
      <c r="J819" s="12">
        <f t="shared" si="109"/>
        <v>0.11791179468473242</v>
      </c>
      <c r="K819" s="7">
        <f t="shared" si="110"/>
        <v>3354479.8213189431</v>
      </c>
    </row>
    <row r="820" spans="1:11" x14ac:dyDescent="0.4">
      <c r="A820" s="1">
        <v>819</v>
      </c>
      <c r="B820" s="21">
        <v>40632</v>
      </c>
      <c r="C820" s="22">
        <v>15809</v>
      </c>
      <c r="D820" s="19">
        <f t="shared" si="105"/>
        <v>21030.90232572081</v>
      </c>
      <c r="E820" s="19">
        <f t="shared" si="106"/>
        <v>1.000597338141163</v>
      </c>
      <c r="F820" s="19">
        <f t="shared" si="107"/>
        <v>0.67359696315166551</v>
      </c>
      <c r="G820" s="20">
        <f t="shared" si="103"/>
        <v>13887.677606212874</v>
      </c>
      <c r="H820" s="7">
        <f t="shared" si="108"/>
        <v>1921.3223937871262</v>
      </c>
      <c r="I820" s="7">
        <f t="shared" si="104"/>
        <v>1921.3223937871262</v>
      </c>
      <c r="J820" s="12">
        <f t="shared" si="109"/>
        <v>0.12153345523354585</v>
      </c>
      <c r="K820" s="7">
        <f t="shared" si="110"/>
        <v>3691479.7408678927</v>
      </c>
    </row>
    <row r="821" spans="1:11" x14ac:dyDescent="0.4">
      <c r="A821" s="1">
        <v>820</v>
      </c>
      <c r="B821" s="21">
        <v>40633</v>
      </c>
      <c r="C821" s="22">
        <v>12629</v>
      </c>
      <c r="D821" s="19">
        <f t="shared" si="105"/>
        <v>20688.838147953666</v>
      </c>
      <c r="E821" s="19">
        <f t="shared" si="106"/>
        <v>1.0005630316636525</v>
      </c>
      <c r="F821" s="19">
        <f t="shared" si="107"/>
        <v>0.68361648724864854</v>
      </c>
      <c r="G821" s="20">
        <f t="shared" si="103"/>
        <v>14400.119285731667</v>
      </c>
      <c r="H821" s="7">
        <f t="shared" si="108"/>
        <v>-1771.1192857316673</v>
      </c>
      <c r="I821" s="7">
        <f t="shared" si="104"/>
        <v>1771.1192857316673</v>
      </c>
      <c r="J821" s="12">
        <f t="shared" si="109"/>
        <v>0.1402422429116848</v>
      </c>
      <c r="K821" s="7">
        <f t="shared" si="110"/>
        <v>3136863.5242906515</v>
      </c>
    </row>
    <row r="822" spans="1:11" x14ac:dyDescent="0.4">
      <c r="A822" s="1">
        <v>821</v>
      </c>
      <c r="B822" s="21">
        <v>40634</v>
      </c>
      <c r="C822" s="22">
        <v>17187</v>
      </c>
      <c r="D822" s="19">
        <f t="shared" si="105"/>
        <v>21316.061812227639</v>
      </c>
      <c r="E822" s="19">
        <f t="shared" si="106"/>
        <v>1.0006256539737768</v>
      </c>
      <c r="F822" s="19">
        <f t="shared" si="107"/>
        <v>0.67820290531244165</v>
      </c>
      <c r="G822" s="20">
        <f t="shared" si="103"/>
        <v>13993.406758214252</v>
      </c>
      <c r="H822" s="7">
        <f t="shared" si="108"/>
        <v>3193.5932417857475</v>
      </c>
      <c r="I822" s="7">
        <f t="shared" si="104"/>
        <v>3193.5932417857475</v>
      </c>
      <c r="J822" s="12">
        <f t="shared" si="109"/>
        <v>0.18581446685202463</v>
      </c>
      <c r="K822" s="7">
        <f t="shared" si="110"/>
        <v>10199037.7939796</v>
      </c>
    </row>
    <row r="823" spans="1:11" x14ac:dyDescent="0.4">
      <c r="A823" s="1">
        <v>822</v>
      </c>
      <c r="B823" s="21">
        <v>40635</v>
      </c>
      <c r="C823" s="22">
        <v>14859</v>
      </c>
      <c r="D823" s="19">
        <f t="shared" si="105"/>
        <v>21415.484271166439</v>
      </c>
      <c r="E823" s="19">
        <f t="shared" si="106"/>
        <v>1.0006354961571053</v>
      </c>
      <c r="F823" s="19">
        <f t="shared" si="107"/>
        <v>0.67388689839233684</v>
      </c>
      <c r="G823" s="20">
        <f t="shared" si="103"/>
        <v>14359.108521471495</v>
      </c>
      <c r="H823" s="7">
        <f t="shared" si="108"/>
        <v>499.8914785285051</v>
      </c>
      <c r="I823" s="7">
        <f t="shared" si="104"/>
        <v>499.8914785285051</v>
      </c>
      <c r="J823" s="12">
        <f t="shared" si="109"/>
        <v>3.36423365319675E-2</v>
      </c>
      <c r="K823" s="7">
        <f t="shared" si="110"/>
        <v>249891.49030541489</v>
      </c>
    </row>
    <row r="824" spans="1:11" x14ac:dyDescent="0.4">
      <c r="A824" s="1">
        <v>823</v>
      </c>
      <c r="B824" s="21">
        <v>40636</v>
      </c>
      <c r="C824" s="22">
        <v>13290</v>
      </c>
      <c r="D824" s="19">
        <f t="shared" si="105"/>
        <v>21154.455490861052</v>
      </c>
      <c r="E824" s="19">
        <f t="shared" si="106"/>
        <v>1.0006092932155251</v>
      </c>
      <c r="F824" s="19">
        <f t="shared" si="107"/>
        <v>0.68282344183081323</v>
      </c>
      <c r="G824" s="20">
        <f t="shared" si="103"/>
        <v>14640.662181106385</v>
      </c>
      <c r="H824" s="7">
        <f t="shared" si="108"/>
        <v>-1350.6621811063851</v>
      </c>
      <c r="I824" s="7">
        <f t="shared" si="104"/>
        <v>1350.6621811063851</v>
      </c>
      <c r="J824" s="12">
        <f t="shared" si="109"/>
        <v>0.10162996095608616</v>
      </c>
      <c r="K824" s="7">
        <f t="shared" si="110"/>
        <v>1824288.3274710574</v>
      </c>
    </row>
    <row r="825" spans="1:11" x14ac:dyDescent="0.4">
      <c r="A825" s="1">
        <v>824</v>
      </c>
      <c r="B825" s="21">
        <v>40637</v>
      </c>
      <c r="C825" s="22">
        <v>16599</v>
      </c>
      <c r="D825" s="19">
        <f t="shared" si="105"/>
        <v>21595.697769324826</v>
      </c>
      <c r="E825" s="19">
        <f t="shared" si="106"/>
        <v>1.0006533173824421</v>
      </c>
      <c r="F825" s="19">
        <f t="shared" si="107"/>
        <v>0.67949775956018532</v>
      </c>
      <c r="G825" s="20">
        <f t="shared" si="103"/>
        <v>14347.691790334442</v>
      </c>
      <c r="H825" s="7">
        <f t="shared" si="108"/>
        <v>2251.308209665558</v>
      </c>
      <c r="I825" s="7">
        <f t="shared" si="104"/>
        <v>2251.308209665558</v>
      </c>
      <c r="J825" s="12">
        <f t="shared" si="109"/>
        <v>0.13562914691641412</v>
      </c>
      <c r="K825" s="7">
        <f t="shared" si="110"/>
        <v>5068388.6549075404</v>
      </c>
    </row>
    <row r="826" spans="1:11" x14ac:dyDescent="0.4">
      <c r="A826" s="1">
        <v>825</v>
      </c>
      <c r="B826" s="21">
        <v>40638</v>
      </c>
      <c r="C826" s="22">
        <v>16623</v>
      </c>
      <c r="D826" s="19">
        <f t="shared" si="105"/>
        <v>22003.93384007478</v>
      </c>
      <c r="E826" s="19">
        <f t="shared" si="106"/>
        <v>1.0006940409241856</v>
      </c>
      <c r="F826" s="19">
        <f t="shared" si="107"/>
        <v>0.67505497024472483</v>
      </c>
      <c r="G826" s="20">
        <f t="shared" si="103"/>
        <v>14553.732115549032</v>
      </c>
      <c r="H826" s="7">
        <f t="shared" si="108"/>
        <v>2069.2678844509683</v>
      </c>
      <c r="I826" s="7">
        <f t="shared" si="104"/>
        <v>2069.2678844509683</v>
      </c>
      <c r="J826" s="12">
        <f t="shared" si="109"/>
        <v>0.12448221647422056</v>
      </c>
      <c r="K826" s="7">
        <f t="shared" si="110"/>
        <v>4281869.5776201859</v>
      </c>
    </row>
    <row r="827" spans="1:11" x14ac:dyDescent="0.4">
      <c r="A827" s="1">
        <v>826</v>
      </c>
      <c r="B827" s="21">
        <v>40639</v>
      </c>
      <c r="C827" s="22">
        <v>17043</v>
      </c>
      <c r="D827" s="19">
        <f t="shared" si="105"/>
        <v>22396.78842011758</v>
      </c>
      <c r="E827" s="19">
        <f t="shared" si="106"/>
        <v>1.0007332263127857</v>
      </c>
      <c r="F827" s="19">
        <f t="shared" si="107"/>
        <v>0.68394232352237982</v>
      </c>
      <c r="G827" s="20">
        <f t="shared" si="103"/>
        <v>15025.485135846609</v>
      </c>
      <c r="H827" s="7">
        <f t="shared" si="108"/>
        <v>2017.5148641533906</v>
      </c>
      <c r="I827" s="7">
        <f t="shared" si="104"/>
        <v>2017.5148641533906</v>
      </c>
      <c r="J827" s="12">
        <f t="shared" si="109"/>
        <v>0.11837791845058913</v>
      </c>
      <c r="K827" s="7">
        <f t="shared" si="110"/>
        <v>4070366.2270798739</v>
      </c>
    </row>
    <row r="828" spans="1:11" x14ac:dyDescent="0.4">
      <c r="A828" s="1">
        <v>827</v>
      </c>
      <c r="B828" s="21">
        <v>40640</v>
      </c>
      <c r="C828" s="22">
        <v>13759</v>
      </c>
      <c r="D828" s="19">
        <f t="shared" si="105"/>
        <v>22112.782962316222</v>
      </c>
      <c r="E828" s="19">
        <f t="shared" si="106"/>
        <v>1.000704725693683</v>
      </c>
      <c r="F828" s="19">
        <f t="shared" si="107"/>
        <v>0.67867752841824136</v>
      </c>
      <c r="G828" s="20">
        <f t="shared" si="103"/>
        <v>15219.247548798596</v>
      </c>
      <c r="H828" s="7">
        <f t="shared" si="108"/>
        <v>-1460.2475487985957</v>
      </c>
      <c r="I828" s="7">
        <f t="shared" si="104"/>
        <v>1460.2475487985957</v>
      </c>
      <c r="J828" s="12">
        <f t="shared" si="109"/>
        <v>0.10613035458962103</v>
      </c>
      <c r="K828" s="7">
        <f t="shared" si="110"/>
        <v>2132322.9037723071</v>
      </c>
    </row>
    <row r="829" spans="1:11" x14ac:dyDescent="0.4">
      <c r="A829" s="1">
        <v>828</v>
      </c>
      <c r="B829" s="21">
        <v>40641</v>
      </c>
      <c r="C829" s="22">
        <v>17194</v>
      </c>
      <c r="D829" s="19">
        <f t="shared" si="105"/>
        <v>22558.96080371489</v>
      </c>
      <c r="E829" s="19">
        <f t="shared" si="106"/>
        <v>1.0007492434073502</v>
      </c>
      <c r="F829" s="19">
        <f t="shared" si="107"/>
        <v>0.67630261296170036</v>
      </c>
      <c r="G829" s="20">
        <f t="shared" si="103"/>
        <v>14928.019575353263</v>
      </c>
      <c r="H829" s="7">
        <f t="shared" si="108"/>
        <v>2265.9804246467374</v>
      </c>
      <c r="I829" s="7">
        <f t="shared" si="104"/>
        <v>2265.9804246467374</v>
      </c>
      <c r="J829" s="12">
        <f t="shared" si="109"/>
        <v>0.13178902085883085</v>
      </c>
      <c r="K829" s="7">
        <f t="shared" si="110"/>
        <v>5134667.2848822083</v>
      </c>
    </row>
    <row r="830" spans="1:11" x14ac:dyDescent="0.4">
      <c r="A830" s="1">
        <v>829</v>
      </c>
      <c r="B830" s="21">
        <v>40642</v>
      </c>
      <c r="C830" s="22">
        <v>14946</v>
      </c>
      <c r="D830" s="19">
        <f t="shared" si="105"/>
        <v>22466.165688789039</v>
      </c>
      <c r="E830" s="19">
        <f t="shared" si="106"/>
        <v>1.0007398638209333</v>
      </c>
      <c r="F830" s="19">
        <f t="shared" si="107"/>
        <v>0.68367489264730941</v>
      </c>
      <c r="G830" s="20">
        <f t="shared" si="103"/>
        <v>15429.712523105854</v>
      </c>
      <c r="H830" s="7">
        <f t="shared" si="108"/>
        <v>-483.71252310585442</v>
      </c>
      <c r="I830" s="7">
        <f t="shared" si="104"/>
        <v>483.71252310585442</v>
      </c>
      <c r="J830" s="12">
        <f t="shared" si="109"/>
        <v>3.2364011983531005E-2</v>
      </c>
      <c r="K830" s="7">
        <f t="shared" si="110"/>
        <v>233977.80500943173</v>
      </c>
    </row>
    <row r="831" spans="1:11" x14ac:dyDescent="0.4">
      <c r="A831" s="1">
        <v>830</v>
      </c>
      <c r="B831" s="21">
        <v>40643</v>
      </c>
      <c r="C831" s="22">
        <v>13272</v>
      </c>
      <c r="D831" s="19">
        <f t="shared" si="105"/>
        <v>22081.038929366852</v>
      </c>
      <c r="E831" s="19">
        <f t="shared" si="106"/>
        <v>1.0007012510710047</v>
      </c>
      <c r="F831" s="19">
        <f t="shared" si="107"/>
        <v>0.67756602185123183</v>
      </c>
      <c r="G831" s="20">
        <f t="shared" si="103"/>
        <v>15247.960982359411</v>
      </c>
      <c r="H831" s="7">
        <f t="shared" si="108"/>
        <v>-1975.960982359411</v>
      </c>
      <c r="I831" s="7">
        <f t="shared" si="104"/>
        <v>1975.960982359411</v>
      </c>
      <c r="J831" s="12">
        <f t="shared" si="109"/>
        <v>0.14888193055752041</v>
      </c>
      <c r="K831" s="7">
        <f t="shared" si="110"/>
        <v>3904421.8038067687</v>
      </c>
    </row>
    <row r="832" spans="1:11" x14ac:dyDescent="0.4">
      <c r="A832" s="1">
        <v>831</v>
      </c>
      <c r="B832" s="21">
        <v>40644</v>
      </c>
      <c r="C832" s="22">
        <v>16161</v>
      </c>
      <c r="D832" s="19">
        <f t="shared" si="105"/>
        <v>22322.62509739348</v>
      </c>
      <c r="E832" s="19">
        <f t="shared" si="106"/>
        <v>1.0007253096176822</v>
      </c>
      <c r="F832" s="19">
        <f t="shared" si="107"/>
        <v>0.67698526992320063</v>
      </c>
      <c r="G832" s="20">
        <f t="shared" si="103"/>
        <v>14934.141101710722</v>
      </c>
      <c r="H832" s="7">
        <f t="shared" si="108"/>
        <v>1226.8588982892779</v>
      </c>
      <c r="I832" s="7">
        <f t="shared" si="104"/>
        <v>1226.8588982892779</v>
      </c>
      <c r="J832" s="12">
        <f t="shared" si="109"/>
        <v>7.5914788582963799E-2</v>
      </c>
      <c r="K832" s="7">
        <f t="shared" si="110"/>
        <v>1505182.7563115808</v>
      </c>
    </row>
    <row r="833" spans="1:11" x14ac:dyDescent="0.4">
      <c r="A833" s="1">
        <v>832</v>
      </c>
      <c r="B833" s="21">
        <v>40645</v>
      </c>
      <c r="C833" s="22">
        <v>16854</v>
      </c>
      <c r="D833" s="19">
        <f t="shared" si="105"/>
        <v>22632.428680027238</v>
      </c>
      <c r="E833" s="19">
        <f t="shared" si="106"/>
        <v>1.0007561899034148</v>
      </c>
      <c r="F833" s="19">
        <f t="shared" si="107"/>
        <v>0.68454854191097092</v>
      </c>
      <c r="G833" s="20">
        <f t="shared" si="103"/>
        <v>15262.102487835245</v>
      </c>
      <c r="H833" s="7">
        <f t="shared" si="108"/>
        <v>1591.8975121647545</v>
      </c>
      <c r="I833" s="7">
        <f t="shared" si="104"/>
        <v>1591.8975121647545</v>
      </c>
      <c r="J833" s="12">
        <f t="shared" si="109"/>
        <v>9.4452207912943786E-2</v>
      </c>
      <c r="K833" s="7">
        <f t="shared" si="110"/>
        <v>2534137.6892363345</v>
      </c>
    </row>
    <row r="834" spans="1:11" x14ac:dyDescent="0.4">
      <c r="A834" s="1">
        <v>833</v>
      </c>
      <c r="B834" s="21">
        <v>40646</v>
      </c>
      <c r="C834" s="22">
        <v>16301</v>
      </c>
      <c r="D834" s="19">
        <f t="shared" si="105"/>
        <v>22822.381780034746</v>
      </c>
      <c r="E834" s="19">
        <f t="shared" si="106"/>
        <v>1.0007750851377966</v>
      </c>
      <c r="F834" s="19">
        <f t="shared" si="107"/>
        <v>0.67809140999843498</v>
      </c>
      <c r="G834" s="20">
        <f t="shared" si="103"/>
        <v>15335.642743948218</v>
      </c>
      <c r="H834" s="7">
        <f t="shared" si="108"/>
        <v>965.35725605178231</v>
      </c>
      <c r="I834" s="7">
        <f t="shared" si="104"/>
        <v>965.35725605178231</v>
      </c>
      <c r="J834" s="12">
        <f t="shared" si="109"/>
        <v>5.9220738362786476E-2</v>
      </c>
      <c r="K834" s="7">
        <f t="shared" si="110"/>
        <v>931914.63181182637</v>
      </c>
    </row>
    <row r="835" spans="1:11" x14ac:dyDescent="0.4">
      <c r="A835" s="1">
        <v>834</v>
      </c>
      <c r="B835" s="21">
        <v>40647</v>
      </c>
      <c r="C835" s="22">
        <v>11188</v>
      </c>
      <c r="D835" s="19">
        <f t="shared" si="105"/>
        <v>21988.238283802093</v>
      </c>
      <c r="E835" s="19">
        <f t="shared" si="106"/>
        <v>1.0006915707106647</v>
      </c>
      <c r="F835" s="19">
        <f t="shared" si="107"/>
        <v>0.67457709724196002</v>
      </c>
      <c r="G835" s="20">
        <f t="shared" si="103"/>
        <v>15451.093799638302</v>
      </c>
      <c r="H835" s="7">
        <f t="shared" si="108"/>
        <v>-4263.0937996383018</v>
      </c>
      <c r="I835" s="7">
        <f t="shared" si="104"/>
        <v>4263.0937996383018</v>
      </c>
      <c r="J835" s="12">
        <f t="shared" si="109"/>
        <v>0.38104163386112816</v>
      </c>
      <c r="K835" s="7">
        <f t="shared" si="110"/>
        <v>18173968.744514532</v>
      </c>
    </row>
    <row r="836" spans="1:11" x14ac:dyDescent="0.4">
      <c r="A836" s="1">
        <v>835</v>
      </c>
      <c r="B836" s="21">
        <v>40648</v>
      </c>
      <c r="C836" s="22">
        <v>12679</v>
      </c>
      <c r="D836" s="19">
        <f t="shared" si="105"/>
        <v>21529.366212886474</v>
      </c>
      <c r="E836" s="19">
        <f t="shared" si="106"/>
        <v>1.0006455834344161</v>
      </c>
      <c r="F836" s="19">
        <f t="shared" si="107"/>
        <v>0.68317908608858235</v>
      </c>
      <c r="G836" s="20">
        <f t="shared" si="103"/>
        <v>15052.701478323344</v>
      </c>
      <c r="H836" s="7">
        <f t="shared" si="108"/>
        <v>-2373.7014783233444</v>
      </c>
      <c r="I836" s="7">
        <f t="shared" si="104"/>
        <v>2373.7014783233444</v>
      </c>
      <c r="J836" s="12">
        <f t="shared" si="109"/>
        <v>0.18721519664984182</v>
      </c>
      <c r="K836" s="7">
        <f t="shared" si="110"/>
        <v>5634458.7081944309</v>
      </c>
    </row>
    <row r="837" spans="1:11" x14ac:dyDescent="0.4">
      <c r="A837" s="1">
        <v>836</v>
      </c>
      <c r="B837" s="21">
        <v>40649</v>
      </c>
      <c r="C837" s="22">
        <v>13077</v>
      </c>
      <c r="D837" s="19">
        <f t="shared" si="105"/>
        <v>21232.58303376364</v>
      </c>
      <c r="E837" s="19">
        <f t="shared" si="106"/>
        <v>1.0006158050519456</v>
      </c>
      <c r="F837" s="19">
        <f t="shared" si="107"/>
        <v>0.67720072559054423</v>
      </c>
      <c r="G837" s="20">
        <f t="shared" si="103"/>
        <v>14599.556820843434</v>
      </c>
      <c r="H837" s="7">
        <f t="shared" si="108"/>
        <v>-1522.5568208434343</v>
      </c>
      <c r="I837" s="7">
        <f t="shared" si="104"/>
        <v>1522.5568208434343</v>
      </c>
      <c r="J837" s="12">
        <f t="shared" si="109"/>
        <v>0.11643013082843422</v>
      </c>
      <c r="K837" s="7">
        <f t="shared" si="110"/>
        <v>2318179.2726968657</v>
      </c>
    </row>
    <row r="838" spans="1:11" x14ac:dyDescent="0.4">
      <c r="A838" s="1">
        <v>837</v>
      </c>
      <c r="B838" s="21">
        <v>40650</v>
      </c>
      <c r="C838" s="22">
        <v>10849</v>
      </c>
      <c r="D838" s="19">
        <f t="shared" si="105"/>
        <v>20550.458597808982</v>
      </c>
      <c r="E838" s="19">
        <f t="shared" si="106"/>
        <v>1.0005474925467697</v>
      </c>
      <c r="F838" s="19">
        <f t="shared" si="107"/>
        <v>0.67247696026806991</v>
      </c>
      <c r="G838" s="20">
        <f t="shared" ref="G838:G901" si="111">(D837+1*E837)*F835</f>
        <v>14323.689222370393</v>
      </c>
      <c r="H838" s="7">
        <f t="shared" si="108"/>
        <v>-3474.6892223703926</v>
      </c>
      <c r="I838" s="7">
        <f t="shared" si="104"/>
        <v>3474.6892223703926</v>
      </c>
      <c r="J838" s="12">
        <f t="shared" si="109"/>
        <v>0.32027737324826183</v>
      </c>
      <c r="K838" s="7">
        <f t="shared" si="110"/>
        <v>12073465.192056963</v>
      </c>
    </row>
    <row r="839" spans="1:11" x14ac:dyDescent="0.4">
      <c r="A839" s="1">
        <v>838</v>
      </c>
      <c r="B839" s="21">
        <v>40651</v>
      </c>
      <c r="C839" s="22">
        <v>14360</v>
      </c>
      <c r="D839" s="19">
        <f t="shared" si="105"/>
        <v>20613.515623755589</v>
      </c>
      <c r="E839" s="19">
        <f t="shared" si="106"/>
        <v>1.0005536981946153</v>
      </c>
      <c r="F839" s="19">
        <f t="shared" si="107"/>
        <v>0.68337170856299256</v>
      </c>
      <c r="G839" s="20">
        <f t="shared" si="111"/>
        <v>14040.327076673935</v>
      </c>
      <c r="H839" s="7">
        <f t="shared" si="108"/>
        <v>319.67292332606485</v>
      </c>
      <c r="I839" s="7">
        <f t="shared" si="104"/>
        <v>319.67292332606485</v>
      </c>
      <c r="J839" s="12">
        <f t="shared" si="109"/>
        <v>2.2261345635519836E-2</v>
      </c>
      <c r="K839" s="7">
        <f t="shared" si="110"/>
        <v>102190.77790783213</v>
      </c>
    </row>
    <row r="840" spans="1:11" x14ac:dyDescent="0.4">
      <c r="A840" s="1">
        <v>839</v>
      </c>
      <c r="B840" s="21">
        <v>40652</v>
      </c>
      <c r="C840" s="22">
        <v>14086</v>
      </c>
      <c r="D840" s="19">
        <f t="shared" si="105"/>
        <v>20639.159473561944</v>
      </c>
      <c r="E840" s="19">
        <f t="shared" si="106"/>
        <v>1.0005561625242261</v>
      </c>
      <c r="F840" s="19">
        <f t="shared" si="107"/>
        <v>0.67727645447125118</v>
      </c>
      <c r="G840" s="20">
        <f t="shared" si="111"/>
        <v>13960.165313069716</v>
      </c>
      <c r="H840" s="7">
        <f t="shared" si="108"/>
        <v>125.83468693028408</v>
      </c>
      <c r="I840" s="7">
        <f t="shared" ref="I840:I903" si="112">ABS(H840)</f>
        <v>125.83468693028408</v>
      </c>
      <c r="J840" s="12">
        <f t="shared" si="109"/>
        <v>8.9333158405710683E-3</v>
      </c>
      <c r="K840" s="7">
        <f t="shared" si="110"/>
        <v>15834.368434842607</v>
      </c>
    </row>
    <row r="841" spans="1:11" x14ac:dyDescent="0.4">
      <c r="A841" s="1">
        <v>840</v>
      </c>
      <c r="B841" s="21">
        <v>40653</v>
      </c>
      <c r="C841" s="22">
        <v>14548</v>
      </c>
      <c r="D841" s="19">
        <f t="shared" si="105"/>
        <v>20771.892863898625</v>
      </c>
      <c r="E841" s="19">
        <f t="shared" si="106"/>
        <v>1.0005693358076435</v>
      </c>
      <c r="F841" s="19">
        <f t="shared" si="107"/>
        <v>0.67287638293361673</v>
      </c>
      <c r="G841" s="20">
        <f t="shared" si="111"/>
        <v>13880.032076235626</v>
      </c>
      <c r="H841" s="7">
        <f t="shared" si="108"/>
        <v>667.96792376437406</v>
      </c>
      <c r="I841" s="7">
        <f t="shared" si="112"/>
        <v>667.96792376437406</v>
      </c>
      <c r="J841" s="12">
        <f t="shared" si="109"/>
        <v>4.5914759675857439E-2</v>
      </c>
      <c r="K841" s="7">
        <f t="shared" si="110"/>
        <v>446181.14717808866</v>
      </c>
    </row>
    <row r="842" spans="1:11" x14ac:dyDescent="0.4">
      <c r="A842" s="1">
        <v>841</v>
      </c>
      <c r="B842" s="21">
        <v>40654</v>
      </c>
      <c r="C842" s="22">
        <v>12551</v>
      </c>
      <c r="D842" s="19">
        <f t="shared" si="105"/>
        <v>20453.72410069223</v>
      </c>
      <c r="E842" s="19">
        <f t="shared" si="106"/>
        <v>1.0005374188743892</v>
      </c>
      <c r="F842" s="19">
        <f t="shared" si="107"/>
        <v>0.68237299007042562</v>
      </c>
      <c r="G842" s="20">
        <f t="shared" si="111"/>
        <v>14195.607677266382</v>
      </c>
      <c r="H842" s="7">
        <f t="shared" si="108"/>
        <v>-1644.6076772663819</v>
      </c>
      <c r="I842" s="7">
        <f t="shared" si="112"/>
        <v>1644.6076772663819</v>
      </c>
      <c r="J842" s="12">
        <f t="shared" si="109"/>
        <v>0.13103399547975317</v>
      </c>
      <c r="K842" s="7">
        <f t="shared" si="110"/>
        <v>2704734.4121235237</v>
      </c>
    </row>
    <row r="843" spans="1:11" x14ac:dyDescent="0.4">
      <c r="A843" s="1">
        <v>842</v>
      </c>
      <c r="B843" s="21">
        <v>40655</v>
      </c>
      <c r="C843" s="22">
        <v>13475</v>
      </c>
      <c r="D843" s="19">
        <f t="shared" si="105"/>
        <v>20380.607332705127</v>
      </c>
      <c r="E843" s="19">
        <f t="shared" si="106"/>
        <v>1.0005300071438488</v>
      </c>
      <c r="F843" s="19">
        <f t="shared" si="107"/>
        <v>0.67704577666522159</v>
      </c>
      <c r="G843" s="20">
        <f t="shared" si="111"/>
        <v>13853.503380085634</v>
      </c>
      <c r="H843" s="7">
        <f t="shared" si="108"/>
        <v>-378.50338008563449</v>
      </c>
      <c r="I843" s="7">
        <f t="shared" si="112"/>
        <v>378.50338008563449</v>
      </c>
      <c r="J843" s="12">
        <f t="shared" si="109"/>
        <v>2.8089304644573987E-2</v>
      </c>
      <c r="K843" s="7">
        <f t="shared" si="110"/>
        <v>143264.8087362503</v>
      </c>
    </row>
    <row r="844" spans="1:11" x14ac:dyDescent="0.4">
      <c r="A844" s="1">
        <v>843</v>
      </c>
      <c r="B844" s="21">
        <v>40656</v>
      </c>
      <c r="C844" s="22">
        <v>13495</v>
      </c>
      <c r="D844" s="19">
        <f t="shared" si="105"/>
        <v>20338.383929152566</v>
      </c>
      <c r="E844" s="19">
        <f t="shared" si="106"/>
        <v>1.0005256847504929</v>
      </c>
      <c r="F844" s="19">
        <f t="shared" si="107"/>
        <v>0.6727424521328389</v>
      </c>
      <c r="G844" s="20">
        <f t="shared" si="111"/>
        <v>13714.302577033195</v>
      </c>
      <c r="H844" s="7">
        <f t="shared" si="108"/>
        <v>-219.30257703319512</v>
      </c>
      <c r="I844" s="7">
        <f t="shared" si="112"/>
        <v>219.30257703319512</v>
      </c>
      <c r="J844" s="12">
        <f t="shared" si="109"/>
        <v>1.6250654096568739E-2</v>
      </c>
      <c r="K844" s="7">
        <f t="shared" si="110"/>
        <v>48093.620293400483</v>
      </c>
    </row>
    <row r="845" spans="1:11" x14ac:dyDescent="0.4">
      <c r="A845" s="1">
        <v>844</v>
      </c>
      <c r="B845" s="21">
        <v>40657</v>
      </c>
      <c r="C845" s="22">
        <v>12747</v>
      </c>
      <c r="D845" s="19">
        <f t="shared" si="105"/>
        <v>20119.366406118716</v>
      </c>
      <c r="E845" s="19">
        <f t="shared" si="106"/>
        <v>1.0005036829456211</v>
      </c>
      <c r="F845" s="19">
        <f t="shared" si="107"/>
        <v>0.68167410917091398</v>
      </c>
      <c r="G845" s="20">
        <f t="shared" si="111"/>
        <v>13879.046586639273</v>
      </c>
      <c r="H845" s="7">
        <f t="shared" si="108"/>
        <v>-1132.0465866392733</v>
      </c>
      <c r="I845" s="7">
        <f t="shared" si="112"/>
        <v>1132.0465866392733</v>
      </c>
      <c r="J845" s="12">
        <f t="shared" si="109"/>
        <v>8.8808863782793859E-2</v>
      </c>
      <c r="K845" s="7">
        <f t="shared" si="110"/>
        <v>1281529.4743216296</v>
      </c>
    </row>
    <row r="846" spans="1:11" x14ac:dyDescent="0.4">
      <c r="A846" s="1">
        <v>845</v>
      </c>
      <c r="B846" s="21">
        <v>40658</v>
      </c>
      <c r="C846" s="22">
        <v>15374</v>
      </c>
      <c r="D846" s="19">
        <f t="shared" si="105"/>
        <v>20463.474558428265</v>
      </c>
      <c r="E846" s="19">
        <f t="shared" si="106"/>
        <v>1.0005379937104839</v>
      </c>
      <c r="F846" s="19">
        <f t="shared" si="107"/>
        <v>0.67810895566922347</v>
      </c>
      <c r="G846" s="20">
        <f t="shared" si="111"/>
        <v>13622.40944123589</v>
      </c>
      <c r="H846" s="7">
        <f t="shared" si="108"/>
        <v>1751.59055876411</v>
      </c>
      <c r="I846" s="7">
        <f t="shared" si="112"/>
        <v>1751.59055876411</v>
      </c>
      <c r="J846" s="12">
        <f t="shared" si="109"/>
        <v>0.11393199939925264</v>
      </c>
      <c r="K846" s="7">
        <f t="shared" si="110"/>
        <v>3068069.4855515673</v>
      </c>
    </row>
    <row r="847" spans="1:11" x14ac:dyDescent="0.4">
      <c r="A847" s="1">
        <v>846</v>
      </c>
      <c r="B847" s="21">
        <v>40659</v>
      </c>
      <c r="C847" s="22">
        <v>16870</v>
      </c>
      <c r="D847" s="19">
        <f t="shared" si="105"/>
        <v>21076.126289950153</v>
      </c>
      <c r="E847" s="19">
        <f t="shared" si="106"/>
        <v>1.0005991588298369</v>
      </c>
      <c r="F847" s="19">
        <f t="shared" si="107"/>
        <v>0.67457096997983812</v>
      </c>
      <c r="G847" s="20">
        <f t="shared" si="111"/>
        <v>13767.321157978335</v>
      </c>
      <c r="H847" s="7">
        <f t="shared" si="108"/>
        <v>3102.6788420216653</v>
      </c>
      <c r="I847" s="7">
        <f t="shared" si="112"/>
        <v>3102.6788420216653</v>
      </c>
      <c r="J847" s="12">
        <f t="shared" si="109"/>
        <v>0.18391694380685628</v>
      </c>
      <c r="K847" s="7">
        <f t="shared" si="110"/>
        <v>9626615.9967289027</v>
      </c>
    </row>
    <row r="848" spans="1:11" x14ac:dyDescent="0.4">
      <c r="A848" s="1">
        <v>847</v>
      </c>
      <c r="B848" s="21">
        <v>40660</v>
      </c>
      <c r="C848" s="22">
        <v>17122</v>
      </c>
      <c r="D848" s="19">
        <f t="shared" si="105"/>
        <v>21612.979415083304</v>
      </c>
      <c r="E848" s="19">
        <f t="shared" si="106"/>
        <v>1.0006527440824342</v>
      </c>
      <c r="F848" s="19">
        <f t="shared" si="107"/>
        <v>0.68325697745103564</v>
      </c>
      <c r="G848" s="20">
        <f t="shared" si="111"/>
        <v>14367.731696015682</v>
      </c>
      <c r="H848" s="7">
        <f t="shared" si="108"/>
        <v>2754.2683039843178</v>
      </c>
      <c r="I848" s="7">
        <f t="shared" si="112"/>
        <v>2754.2683039843178</v>
      </c>
      <c r="J848" s="12">
        <f t="shared" si="109"/>
        <v>0.16086136572738685</v>
      </c>
      <c r="K848" s="7">
        <f t="shared" si="110"/>
        <v>7585993.8903326504</v>
      </c>
    </row>
    <row r="849" spans="1:11" x14ac:dyDescent="0.4">
      <c r="A849" s="1">
        <v>848</v>
      </c>
      <c r="B849" s="21">
        <v>40661</v>
      </c>
      <c r="C849" s="22">
        <v>13503</v>
      </c>
      <c r="D849" s="19">
        <f t="shared" si="105"/>
        <v>21388.356637480341</v>
      </c>
      <c r="E849" s="19">
        <f t="shared" si="106"/>
        <v>1.0006301817393997</v>
      </c>
      <c r="F849" s="19">
        <f t="shared" si="107"/>
        <v>0.67743900381216138</v>
      </c>
      <c r="G849" s="20">
        <f t="shared" si="111"/>
        <v>14656.633451649841</v>
      </c>
      <c r="H849" s="7">
        <f t="shared" si="108"/>
        <v>-1153.6334516498409</v>
      </c>
      <c r="I849" s="7">
        <f t="shared" si="112"/>
        <v>1153.6334516498409</v>
      </c>
      <c r="J849" s="12">
        <f t="shared" si="109"/>
        <v>8.5435344119813447E-2</v>
      </c>
      <c r="K849" s="7">
        <f t="shared" si="110"/>
        <v>1330870.1407655259</v>
      </c>
    </row>
    <row r="850" spans="1:11" x14ac:dyDescent="0.4">
      <c r="A850" s="1">
        <v>849</v>
      </c>
      <c r="B850" s="21">
        <v>40662</v>
      </c>
      <c r="C850" s="22">
        <v>16411</v>
      </c>
      <c r="D850" s="19">
        <f t="shared" si="105"/>
        <v>21779.093542510855</v>
      </c>
      <c r="E850" s="19">
        <f t="shared" si="106"/>
        <v>1.0006691553668847</v>
      </c>
      <c r="F850" s="19">
        <f t="shared" si="107"/>
        <v>0.6757015362163834</v>
      </c>
      <c r="G850" s="20">
        <f t="shared" si="111"/>
        <v>14428.639479292111</v>
      </c>
      <c r="H850" s="7">
        <f t="shared" si="108"/>
        <v>1982.360520707889</v>
      </c>
      <c r="I850" s="7">
        <f t="shared" si="112"/>
        <v>1982.360520707889</v>
      </c>
      <c r="J850" s="12">
        <f t="shared" si="109"/>
        <v>0.12079462072438542</v>
      </c>
      <c r="K850" s="7">
        <f t="shared" si="110"/>
        <v>3929753.2340612528</v>
      </c>
    </row>
    <row r="851" spans="1:11" x14ac:dyDescent="0.4">
      <c r="A851" s="1">
        <v>850</v>
      </c>
      <c r="B851" s="21">
        <v>40663</v>
      </c>
      <c r="C851" s="22">
        <v>14211</v>
      </c>
      <c r="D851" s="19">
        <f t="shared" si="105"/>
        <v>21649.967446032359</v>
      </c>
      <c r="E851" s="19">
        <f t="shared" si="106"/>
        <v>1.0006561426903215</v>
      </c>
      <c r="F851" s="19">
        <f t="shared" si="107"/>
        <v>0.68287235839514893</v>
      </c>
      <c r="G851" s="20">
        <f t="shared" si="111"/>
        <v>14881.401339661859</v>
      </c>
      <c r="H851" s="7">
        <f t="shared" si="108"/>
        <v>-670.40133966185931</v>
      </c>
      <c r="I851" s="7">
        <f t="shared" si="112"/>
        <v>670.40133966185931</v>
      </c>
      <c r="J851" s="12">
        <f t="shared" si="109"/>
        <v>4.717481807486168E-2</v>
      </c>
      <c r="K851" s="7">
        <f t="shared" si="110"/>
        <v>449437.95622041565</v>
      </c>
    </row>
    <row r="852" spans="1:11" x14ac:dyDescent="0.4">
      <c r="A852" s="1">
        <v>851</v>
      </c>
      <c r="B852" s="21">
        <v>40664</v>
      </c>
      <c r="C852" s="22">
        <v>13031</v>
      </c>
      <c r="D852" s="19">
        <f t="shared" si="105"/>
        <v>21330.647588759555</v>
      </c>
      <c r="E852" s="19">
        <f t="shared" si="106"/>
        <v>1.0006241106389799</v>
      </c>
      <c r="F852" s="19">
        <f t="shared" si="107"/>
        <v>0.67648623344058201</v>
      </c>
      <c r="G852" s="20">
        <f t="shared" si="111"/>
        <v>14667.210262706347</v>
      </c>
      <c r="H852" s="7">
        <f t="shared" si="108"/>
        <v>-1636.2102627063468</v>
      </c>
      <c r="I852" s="7">
        <f t="shared" si="112"/>
        <v>1636.2102627063468</v>
      </c>
      <c r="J852" s="12">
        <f t="shared" si="109"/>
        <v>0.12556290865676822</v>
      </c>
      <c r="K852" s="7">
        <f t="shared" si="110"/>
        <v>2677184.0237855725</v>
      </c>
    </row>
    <row r="853" spans="1:11" x14ac:dyDescent="0.4">
      <c r="A853" s="1">
        <v>852</v>
      </c>
      <c r="B853" s="21">
        <v>40665</v>
      </c>
      <c r="C853" s="22">
        <v>13221</v>
      </c>
      <c r="D853" s="19">
        <f t="shared" si="105"/>
        <v>21097.528187716263</v>
      </c>
      <c r="E853" s="19">
        <f t="shared" si="106"/>
        <v>1.0006006986364646</v>
      </c>
      <c r="F853" s="19">
        <f t="shared" si="107"/>
        <v>0.67499927412258698</v>
      </c>
      <c r="G853" s="20">
        <f t="shared" si="111"/>
        <v>14413.82746746386</v>
      </c>
      <c r="H853" s="7">
        <f t="shared" si="108"/>
        <v>-1192.8274674638596</v>
      </c>
      <c r="I853" s="7">
        <f t="shared" si="112"/>
        <v>1192.8274674638596</v>
      </c>
      <c r="J853" s="12">
        <f t="shared" si="109"/>
        <v>9.0222181942656354E-2</v>
      </c>
      <c r="K853" s="7">
        <f t="shared" si="110"/>
        <v>1422837.3671362451</v>
      </c>
    </row>
    <row r="854" spans="1:11" x14ac:dyDescent="0.4">
      <c r="A854" s="1">
        <v>853</v>
      </c>
      <c r="B854" s="21">
        <v>40666</v>
      </c>
      <c r="C854" s="22">
        <v>15489</v>
      </c>
      <c r="D854" s="19">
        <f t="shared" si="105"/>
        <v>21308.549352517686</v>
      </c>
      <c r="E854" s="19">
        <f t="shared" si="106"/>
        <v>1.000621700692875</v>
      </c>
      <c r="F854" s="19">
        <f t="shared" si="107"/>
        <v>0.68350271281717834</v>
      </c>
      <c r="G854" s="20">
        <f t="shared" si="111"/>
        <v>14407.602112412827</v>
      </c>
      <c r="H854" s="7">
        <f t="shared" si="108"/>
        <v>1081.3978875871726</v>
      </c>
      <c r="I854" s="7">
        <f t="shared" si="112"/>
        <v>1081.3978875871726</v>
      </c>
      <c r="J854" s="12">
        <f t="shared" si="109"/>
        <v>6.9817153307971627E-2</v>
      </c>
      <c r="K854" s="7">
        <f t="shared" si="110"/>
        <v>1169421.3912779992</v>
      </c>
    </row>
    <row r="855" spans="1:11" x14ac:dyDescent="0.4">
      <c r="A855" s="1">
        <v>854</v>
      </c>
      <c r="B855" s="21">
        <v>40667</v>
      </c>
      <c r="C855" s="22">
        <v>16642</v>
      </c>
      <c r="D855" s="19">
        <f t="shared" si="105"/>
        <v>21746.022299889974</v>
      </c>
      <c r="E855" s="19">
        <f t="shared" si="106"/>
        <v>1.0006653479254422</v>
      </c>
      <c r="F855" s="19">
        <f t="shared" si="107"/>
        <v>0.67775789979554635</v>
      </c>
      <c r="G855" s="20">
        <f t="shared" si="111"/>
        <v>14415.617198372842</v>
      </c>
      <c r="H855" s="7">
        <f t="shared" si="108"/>
        <v>2226.3828016271582</v>
      </c>
      <c r="I855" s="7">
        <f t="shared" si="112"/>
        <v>2226.3828016271582</v>
      </c>
      <c r="J855" s="12">
        <f t="shared" si="109"/>
        <v>0.13378096392423736</v>
      </c>
      <c r="K855" s="7">
        <f t="shared" si="110"/>
        <v>4956780.3793811938</v>
      </c>
    </row>
    <row r="856" spans="1:11" x14ac:dyDescent="0.4">
      <c r="A856" s="1">
        <v>855</v>
      </c>
      <c r="B856" s="21">
        <v>40668</v>
      </c>
      <c r="C856" s="22">
        <v>13577</v>
      </c>
      <c r="D856" s="19">
        <f t="shared" si="105"/>
        <v>21530.460754247764</v>
      </c>
      <c r="E856" s="19">
        <f t="shared" si="106"/>
        <v>1.0006436917043431</v>
      </c>
      <c r="F856" s="19">
        <f t="shared" si="107"/>
        <v>0.67436340169596587</v>
      </c>
      <c r="G856" s="20">
        <f t="shared" si="111"/>
        <v>14679.224715862811</v>
      </c>
      <c r="H856" s="7">
        <f t="shared" si="108"/>
        <v>-1102.2247158628106</v>
      </c>
      <c r="I856" s="7">
        <f t="shared" si="112"/>
        <v>1102.2247158628106</v>
      </c>
      <c r="J856" s="12">
        <f t="shared" si="109"/>
        <v>8.1183230158563061E-2</v>
      </c>
      <c r="K856" s="7">
        <f t="shared" si="110"/>
        <v>1214899.3242588537</v>
      </c>
    </row>
    <row r="857" spans="1:11" x14ac:dyDescent="0.4">
      <c r="A857" s="1">
        <v>856</v>
      </c>
      <c r="B857" s="21">
        <v>40669</v>
      </c>
      <c r="C857" s="22">
        <v>16701</v>
      </c>
      <c r="D857" s="19">
        <f t="shared" si="105"/>
        <v>21916.459291107371</v>
      </c>
      <c r="E857" s="19">
        <f t="shared" si="106"/>
        <v>1.0006821914936601</v>
      </c>
      <c r="F857" s="19">
        <f t="shared" si="107"/>
        <v>0.6846272285523255</v>
      </c>
      <c r="G857" s="20">
        <f t="shared" si="111"/>
        <v>14716.812276409981</v>
      </c>
      <c r="H857" s="7">
        <f t="shared" si="108"/>
        <v>1984.1877235900192</v>
      </c>
      <c r="I857" s="7">
        <f t="shared" si="112"/>
        <v>1984.1877235900192</v>
      </c>
      <c r="J857" s="12">
        <f t="shared" si="109"/>
        <v>0.11880652198012211</v>
      </c>
      <c r="K857" s="7">
        <f t="shared" si="110"/>
        <v>3937000.9224453424</v>
      </c>
    </row>
    <row r="858" spans="1:11" x14ac:dyDescent="0.4">
      <c r="A858" s="1">
        <v>857</v>
      </c>
      <c r="B858" s="21">
        <v>40670</v>
      </c>
      <c r="C858" s="22">
        <v>14498</v>
      </c>
      <c r="D858" s="19">
        <f t="shared" ref="D858:D921" si="113">$R$2*(C858/F855)+(1-$R$2)*(D857+E857)</f>
        <v>21847.655560231735</v>
      </c>
      <c r="E858" s="19">
        <f t="shared" ref="E858:E921" si="114">$R$3*(D858-D857)+(1-$R$3)*E857</f>
        <v>1.0006752110523536</v>
      </c>
      <c r="F858" s="19">
        <f t="shared" ref="F858:F921" si="115">$R$4*(C858/D858)+(1-$R$4)*F855</f>
        <v>0.67755508951667642</v>
      </c>
      <c r="G858" s="20">
        <f t="shared" si="111"/>
        <v>14854.731640355989</v>
      </c>
      <c r="H858" s="7">
        <f t="shared" ref="H858:H921" si="116">C858-G858</f>
        <v>-356.73164035598893</v>
      </c>
      <c r="I858" s="7">
        <f t="shared" si="112"/>
        <v>356.73164035598893</v>
      </c>
      <c r="J858" s="12">
        <f t="shared" ref="J858:J921" si="117">I858/C858</f>
        <v>2.4605575966063522E-2</v>
      </c>
      <c r="K858" s="7">
        <f t="shared" ref="K858:K921" si="118">H858^2</f>
        <v>127257.46323107462</v>
      </c>
    </row>
    <row r="859" spans="1:11" x14ac:dyDescent="0.4">
      <c r="A859" s="1">
        <v>858</v>
      </c>
      <c r="B859" s="21">
        <v>40671</v>
      </c>
      <c r="C859" s="22">
        <v>14004</v>
      </c>
      <c r="D859" s="19">
        <f t="shared" si="113"/>
        <v>21705.105466868808</v>
      </c>
      <c r="E859" s="19">
        <f t="shared" si="114"/>
        <v>1.0006608559754961</v>
      </c>
      <c r="F859" s="19">
        <f t="shared" si="115"/>
        <v>0.67394569162257567</v>
      </c>
      <c r="G859" s="20">
        <f t="shared" si="111"/>
        <v>14733.934141418975</v>
      </c>
      <c r="H859" s="7">
        <f t="shared" si="116"/>
        <v>-729.93414141897483</v>
      </c>
      <c r="I859" s="7">
        <f t="shared" si="112"/>
        <v>729.93414141897483</v>
      </c>
      <c r="J859" s="12">
        <f t="shared" si="117"/>
        <v>5.2123260598327253E-2</v>
      </c>
      <c r="K859" s="7">
        <f t="shared" si="118"/>
        <v>532803.85080905596</v>
      </c>
    </row>
    <row r="860" spans="1:11" x14ac:dyDescent="0.4">
      <c r="A860" s="1">
        <v>859</v>
      </c>
      <c r="B860" s="21">
        <v>40672</v>
      </c>
      <c r="C860" s="22">
        <v>16198</v>
      </c>
      <c r="D860" s="19">
        <f t="shared" si="113"/>
        <v>21965.18131445823</v>
      </c>
      <c r="E860" s="19">
        <f t="shared" si="114"/>
        <v>1.0006867634941694</v>
      </c>
      <c r="F860" s="19">
        <f t="shared" si="115"/>
        <v>0.68538350840222173</v>
      </c>
      <c r="G860" s="20">
        <f t="shared" si="111"/>
        <v>14860.591280886867</v>
      </c>
      <c r="H860" s="7">
        <f t="shared" si="116"/>
        <v>1337.408719113133</v>
      </c>
      <c r="I860" s="7">
        <f t="shared" si="112"/>
        <v>1337.408719113133</v>
      </c>
      <c r="J860" s="12">
        <f t="shared" si="117"/>
        <v>8.2566287141198486E-2</v>
      </c>
      <c r="K860" s="7">
        <f t="shared" si="118"/>
        <v>1788662.0819598311</v>
      </c>
    </row>
    <row r="861" spans="1:11" x14ac:dyDescent="0.4">
      <c r="A861" s="1">
        <v>860</v>
      </c>
      <c r="B861" s="21">
        <v>40673</v>
      </c>
      <c r="C861" s="22">
        <v>16864</v>
      </c>
      <c r="D861" s="19">
        <f t="shared" si="113"/>
        <v>22353.877068227204</v>
      </c>
      <c r="E861" s="19">
        <f t="shared" si="114"/>
        <v>1.00072553300087</v>
      </c>
      <c r="F861" s="19">
        <f t="shared" si="115"/>
        <v>0.67865566380641218</v>
      </c>
      <c r="G861" s="20">
        <f t="shared" si="111"/>
        <v>14883.298412177392</v>
      </c>
      <c r="H861" s="7">
        <f t="shared" si="116"/>
        <v>1980.7015878226084</v>
      </c>
      <c r="I861" s="7">
        <f t="shared" si="112"/>
        <v>1980.7015878226084</v>
      </c>
      <c r="J861" s="12">
        <f t="shared" si="117"/>
        <v>0.1174514698661414</v>
      </c>
      <c r="K861" s="7">
        <f t="shared" si="118"/>
        <v>3923178.7800030024</v>
      </c>
    </row>
    <row r="862" spans="1:11" x14ac:dyDescent="0.4">
      <c r="A862" s="1">
        <v>861</v>
      </c>
      <c r="B862" s="21">
        <v>40674</v>
      </c>
      <c r="C862" s="22">
        <v>14680</v>
      </c>
      <c r="D862" s="19">
        <f t="shared" si="113"/>
        <v>22278.924168174843</v>
      </c>
      <c r="E862" s="19">
        <f t="shared" si="114"/>
        <v>1.0007179376383113</v>
      </c>
      <c r="F862" s="19">
        <f t="shared" si="115"/>
        <v>0.6737305043753723</v>
      </c>
      <c r="G862" s="20">
        <f t="shared" si="111"/>
        <v>15065.973575853881</v>
      </c>
      <c r="H862" s="7">
        <f t="shared" si="116"/>
        <v>-385.9735758538809</v>
      </c>
      <c r="I862" s="7">
        <f t="shared" si="112"/>
        <v>385.9735758538809</v>
      </c>
      <c r="J862" s="12">
        <f t="shared" si="117"/>
        <v>2.6292477919201696E-2</v>
      </c>
      <c r="K862" s="7">
        <f t="shared" si="118"/>
        <v>148975.60125743155</v>
      </c>
    </row>
    <row r="863" spans="1:11" x14ac:dyDescent="0.4">
      <c r="A863" s="1">
        <v>862</v>
      </c>
      <c r="B863" s="21">
        <v>40675</v>
      </c>
      <c r="C863" s="22">
        <v>13597</v>
      </c>
      <c r="D863" s="19">
        <f t="shared" si="113"/>
        <v>21956.141766311859</v>
      </c>
      <c r="E863" s="19">
        <f t="shared" si="114"/>
        <v>1.0006855593263313</v>
      </c>
      <c r="F863" s="19">
        <f t="shared" si="115"/>
        <v>0.6844369026007403</v>
      </c>
      <c r="G863" s="20">
        <f t="shared" si="111"/>
        <v>15270.293085381742</v>
      </c>
      <c r="H863" s="7">
        <f t="shared" si="116"/>
        <v>-1673.2930853817415</v>
      </c>
      <c r="I863" s="7">
        <f t="shared" si="112"/>
        <v>1673.2930853817415</v>
      </c>
      <c r="J863" s="12">
        <f t="shared" si="117"/>
        <v>0.12306340261688178</v>
      </c>
      <c r="K863" s="7">
        <f t="shared" si="118"/>
        <v>2799909.7495863484</v>
      </c>
    </row>
    <row r="864" spans="1:11" x14ac:dyDescent="0.4">
      <c r="A864" s="1">
        <v>863</v>
      </c>
      <c r="B864" s="21">
        <v>40676</v>
      </c>
      <c r="C864" s="22">
        <v>14501</v>
      </c>
      <c r="D864" s="19">
        <f t="shared" si="113"/>
        <v>21878.908664990078</v>
      </c>
      <c r="E864" s="19">
        <f t="shared" si="114"/>
        <v>1.0006777359476433</v>
      </c>
      <c r="F864" s="19">
        <f t="shared" si="115"/>
        <v>0.67842838679516826</v>
      </c>
      <c r="G864" s="20">
        <f t="shared" si="111"/>
        <v>14901.339085966592</v>
      </c>
      <c r="H864" s="7">
        <f t="shared" si="116"/>
        <v>-400.33908596659239</v>
      </c>
      <c r="I864" s="7">
        <f t="shared" si="112"/>
        <v>400.33908596659239</v>
      </c>
      <c r="J864" s="12">
        <f t="shared" si="117"/>
        <v>2.7607688157133468E-2</v>
      </c>
      <c r="K864" s="7">
        <f t="shared" si="118"/>
        <v>160271.38375256665</v>
      </c>
    </row>
    <row r="865" spans="1:11" x14ac:dyDescent="0.4">
      <c r="A865" s="1">
        <v>864</v>
      </c>
      <c r="B865" s="21">
        <v>40677</v>
      </c>
      <c r="C865" s="22">
        <v>12591</v>
      </c>
      <c r="D865" s="19">
        <f t="shared" si="113"/>
        <v>21456.655528618398</v>
      </c>
      <c r="E865" s="19">
        <f t="shared" si="114"/>
        <v>1.0006354105662325</v>
      </c>
      <c r="F865" s="19">
        <f t="shared" si="115"/>
        <v>0.67248581094554361</v>
      </c>
      <c r="G865" s="20">
        <f t="shared" si="111"/>
        <v>14741.162357162226</v>
      </c>
      <c r="H865" s="7">
        <f t="shared" si="116"/>
        <v>-2150.1623571622258</v>
      </c>
      <c r="I865" s="7">
        <f t="shared" si="112"/>
        <v>2150.1623571622258</v>
      </c>
      <c r="J865" s="12">
        <f t="shared" si="117"/>
        <v>0.17076978454151584</v>
      </c>
      <c r="K865" s="7">
        <f t="shared" si="118"/>
        <v>4623198.1621574191</v>
      </c>
    </row>
    <row r="866" spans="1:11" x14ac:dyDescent="0.4">
      <c r="A866" s="1">
        <v>865</v>
      </c>
      <c r="B866" s="21">
        <v>40678</v>
      </c>
      <c r="C866" s="22">
        <v>12258</v>
      </c>
      <c r="D866" s="19">
        <f t="shared" si="113"/>
        <v>20987.107287791696</v>
      </c>
      <c r="E866" s="19">
        <f t="shared" si="114"/>
        <v>1.0005883556786088</v>
      </c>
      <c r="F866" s="19">
        <f t="shared" si="115"/>
        <v>0.68299968373437603</v>
      </c>
      <c r="G866" s="20">
        <f t="shared" si="111"/>
        <v>14686.411721979666</v>
      </c>
      <c r="H866" s="7">
        <f t="shared" si="116"/>
        <v>-2428.4117219796663</v>
      </c>
      <c r="I866" s="7">
        <f t="shared" si="112"/>
        <v>2428.4117219796663</v>
      </c>
      <c r="J866" s="12">
        <f t="shared" si="117"/>
        <v>0.19810831473157661</v>
      </c>
      <c r="K866" s="7">
        <f t="shared" si="118"/>
        <v>5897183.4914482478</v>
      </c>
    </row>
    <row r="867" spans="1:11" x14ac:dyDescent="0.4">
      <c r="A867" s="1">
        <v>866</v>
      </c>
      <c r="B867" s="21">
        <v>40679</v>
      </c>
      <c r="C867" s="22">
        <v>13009</v>
      </c>
      <c r="D867" s="19">
        <f t="shared" si="113"/>
        <v>20747.676261004894</v>
      </c>
      <c r="E867" s="19">
        <f t="shared" si="114"/>
        <v>1.0005643125170947</v>
      </c>
      <c r="F867" s="19">
        <f t="shared" si="115"/>
        <v>0.6776920721190236</v>
      </c>
      <c r="G867" s="20">
        <f t="shared" si="111"/>
        <v>14238.928168297627</v>
      </c>
      <c r="H867" s="7">
        <f t="shared" si="116"/>
        <v>-1229.9281682976271</v>
      </c>
      <c r="I867" s="7">
        <f t="shared" si="112"/>
        <v>1229.9281682976271</v>
      </c>
      <c r="J867" s="12">
        <f t="shared" si="117"/>
        <v>9.4544405280776928E-2</v>
      </c>
      <c r="K867" s="7">
        <f t="shared" si="118"/>
        <v>1512723.299171956</v>
      </c>
    </row>
    <row r="868" spans="1:11" x14ac:dyDescent="0.4">
      <c r="A868" s="1">
        <v>867</v>
      </c>
      <c r="B868" s="21">
        <v>40680</v>
      </c>
      <c r="C868" s="22">
        <v>16241</v>
      </c>
      <c r="D868" s="19">
        <f t="shared" si="113"/>
        <v>21199.859611037675</v>
      </c>
      <c r="E868" s="19">
        <f t="shared" si="114"/>
        <v>1.0006094307956668</v>
      </c>
      <c r="F868" s="19">
        <f t="shared" si="115"/>
        <v>0.67382622815859361</v>
      </c>
      <c r="G868" s="20">
        <f t="shared" si="111"/>
        <v>13953.190760920586</v>
      </c>
      <c r="H868" s="7">
        <f t="shared" si="116"/>
        <v>2287.8092390794136</v>
      </c>
      <c r="I868" s="7">
        <f t="shared" si="112"/>
        <v>2287.8092390794136</v>
      </c>
      <c r="J868" s="12">
        <f t="shared" si="117"/>
        <v>0.14086627911331898</v>
      </c>
      <c r="K868" s="7">
        <f t="shared" si="118"/>
        <v>5234071.1144171255</v>
      </c>
    </row>
    <row r="869" spans="1:11" x14ac:dyDescent="0.4">
      <c r="A869" s="1">
        <v>868</v>
      </c>
      <c r="B869" s="21">
        <v>40681</v>
      </c>
      <c r="C869" s="22">
        <v>17758</v>
      </c>
      <c r="D869" s="19">
        <f t="shared" si="113"/>
        <v>21837.333720307877</v>
      </c>
      <c r="E869" s="19">
        <f t="shared" si="114"/>
        <v>1.0006730781456508</v>
      </c>
      <c r="F869" s="19">
        <f t="shared" si="115"/>
        <v>0.68486408140659016</v>
      </c>
      <c r="G869" s="20">
        <f t="shared" si="111"/>
        <v>14480.18082547668</v>
      </c>
      <c r="H869" s="7">
        <f t="shared" si="116"/>
        <v>3277.8191745233198</v>
      </c>
      <c r="I869" s="7">
        <f t="shared" si="112"/>
        <v>3277.8191745233198</v>
      </c>
      <c r="J869" s="12">
        <f t="shared" si="117"/>
        <v>0.18458267679487103</v>
      </c>
      <c r="K869" s="7">
        <f t="shared" si="118"/>
        <v>10744098.540872738</v>
      </c>
    </row>
    <row r="870" spans="1:11" x14ac:dyDescent="0.4">
      <c r="A870" s="1">
        <v>869</v>
      </c>
      <c r="B870" s="21">
        <v>40682</v>
      </c>
      <c r="C870" s="22">
        <v>14220</v>
      </c>
      <c r="D870" s="19">
        <f t="shared" si="113"/>
        <v>21724.895671447426</v>
      </c>
      <c r="E870" s="19">
        <f t="shared" si="114"/>
        <v>1.0006617342734569</v>
      </c>
      <c r="F870" s="19">
        <f t="shared" si="115"/>
        <v>0.67736065620024466</v>
      </c>
      <c r="G870" s="20">
        <f t="shared" si="111"/>
        <v>14799.666086681915</v>
      </c>
      <c r="H870" s="7">
        <f t="shared" si="116"/>
        <v>-579.66608668191475</v>
      </c>
      <c r="I870" s="7">
        <f t="shared" si="112"/>
        <v>579.66608668191475</v>
      </c>
      <c r="J870" s="12">
        <f t="shared" si="117"/>
        <v>4.0764141116871641E-2</v>
      </c>
      <c r="K870" s="7">
        <f t="shared" si="118"/>
        <v>336012.77204912511</v>
      </c>
    </row>
    <row r="871" spans="1:11" x14ac:dyDescent="0.4">
      <c r="A871" s="1">
        <v>870</v>
      </c>
      <c r="B871" s="21">
        <v>40683</v>
      </c>
      <c r="C871" s="22">
        <v>17470</v>
      </c>
      <c r="D871" s="19">
        <f t="shared" si="113"/>
        <v>22282.99784992951</v>
      </c>
      <c r="E871" s="19">
        <f t="shared" si="114"/>
        <v>1.0007174444251319</v>
      </c>
      <c r="F871" s="19">
        <f t="shared" si="115"/>
        <v>0.67540400642136977</v>
      </c>
      <c r="G871" s="20">
        <f t="shared" si="111"/>
        <v>14639.478779552444</v>
      </c>
      <c r="H871" s="7">
        <f t="shared" si="116"/>
        <v>2830.5212204475556</v>
      </c>
      <c r="I871" s="7">
        <f t="shared" si="112"/>
        <v>2830.5212204475556</v>
      </c>
      <c r="J871" s="12">
        <f t="shared" si="117"/>
        <v>0.16202182143374674</v>
      </c>
      <c r="K871" s="7">
        <f t="shared" si="118"/>
        <v>8011850.3794039199</v>
      </c>
    </row>
    <row r="872" spans="1:11" x14ac:dyDescent="0.4">
      <c r="A872" s="1">
        <v>871</v>
      </c>
      <c r="B872" s="21">
        <v>40684</v>
      </c>
      <c r="C872" s="22">
        <v>14967</v>
      </c>
      <c r="D872" s="19">
        <f t="shared" si="113"/>
        <v>22226.96746039292</v>
      </c>
      <c r="E872" s="19">
        <f t="shared" si="114"/>
        <v>1.0007117413144337</v>
      </c>
      <c r="F872" s="19">
        <f t="shared" si="115"/>
        <v>0.68469950282625835</v>
      </c>
      <c r="G872" s="20">
        <f t="shared" si="111"/>
        <v>15261.510208910322</v>
      </c>
      <c r="H872" s="7">
        <f t="shared" si="116"/>
        <v>-294.51020891032204</v>
      </c>
      <c r="I872" s="7">
        <f t="shared" si="112"/>
        <v>294.51020891032204</v>
      </c>
      <c r="J872" s="12">
        <f t="shared" si="117"/>
        <v>1.9677303996146325E-2</v>
      </c>
      <c r="K872" s="7">
        <f t="shared" si="118"/>
        <v>86736.263152401531</v>
      </c>
    </row>
    <row r="873" spans="1:11" x14ac:dyDescent="0.4">
      <c r="A873" s="1">
        <v>872</v>
      </c>
      <c r="B873" s="21">
        <v>40685</v>
      </c>
      <c r="C873" s="22">
        <v>13465</v>
      </c>
      <c r="D873" s="19">
        <f t="shared" si="113"/>
        <v>21916.393691067886</v>
      </c>
      <c r="E873" s="19">
        <f t="shared" si="114"/>
        <v>1.0006805838663273</v>
      </c>
      <c r="F873" s="19">
        <f t="shared" si="115"/>
        <v>0.67645877343225125</v>
      </c>
      <c r="G873" s="20">
        <f t="shared" si="111"/>
        <v>15056.351107074997</v>
      </c>
      <c r="H873" s="7">
        <f t="shared" si="116"/>
        <v>-1591.3511070749973</v>
      </c>
      <c r="I873" s="7">
        <f t="shared" si="112"/>
        <v>1591.3511070749973</v>
      </c>
      <c r="J873" s="12">
        <f t="shared" si="117"/>
        <v>0.11818426342926085</v>
      </c>
      <c r="K873" s="7">
        <f t="shared" si="118"/>
        <v>2532398.3459888198</v>
      </c>
    </row>
    <row r="874" spans="1:11" x14ac:dyDescent="0.4">
      <c r="A874" s="1">
        <v>873</v>
      </c>
      <c r="B874" s="21">
        <v>40686</v>
      </c>
      <c r="C874" s="22">
        <v>16612</v>
      </c>
      <c r="D874" s="19">
        <f t="shared" si="113"/>
        <v>22272.590097636185</v>
      </c>
      <c r="E874" s="19">
        <f t="shared" si="114"/>
        <v>1.0007161034389258</v>
      </c>
      <c r="F874" s="19">
        <f t="shared" si="115"/>
        <v>0.67641278992986376</v>
      </c>
      <c r="G874" s="20">
        <f t="shared" si="111"/>
        <v>14803.095968930775</v>
      </c>
      <c r="H874" s="7">
        <f t="shared" si="116"/>
        <v>1808.9040310692253</v>
      </c>
      <c r="I874" s="7">
        <f t="shared" si="112"/>
        <v>1808.9040310692253</v>
      </c>
      <c r="J874" s="12">
        <f t="shared" si="117"/>
        <v>0.10889140567476675</v>
      </c>
      <c r="K874" s="7">
        <f t="shared" si="118"/>
        <v>3272133.7936184928</v>
      </c>
    </row>
    <row r="875" spans="1:11" x14ac:dyDescent="0.4">
      <c r="A875" s="1">
        <v>874</v>
      </c>
      <c r="B875" s="21">
        <v>40687</v>
      </c>
      <c r="C875" s="22">
        <v>17215</v>
      </c>
      <c r="D875" s="19">
        <f t="shared" si="113"/>
        <v>22654.060430435526</v>
      </c>
      <c r="E875" s="19">
        <f t="shared" si="114"/>
        <v>1.0007541504005955</v>
      </c>
      <c r="F875" s="19">
        <f t="shared" si="115"/>
        <v>0.68577649184001865</v>
      </c>
      <c r="G875" s="20">
        <f t="shared" si="111"/>
        <v>15250.716556323034</v>
      </c>
      <c r="H875" s="7">
        <f t="shared" si="116"/>
        <v>1964.2834436769663</v>
      </c>
      <c r="I875" s="7">
        <f t="shared" si="112"/>
        <v>1964.2834436769663</v>
      </c>
      <c r="J875" s="12">
        <f t="shared" si="117"/>
        <v>0.11410301734980925</v>
      </c>
      <c r="K875" s="7">
        <f t="shared" si="118"/>
        <v>3858409.4471034417</v>
      </c>
    </row>
    <row r="876" spans="1:11" x14ac:dyDescent="0.4">
      <c r="A876" s="1">
        <v>875</v>
      </c>
      <c r="B876" s="21">
        <v>40688</v>
      </c>
      <c r="C876" s="22">
        <v>17135</v>
      </c>
      <c r="D876" s="19">
        <f t="shared" si="113"/>
        <v>23009.875808755358</v>
      </c>
      <c r="E876" s="19">
        <f t="shared" si="114"/>
        <v>1.0007896318630123</v>
      </c>
      <c r="F876" s="19">
        <f t="shared" si="115"/>
        <v>0.67743570896326599</v>
      </c>
      <c r="G876" s="20">
        <f t="shared" si="111"/>
        <v>15325.214900957602</v>
      </c>
      <c r="H876" s="7">
        <f t="shared" si="116"/>
        <v>1809.7850990423976</v>
      </c>
      <c r="I876" s="7">
        <f t="shared" si="112"/>
        <v>1809.7850990423976</v>
      </c>
      <c r="J876" s="12">
        <f t="shared" si="117"/>
        <v>0.10561920624700308</v>
      </c>
      <c r="K876" s="7">
        <f t="shared" si="118"/>
        <v>3275322.104715901</v>
      </c>
    </row>
    <row r="877" spans="1:11" x14ac:dyDescent="0.4">
      <c r="A877" s="1">
        <v>876</v>
      </c>
      <c r="B877" s="21">
        <v>40689</v>
      </c>
      <c r="C877" s="22">
        <v>13767</v>
      </c>
      <c r="D877" s="19">
        <f t="shared" si="113"/>
        <v>22658.377687049779</v>
      </c>
      <c r="E877" s="19">
        <f t="shared" si="114"/>
        <v>1.0007543819718787</v>
      </c>
      <c r="F877" s="19">
        <f t="shared" si="115"/>
        <v>0.67542724117490227</v>
      </c>
      <c r="G877" s="20">
        <f t="shared" si="111"/>
        <v>15564.851238646914</v>
      </c>
      <c r="H877" s="7">
        <f t="shared" si="116"/>
        <v>-1797.8512386469138</v>
      </c>
      <c r="I877" s="7">
        <f t="shared" si="112"/>
        <v>1797.8512386469138</v>
      </c>
      <c r="J877" s="12">
        <f t="shared" si="117"/>
        <v>0.13059135894871168</v>
      </c>
      <c r="K877" s="7">
        <f t="shared" si="118"/>
        <v>3232269.076304242</v>
      </c>
    </row>
    <row r="878" spans="1:11" x14ac:dyDescent="0.4">
      <c r="A878" s="1">
        <v>877</v>
      </c>
      <c r="B878" s="21">
        <v>40690</v>
      </c>
      <c r="C878" s="22">
        <v>14722</v>
      </c>
      <c r="D878" s="19">
        <f t="shared" si="113"/>
        <v>22501.327059039173</v>
      </c>
      <c r="E878" s="19">
        <f t="shared" si="114"/>
        <v>1.0007385768336394</v>
      </c>
      <c r="F878" s="19">
        <f t="shared" si="115"/>
        <v>0.68532535312883736</v>
      </c>
      <c r="G878" s="20">
        <f t="shared" si="111"/>
        <v>15539.269054840413</v>
      </c>
      <c r="H878" s="7">
        <f t="shared" si="116"/>
        <v>-817.26905484041345</v>
      </c>
      <c r="I878" s="7">
        <f t="shared" si="112"/>
        <v>817.26905484041345</v>
      </c>
      <c r="J878" s="12">
        <f t="shared" si="117"/>
        <v>5.5513452984676907E-2</v>
      </c>
      <c r="K878" s="7">
        <f t="shared" si="118"/>
        <v>667928.70799974271</v>
      </c>
    </row>
    <row r="879" spans="1:11" x14ac:dyDescent="0.4">
      <c r="A879" s="1">
        <v>878</v>
      </c>
      <c r="B879" s="21">
        <v>40691</v>
      </c>
      <c r="C879" s="22">
        <v>15168</v>
      </c>
      <c r="D879" s="19">
        <f t="shared" si="113"/>
        <v>22487.47263955876</v>
      </c>
      <c r="E879" s="19">
        <f t="shared" si="114"/>
        <v>1.0007370913178337</v>
      </c>
      <c r="F879" s="19">
        <f t="shared" si="115"/>
        <v>0.67739379660971921</v>
      </c>
      <c r="G879" s="20">
        <f t="shared" si="111"/>
        <v>15243.880384901808</v>
      </c>
      <c r="H879" s="7">
        <f t="shared" si="116"/>
        <v>-75.880384901807702</v>
      </c>
      <c r="I879" s="7">
        <f t="shared" si="112"/>
        <v>75.880384901807702</v>
      </c>
      <c r="J879" s="12">
        <f t="shared" si="117"/>
        <v>5.0026625067120054E-3</v>
      </c>
      <c r="K879" s="7">
        <f t="shared" si="118"/>
        <v>5757.8328128464864</v>
      </c>
    </row>
    <row r="880" spans="1:11" x14ac:dyDescent="0.4">
      <c r="A880" s="1">
        <v>879</v>
      </c>
      <c r="B880" s="21">
        <v>40692</v>
      </c>
      <c r="C880" s="22">
        <v>11751</v>
      </c>
      <c r="D880" s="19">
        <f t="shared" si="113"/>
        <v>21813.347880509107</v>
      </c>
      <c r="E880" s="19">
        <f t="shared" si="114"/>
        <v>1.0006695787682196</v>
      </c>
      <c r="F880" s="19">
        <f t="shared" si="115"/>
        <v>0.6734693971464214</v>
      </c>
      <c r="G880" s="20">
        <f t="shared" si="111"/>
        <v>15189.327531026001</v>
      </c>
      <c r="H880" s="7">
        <f t="shared" si="116"/>
        <v>-3438.3275310260015</v>
      </c>
      <c r="I880" s="7">
        <f t="shared" si="112"/>
        <v>3438.3275310260015</v>
      </c>
      <c r="J880" s="12">
        <f t="shared" si="117"/>
        <v>0.29259871764326451</v>
      </c>
      <c r="K880" s="7">
        <f t="shared" si="118"/>
        <v>11822096.210611358</v>
      </c>
    </row>
    <row r="881" spans="1:11" x14ac:dyDescent="0.4">
      <c r="A881" s="1">
        <v>880</v>
      </c>
      <c r="B881" s="21">
        <v>40693</v>
      </c>
      <c r="C881" s="22">
        <v>15049</v>
      </c>
      <c r="D881" s="19">
        <f t="shared" si="113"/>
        <v>21833.521025763534</v>
      </c>
      <c r="E881" s="19">
        <f t="shared" si="114"/>
        <v>1.0006714960157872</v>
      </c>
      <c r="F881" s="19">
        <f t="shared" si="115"/>
        <v>0.68538171540838999</v>
      </c>
      <c r="G881" s="20">
        <f t="shared" si="111"/>
        <v>14949.926123364514</v>
      </c>
      <c r="H881" s="7">
        <f t="shared" si="116"/>
        <v>99.073876635486158</v>
      </c>
      <c r="I881" s="7">
        <f t="shared" si="112"/>
        <v>99.073876635486158</v>
      </c>
      <c r="J881" s="12">
        <f t="shared" si="117"/>
        <v>6.5834192727414554E-3</v>
      </c>
      <c r="K881" s="7">
        <f t="shared" si="118"/>
        <v>9815.6330315835294</v>
      </c>
    </row>
    <row r="882" spans="1:11" x14ac:dyDescent="0.4">
      <c r="A882" s="1">
        <v>881</v>
      </c>
      <c r="B882" s="21">
        <v>40694</v>
      </c>
      <c r="C882" s="22">
        <v>16007</v>
      </c>
      <c r="D882" s="19">
        <f t="shared" si="113"/>
        <v>22072.677904420394</v>
      </c>
      <c r="E882" s="19">
        <f t="shared" si="114"/>
        <v>1.0006953116365034</v>
      </c>
      <c r="F882" s="19">
        <f t="shared" si="115"/>
        <v>0.67807831548623321</v>
      </c>
      <c r="G882" s="20">
        <f t="shared" si="111"/>
        <v>14790.569549663935</v>
      </c>
      <c r="H882" s="7">
        <f t="shared" si="116"/>
        <v>1216.4304503360654</v>
      </c>
      <c r="I882" s="7">
        <f t="shared" si="112"/>
        <v>1216.4304503360654</v>
      </c>
      <c r="J882" s="12">
        <f t="shared" si="117"/>
        <v>7.5993655921538408E-2</v>
      </c>
      <c r="K882" s="7">
        <f t="shared" si="118"/>
        <v>1479703.0405048029</v>
      </c>
    </row>
    <row r="883" spans="1:11" x14ac:dyDescent="0.4">
      <c r="A883" s="1">
        <v>882</v>
      </c>
      <c r="B883" s="21">
        <v>40695</v>
      </c>
      <c r="C883" s="22">
        <v>13339</v>
      </c>
      <c r="D883" s="19">
        <f t="shared" si="113"/>
        <v>21772.986553901093</v>
      </c>
      <c r="E883" s="19">
        <f t="shared" si="114"/>
        <v>1.0006652424319205</v>
      </c>
      <c r="F883" s="19">
        <f t="shared" si="115"/>
        <v>0.67259831495332667</v>
      </c>
      <c r="G883" s="20">
        <f t="shared" si="111"/>
        <v>14865.947019365392</v>
      </c>
      <c r="H883" s="7">
        <f t="shared" si="116"/>
        <v>-1526.9470193653924</v>
      </c>
      <c r="I883" s="7">
        <f t="shared" si="112"/>
        <v>1526.9470193653924</v>
      </c>
      <c r="J883" s="12">
        <f t="shared" si="117"/>
        <v>0.11447237569273502</v>
      </c>
      <c r="K883" s="7">
        <f t="shared" si="118"/>
        <v>2331567.1999488561</v>
      </c>
    </row>
    <row r="884" spans="1:11" x14ac:dyDescent="0.4">
      <c r="A884" s="1">
        <v>883</v>
      </c>
      <c r="B884" s="21">
        <v>40696</v>
      </c>
      <c r="C884" s="22">
        <v>12868</v>
      </c>
      <c r="D884" s="19">
        <f t="shared" si="113"/>
        <v>21376.247223828948</v>
      </c>
      <c r="E884" s="19">
        <f t="shared" si="114"/>
        <v>1.000625468432389</v>
      </c>
      <c r="F884" s="19">
        <f t="shared" si="115"/>
        <v>0.68418734881045928</v>
      </c>
      <c r="G884" s="20">
        <f t="shared" si="111"/>
        <v>14923.492711536948</v>
      </c>
      <c r="H884" s="7">
        <f t="shared" si="116"/>
        <v>-2055.4927115369483</v>
      </c>
      <c r="I884" s="7">
        <f t="shared" si="112"/>
        <v>2055.4927115369483</v>
      </c>
      <c r="J884" s="12">
        <f t="shared" si="117"/>
        <v>0.1597367665167041</v>
      </c>
      <c r="K884" s="7">
        <f t="shared" si="118"/>
        <v>4225050.2871815162</v>
      </c>
    </row>
    <row r="885" spans="1:11" x14ac:dyDescent="0.4">
      <c r="A885" s="1">
        <v>884</v>
      </c>
      <c r="B885" s="21">
        <v>40697</v>
      </c>
      <c r="C885" s="22">
        <v>17047</v>
      </c>
      <c r="D885" s="19">
        <f t="shared" si="113"/>
        <v>21876.293607731401</v>
      </c>
      <c r="E885" s="19">
        <f t="shared" si="114"/>
        <v>1.0006753730082325</v>
      </c>
      <c r="F885" s="19">
        <f t="shared" si="115"/>
        <v>0.67952703335137898</v>
      </c>
      <c r="G885" s="20">
        <f t="shared" si="111"/>
        <v>14495.448211383271</v>
      </c>
      <c r="H885" s="7">
        <f t="shared" si="116"/>
        <v>2551.551788616729</v>
      </c>
      <c r="I885" s="7">
        <f t="shared" si="112"/>
        <v>2551.551788616729</v>
      </c>
      <c r="J885" s="12">
        <f t="shared" si="117"/>
        <v>0.14967746750846067</v>
      </c>
      <c r="K885" s="7">
        <f t="shared" si="118"/>
        <v>6510416.5299932286</v>
      </c>
    </row>
    <row r="886" spans="1:11" x14ac:dyDescent="0.4">
      <c r="A886" s="1">
        <v>885</v>
      </c>
      <c r="B886" s="21">
        <v>40698</v>
      </c>
      <c r="C886" s="22">
        <v>14675</v>
      </c>
      <c r="D886" s="19">
        <f t="shared" si="113"/>
        <v>21869.479839557705</v>
      </c>
      <c r="E886" s="19">
        <f t="shared" si="114"/>
        <v>1.0006745915638779</v>
      </c>
      <c r="F886" s="19">
        <f t="shared" si="115"/>
        <v>0.67257580613406853</v>
      </c>
      <c r="G886" s="20">
        <f t="shared" si="111"/>
        <v>14714.631270554073</v>
      </c>
      <c r="H886" s="7">
        <f t="shared" si="116"/>
        <v>-39.631270554073126</v>
      </c>
      <c r="I886" s="7">
        <f t="shared" si="112"/>
        <v>39.631270554073126</v>
      </c>
      <c r="J886" s="12">
        <f t="shared" si="117"/>
        <v>2.7005976527477429E-3</v>
      </c>
      <c r="K886" s="7">
        <f t="shared" si="118"/>
        <v>1570.6376057301436</v>
      </c>
    </row>
    <row r="887" spans="1:11" x14ac:dyDescent="0.4">
      <c r="A887" s="1">
        <v>886</v>
      </c>
      <c r="B887" s="21">
        <v>40699</v>
      </c>
      <c r="C887" s="22">
        <v>13353</v>
      </c>
      <c r="D887" s="19">
        <f t="shared" si="113"/>
        <v>21558.301886889374</v>
      </c>
      <c r="E887" s="19">
        <f t="shared" si="114"/>
        <v>1.000643373701152</v>
      </c>
      <c r="F887" s="19">
        <f t="shared" si="115"/>
        <v>0.68325944920244386</v>
      </c>
      <c r="G887" s="20">
        <f t="shared" si="111"/>
        <v>14963.506080186598</v>
      </c>
      <c r="H887" s="7">
        <f t="shared" si="116"/>
        <v>-1610.5060801865984</v>
      </c>
      <c r="I887" s="7">
        <f t="shared" si="112"/>
        <v>1610.5060801865984</v>
      </c>
      <c r="J887" s="12">
        <f t="shared" si="117"/>
        <v>0.12061005618112772</v>
      </c>
      <c r="K887" s="7">
        <f t="shared" si="118"/>
        <v>2593729.8343180022</v>
      </c>
    </row>
    <row r="888" spans="1:11" x14ac:dyDescent="0.4">
      <c r="A888" s="1">
        <v>887</v>
      </c>
      <c r="B888" s="21">
        <v>40700</v>
      </c>
      <c r="C888" s="22">
        <v>16514</v>
      </c>
      <c r="D888" s="19">
        <f t="shared" si="113"/>
        <v>21923.070934909007</v>
      </c>
      <c r="E888" s="19">
        <f t="shared" si="114"/>
        <v>1.0006797505416167</v>
      </c>
      <c r="F888" s="19">
        <f t="shared" si="115"/>
        <v>0.68058304244858081</v>
      </c>
      <c r="G888" s="20">
        <f t="shared" si="111"/>
        <v>14650.128889514544</v>
      </c>
      <c r="H888" s="7">
        <f t="shared" si="116"/>
        <v>1863.8711104854556</v>
      </c>
      <c r="I888" s="7">
        <f t="shared" si="112"/>
        <v>1863.8711104854556</v>
      </c>
      <c r="J888" s="12">
        <f t="shared" si="117"/>
        <v>0.11286612029099283</v>
      </c>
      <c r="K888" s="7">
        <f t="shared" si="118"/>
        <v>3474015.5165022854</v>
      </c>
    </row>
    <row r="889" spans="1:11" x14ac:dyDescent="0.4">
      <c r="A889" s="1">
        <v>888</v>
      </c>
      <c r="B889" s="21">
        <v>40701</v>
      </c>
      <c r="C889" s="22">
        <v>17753</v>
      </c>
      <c r="D889" s="19">
        <f t="shared" si="113"/>
        <v>22517.086741441355</v>
      </c>
      <c r="E889" s="19">
        <f t="shared" si="114"/>
        <v>1.0007390520542949</v>
      </c>
      <c r="F889" s="19">
        <f t="shared" si="115"/>
        <v>0.67423475173828729</v>
      </c>
      <c r="G889" s="20">
        <f t="shared" si="111"/>
        <v>14745.600139970695</v>
      </c>
      <c r="H889" s="7">
        <f t="shared" si="116"/>
        <v>3007.3998600293053</v>
      </c>
      <c r="I889" s="7">
        <f t="shared" si="112"/>
        <v>3007.3998600293053</v>
      </c>
      <c r="J889" s="12">
        <f t="shared" si="117"/>
        <v>0.16940234664728807</v>
      </c>
      <c r="K889" s="7">
        <f t="shared" si="118"/>
        <v>9044453.9181042854</v>
      </c>
    </row>
    <row r="890" spans="1:11" x14ac:dyDescent="0.4">
      <c r="A890" s="1">
        <v>889</v>
      </c>
      <c r="B890" s="21">
        <v>40702</v>
      </c>
      <c r="C890" s="22">
        <v>18480</v>
      </c>
      <c r="D890" s="19">
        <f t="shared" si="113"/>
        <v>23118.698315496542</v>
      </c>
      <c r="E890" s="19">
        <f t="shared" si="114"/>
        <v>1.0007991131377953</v>
      </c>
      <c r="F890" s="19">
        <f t="shared" si="115"/>
        <v>0.68492191517837098</v>
      </c>
      <c r="G890" s="20">
        <f t="shared" si="111"/>
        <v>15385.696049014374</v>
      </c>
      <c r="H890" s="7">
        <f t="shared" si="116"/>
        <v>3094.3039509856262</v>
      </c>
      <c r="I890" s="7">
        <f t="shared" si="112"/>
        <v>3094.3039509856262</v>
      </c>
      <c r="J890" s="12">
        <f t="shared" si="117"/>
        <v>0.1674406899883997</v>
      </c>
      <c r="K890" s="7">
        <f t="shared" si="118"/>
        <v>9574716.9410852566</v>
      </c>
    </row>
    <row r="891" spans="1:11" x14ac:dyDescent="0.4">
      <c r="A891" s="1">
        <v>890</v>
      </c>
      <c r="B891" s="21">
        <v>40703</v>
      </c>
      <c r="C891" s="22">
        <v>14983</v>
      </c>
      <c r="D891" s="19">
        <f t="shared" si="113"/>
        <v>22973.184666777866</v>
      </c>
      <c r="E891" s="19">
        <f t="shared" si="114"/>
        <v>1.0007844616930122</v>
      </c>
      <c r="F891" s="19">
        <f t="shared" si="115"/>
        <v>0.68017652638883319</v>
      </c>
      <c r="G891" s="20">
        <f t="shared" si="111"/>
        <v>15734.875163916817</v>
      </c>
      <c r="H891" s="7">
        <f t="shared" si="116"/>
        <v>-751.87516391681675</v>
      </c>
      <c r="I891" s="7">
        <f t="shared" si="112"/>
        <v>751.87516391681675</v>
      </c>
      <c r="J891" s="12">
        <f t="shared" si="117"/>
        <v>5.0181883729347711E-2</v>
      </c>
      <c r="K891" s="7">
        <f t="shared" si="118"/>
        <v>565316.26211494009</v>
      </c>
    </row>
    <row r="892" spans="1:11" x14ac:dyDescent="0.4">
      <c r="A892" s="1">
        <v>891</v>
      </c>
      <c r="B892" s="21">
        <v>40704</v>
      </c>
      <c r="C892" s="22">
        <v>14579</v>
      </c>
      <c r="D892" s="19">
        <f t="shared" si="113"/>
        <v>22794.992745437248</v>
      </c>
      <c r="E892" s="19">
        <f t="shared" si="114"/>
        <v>1.0007665424224319</v>
      </c>
      <c r="F892" s="19">
        <f t="shared" si="115"/>
        <v>0.67373835452264974</v>
      </c>
      <c r="G892" s="20">
        <f t="shared" si="111"/>
        <v>15489.994224105876</v>
      </c>
      <c r="H892" s="7">
        <f t="shared" si="116"/>
        <v>-910.99422410587613</v>
      </c>
      <c r="I892" s="7">
        <f t="shared" si="112"/>
        <v>910.99422410587613</v>
      </c>
      <c r="J892" s="12">
        <f t="shared" si="117"/>
        <v>6.2486742856566031E-2</v>
      </c>
      <c r="K892" s="7">
        <f t="shared" si="118"/>
        <v>829910.47635426722</v>
      </c>
    </row>
    <row r="893" spans="1:11" x14ac:dyDescent="0.4">
      <c r="A893" s="1">
        <v>892</v>
      </c>
      <c r="B893" s="21">
        <v>40705</v>
      </c>
      <c r="C893" s="22">
        <v>15714</v>
      </c>
      <c r="D893" s="19">
        <f t="shared" si="113"/>
        <v>22815.458159649766</v>
      </c>
      <c r="E893" s="19">
        <f t="shared" si="114"/>
        <v>1.0007684888871988</v>
      </c>
      <c r="F893" s="19">
        <f t="shared" si="115"/>
        <v>0.68497664143585379</v>
      </c>
      <c r="G893" s="20">
        <f t="shared" si="111"/>
        <v>15613.475534618836</v>
      </c>
      <c r="H893" s="7">
        <f t="shared" si="116"/>
        <v>100.52446538116419</v>
      </c>
      <c r="I893" s="7">
        <f t="shared" si="112"/>
        <v>100.52446538116419</v>
      </c>
      <c r="J893" s="12">
        <f t="shared" si="117"/>
        <v>6.3971277447603531E-3</v>
      </c>
      <c r="K893" s="7">
        <f t="shared" si="118"/>
        <v>10105.168140168878</v>
      </c>
    </row>
    <row r="894" spans="1:11" x14ac:dyDescent="0.4">
      <c r="A894" s="1">
        <v>893</v>
      </c>
      <c r="B894" s="21">
        <v>40706</v>
      </c>
      <c r="C894" s="22">
        <v>14167</v>
      </c>
      <c r="D894" s="19">
        <f t="shared" si="113"/>
        <v>22552.800607687266</v>
      </c>
      <c r="E894" s="19">
        <f t="shared" si="114"/>
        <v>1.0007421230551539</v>
      </c>
      <c r="F894" s="19">
        <f t="shared" si="115"/>
        <v>0.67943179445735802</v>
      </c>
      <c r="G894" s="20">
        <f t="shared" si="111"/>
        <v>15519.21977823483</v>
      </c>
      <c r="H894" s="7">
        <f t="shared" si="116"/>
        <v>-1352.2197782348303</v>
      </c>
      <c r="I894" s="7">
        <f t="shared" si="112"/>
        <v>1352.2197782348303</v>
      </c>
      <c r="J894" s="12">
        <f t="shared" si="117"/>
        <v>9.5448562026881512E-2</v>
      </c>
      <c r="K894" s="7">
        <f t="shared" si="118"/>
        <v>1828498.3286494536</v>
      </c>
    </row>
    <row r="895" spans="1:11" x14ac:dyDescent="0.4">
      <c r="A895" s="1">
        <v>894</v>
      </c>
      <c r="B895" s="21">
        <v>40707</v>
      </c>
      <c r="C895" s="22">
        <v>17613</v>
      </c>
      <c r="D895" s="19">
        <f t="shared" si="113"/>
        <v>23029.701691742644</v>
      </c>
      <c r="E895" s="19">
        <f t="shared" si="114"/>
        <v>1.0007897130893471</v>
      </c>
      <c r="F895" s="19">
        <f t="shared" si="115"/>
        <v>0.67504229062617727</v>
      </c>
      <c r="G895" s="20">
        <f t="shared" si="111"/>
        <v>15195.361009651922</v>
      </c>
      <c r="H895" s="7">
        <f t="shared" si="116"/>
        <v>2417.6389903480776</v>
      </c>
      <c r="I895" s="7">
        <f t="shared" si="112"/>
        <v>2417.6389903480776</v>
      </c>
      <c r="J895" s="12">
        <f t="shared" si="117"/>
        <v>0.13726446320036778</v>
      </c>
      <c r="K895" s="7">
        <f t="shared" si="118"/>
        <v>5844978.2876512725</v>
      </c>
    </row>
    <row r="896" spans="1:11" x14ac:dyDescent="0.4">
      <c r="A896" s="1">
        <v>895</v>
      </c>
      <c r="B896" s="21">
        <v>40708</v>
      </c>
      <c r="C896" s="22">
        <v>18049</v>
      </c>
      <c r="D896" s="19">
        <f t="shared" si="113"/>
        <v>23470.888583202366</v>
      </c>
      <c r="E896" s="19">
        <f t="shared" si="114"/>
        <v>1.0008337316995217</v>
      </c>
      <c r="F896" s="19">
        <f t="shared" si="115"/>
        <v>0.68617979175480426</v>
      </c>
      <c r="G896" s="20">
        <f t="shared" si="111"/>
        <v>15775.493235655933</v>
      </c>
      <c r="H896" s="7">
        <f t="shared" si="116"/>
        <v>2273.5067643440671</v>
      </c>
      <c r="I896" s="7">
        <f t="shared" si="112"/>
        <v>2273.5067643440671</v>
      </c>
      <c r="J896" s="12">
        <f t="shared" si="117"/>
        <v>0.12596303198759307</v>
      </c>
      <c r="K896" s="7">
        <f t="shared" si="118"/>
        <v>5168833.0075182291</v>
      </c>
    </row>
    <row r="897" spans="1:11" x14ac:dyDescent="0.4">
      <c r="A897" s="1">
        <v>896</v>
      </c>
      <c r="B897" s="21">
        <v>40709</v>
      </c>
      <c r="C897" s="22">
        <v>17979</v>
      </c>
      <c r="D897" s="19">
        <f t="shared" si="113"/>
        <v>23868.419871453014</v>
      </c>
      <c r="E897" s="19">
        <f t="shared" si="114"/>
        <v>1.0008733847449736</v>
      </c>
      <c r="F897" s="19">
        <f t="shared" si="115"/>
        <v>0.68048894315570718</v>
      </c>
      <c r="G897" s="20">
        <f t="shared" si="111"/>
        <v>15947.547945852184</v>
      </c>
      <c r="H897" s="7">
        <f t="shared" si="116"/>
        <v>2031.4520541478159</v>
      </c>
      <c r="I897" s="7">
        <f t="shared" si="112"/>
        <v>2031.4520541478159</v>
      </c>
      <c r="J897" s="12">
        <f t="shared" si="117"/>
        <v>0.11299026943366237</v>
      </c>
      <c r="K897" s="7">
        <f t="shared" si="118"/>
        <v>4126797.448301381</v>
      </c>
    </row>
    <row r="898" spans="1:11" x14ac:dyDescent="0.4">
      <c r="A898" s="1">
        <v>897</v>
      </c>
      <c r="B898" s="21">
        <v>40710</v>
      </c>
      <c r="C898" s="22">
        <v>14396</v>
      </c>
      <c r="D898" s="19">
        <f t="shared" si="113"/>
        <v>23532.116445497202</v>
      </c>
      <c r="E898" s="19">
        <f t="shared" si="114"/>
        <v>1.0008396543150395</v>
      </c>
      <c r="F898" s="19">
        <f t="shared" si="115"/>
        <v>0.67413607988771806</v>
      </c>
      <c r="G898" s="20">
        <f t="shared" si="111"/>
        <v>16112.868455515276</v>
      </c>
      <c r="H898" s="7">
        <f t="shared" si="116"/>
        <v>-1716.8684555152759</v>
      </c>
      <c r="I898" s="7">
        <f t="shared" si="112"/>
        <v>1716.8684555152759</v>
      </c>
      <c r="J898" s="12">
        <f t="shared" si="117"/>
        <v>0.11926010388408417</v>
      </c>
      <c r="K898" s="7">
        <f t="shared" si="118"/>
        <v>2947637.2935434086</v>
      </c>
    </row>
    <row r="899" spans="1:11" x14ac:dyDescent="0.4">
      <c r="A899" s="1">
        <v>898</v>
      </c>
      <c r="B899" s="21">
        <v>40711</v>
      </c>
      <c r="C899" s="22">
        <v>17854</v>
      </c>
      <c r="D899" s="19">
        <f t="shared" si="113"/>
        <v>23862.855886343561</v>
      </c>
      <c r="E899" s="19">
        <f t="shared" si="114"/>
        <v>1.0008726281751588</v>
      </c>
      <c r="F899" s="19">
        <f t="shared" si="115"/>
        <v>0.68706781151746565</v>
      </c>
      <c r="G899" s="20">
        <f t="shared" si="111"/>
        <v>16147.949518066653</v>
      </c>
      <c r="H899" s="7">
        <f t="shared" si="116"/>
        <v>1706.0504819333473</v>
      </c>
      <c r="I899" s="7">
        <f t="shared" si="112"/>
        <v>1706.0504819333473</v>
      </c>
      <c r="J899" s="12">
        <f t="shared" si="117"/>
        <v>9.5555644781749036E-2</v>
      </c>
      <c r="K899" s="7">
        <f t="shared" si="118"/>
        <v>2910608.2469050065</v>
      </c>
    </row>
    <row r="900" spans="1:11" x14ac:dyDescent="0.4">
      <c r="A900" s="1">
        <v>899</v>
      </c>
      <c r="B900" s="21">
        <v>40712</v>
      </c>
      <c r="C900" s="22">
        <v>15333</v>
      </c>
      <c r="D900" s="19">
        <f t="shared" si="113"/>
        <v>23687.266631273658</v>
      </c>
      <c r="E900" s="19">
        <f t="shared" si="114"/>
        <v>1.0008549691623891</v>
      </c>
      <c r="F900" s="19">
        <f t="shared" si="115"/>
        <v>0.68001381597117816</v>
      </c>
      <c r="G900" s="20">
        <f t="shared" si="111"/>
        <v>16239.090665531856</v>
      </c>
      <c r="H900" s="7">
        <f t="shared" si="116"/>
        <v>-906.09066553185585</v>
      </c>
      <c r="I900" s="7">
        <f t="shared" si="112"/>
        <v>906.09066553185585</v>
      </c>
      <c r="J900" s="12">
        <f t="shared" si="117"/>
        <v>5.909415414673292E-2</v>
      </c>
      <c r="K900" s="7">
        <f t="shared" si="118"/>
        <v>821000.29416396143</v>
      </c>
    </row>
    <row r="901" spans="1:11" x14ac:dyDescent="0.4">
      <c r="A901" s="1">
        <v>900</v>
      </c>
      <c r="B901" s="21">
        <v>40713</v>
      </c>
      <c r="C901" s="22">
        <v>13721</v>
      </c>
      <c r="D901" s="19">
        <f t="shared" si="113"/>
        <v>23245.99803704123</v>
      </c>
      <c r="E901" s="19">
        <f t="shared" si="114"/>
        <v>1.000810742217469</v>
      </c>
      <c r="F901" s="19">
        <f t="shared" si="115"/>
        <v>0.67293485685926802</v>
      </c>
      <c r="G901" s="20">
        <f t="shared" si="111"/>
        <v>15969.115782507424</v>
      </c>
      <c r="H901" s="7">
        <f t="shared" si="116"/>
        <v>-2248.1157825074242</v>
      </c>
      <c r="I901" s="7">
        <f t="shared" si="112"/>
        <v>2248.1157825074242</v>
      </c>
      <c r="J901" s="12">
        <f t="shared" si="117"/>
        <v>0.16384489341210001</v>
      </c>
      <c r="K901" s="7">
        <f t="shared" si="118"/>
        <v>5054024.5715589682</v>
      </c>
    </row>
    <row r="902" spans="1:11" x14ac:dyDescent="0.4">
      <c r="A902" s="1">
        <v>901</v>
      </c>
      <c r="B902" s="21">
        <v>40714</v>
      </c>
      <c r="C902" s="22">
        <v>17624</v>
      </c>
      <c r="D902" s="19">
        <f t="shared" si="113"/>
        <v>23565.827031607303</v>
      </c>
      <c r="E902" s="19">
        <f t="shared" si="114"/>
        <v>1.0008426250358515</v>
      </c>
      <c r="F902" s="19">
        <f t="shared" si="115"/>
        <v>0.68793839606961371</v>
      </c>
      <c r="G902" s="20">
        <f t="shared" ref="G902:G965" si="119">(D901+1*E901)*F899</f>
        <v>15972.26462269562</v>
      </c>
      <c r="H902" s="7">
        <f t="shared" si="116"/>
        <v>1651.7353773043797</v>
      </c>
      <c r="I902" s="7">
        <f t="shared" si="112"/>
        <v>1651.7353773043797</v>
      </c>
      <c r="J902" s="12">
        <f t="shared" si="117"/>
        <v>9.3720799892440976E-2</v>
      </c>
      <c r="K902" s="7">
        <f t="shared" si="118"/>
        <v>2728229.7566388412</v>
      </c>
    </row>
    <row r="903" spans="1:11" x14ac:dyDescent="0.4">
      <c r="A903" s="1">
        <v>902</v>
      </c>
      <c r="B903" s="21">
        <v>40715</v>
      </c>
      <c r="C903" s="22">
        <v>18475</v>
      </c>
      <c r="D903" s="19">
        <f t="shared" si="113"/>
        <v>24044.497831790151</v>
      </c>
      <c r="E903" s="19">
        <f t="shared" si="114"/>
        <v>1.0008903920316075</v>
      </c>
      <c r="F903" s="19">
        <f t="shared" si="115"/>
        <v>0.68127903958041858</v>
      </c>
      <c r="G903" s="20">
        <f t="shared" si="119"/>
        <v>16025.768553092661</v>
      </c>
      <c r="H903" s="7">
        <f t="shared" si="116"/>
        <v>2449.231446907339</v>
      </c>
      <c r="I903" s="7">
        <f t="shared" si="112"/>
        <v>2449.231446907339</v>
      </c>
      <c r="J903" s="12">
        <f t="shared" si="117"/>
        <v>0.13257003772164216</v>
      </c>
      <c r="K903" s="7">
        <f t="shared" si="118"/>
        <v>5998734.6805198174</v>
      </c>
    </row>
    <row r="904" spans="1:11" x14ac:dyDescent="0.4">
      <c r="A904" s="1">
        <v>903</v>
      </c>
      <c r="B904" s="21">
        <v>40716</v>
      </c>
      <c r="C904" s="22">
        <v>18919</v>
      </c>
      <c r="D904" s="19">
        <f t="shared" si="113"/>
        <v>24585.093394308409</v>
      </c>
      <c r="E904" s="19">
        <f t="shared" si="114"/>
        <v>1.0009443514988203</v>
      </c>
      <c r="F904" s="19">
        <f t="shared" si="115"/>
        <v>0.67431812428333016</v>
      </c>
      <c r="G904" s="20">
        <f t="shared" si="119"/>
        <v>16181.05424072138</v>
      </c>
      <c r="H904" s="7">
        <f t="shared" si="116"/>
        <v>2737.9457592786202</v>
      </c>
      <c r="I904" s="7">
        <f t="shared" ref="I904:I967" si="120">ABS(H904)</f>
        <v>2737.9457592786202</v>
      </c>
      <c r="J904" s="12">
        <f t="shared" si="117"/>
        <v>0.14471936990742745</v>
      </c>
      <c r="K904" s="7">
        <f t="shared" si="118"/>
        <v>7496346.9807517799</v>
      </c>
    </row>
    <row r="905" spans="1:11" x14ac:dyDescent="0.4">
      <c r="A905" s="1">
        <v>904</v>
      </c>
      <c r="B905" s="21">
        <v>40717</v>
      </c>
      <c r="C905" s="22">
        <v>15454</v>
      </c>
      <c r="D905" s="19">
        <f t="shared" si="113"/>
        <v>24304.687049940101</v>
      </c>
      <c r="E905" s="19">
        <f t="shared" si="114"/>
        <v>1.0009162107699483</v>
      </c>
      <c r="F905" s="19">
        <f t="shared" si="115"/>
        <v>0.68719240746679788</v>
      </c>
      <c r="G905" s="20">
        <f t="shared" si="119"/>
        <v>16913.718304953905</v>
      </c>
      <c r="H905" s="7">
        <f t="shared" si="116"/>
        <v>-1459.7183049539053</v>
      </c>
      <c r="I905" s="7">
        <f t="shared" si="120"/>
        <v>1459.7183049539053</v>
      </c>
      <c r="J905" s="12">
        <f t="shared" si="117"/>
        <v>9.4455694639181145E-2</v>
      </c>
      <c r="K905" s="7">
        <f t="shared" si="118"/>
        <v>2130777.5298175025</v>
      </c>
    </row>
    <row r="906" spans="1:11" x14ac:dyDescent="0.4">
      <c r="A906" s="1">
        <v>905</v>
      </c>
      <c r="B906" s="21">
        <v>40718</v>
      </c>
      <c r="C906" s="22">
        <v>18937</v>
      </c>
      <c r="D906" s="19">
        <f t="shared" si="113"/>
        <v>24768.613078472899</v>
      </c>
      <c r="E906" s="19">
        <f t="shared" si="114"/>
        <v>1.0009625032811806</v>
      </c>
      <c r="F906" s="19">
        <f t="shared" si="115"/>
        <v>0.68247157534801384</v>
      </c>
      <c r="G906" s="20">
        <f t="shared" si="119"/>
        <v>16558.955753920603</v>
      </c>
      <c r="H906" s="7">
        <f t="shared" si="116"/>
        <v>2378.0442460793965</v>
      </c>
      <c r="I906" s="7">
        <f t="shared" si="120"/>
        <v>2378.0442460793965</v>
      </c>
      <c r="J906" s="12">
        <f t="shared" si="117"/>
        <v>0.12557660907637938</v>
      </c>
      <c r="K906" s="7">
        <f t="shared" si="118"/>
        <v>5655094.4363113251</v>
      </c>
    </row>
    <row r="907" spans="1:11" x14ac:dyDescent="0.4">
      <c r="A907" s="1">
        <v>906</v>
      </c>
      <c r="B907" s="21">
        <v>40719</v>
      </c>
      <c r="C907" s="22">
        <v>15913</v>
      </c>
      <c r="D907" s="19">
        <f t="shared" si="113"/>
        <v>24614.318864078199</v>
      </c>
      <c r="E907" s="19">
        <f t="shared" si="114"/>
        <v>1.0009469737634911</v>
      </c>
      <c r="F907" s="19">
        <f t="shared" si="115"/>
        <v>0.67391967567652378</v>
      </c>
      <c r="G907" s="20">
        <f t="shared" si="119"/>
        <v>16702.599679333096</v>
      </c>
      <c r="H907" s="7">
        <f t="shared" si="116"/>
        <v>-789.59967933309599</v>
      </c>
      <c r="I907" s="7">
        <f t="shared" si="120"/>
        <v>789.59967933309599</v>
      </c>
      <c r="J907" s="12">
        <f t="shared" si="117"/>
        <v>4.9619787553138693E-2</v>
      </c>
      <c r="K907" s="7">
        <f t="shared" si="118"/>
        <v>623467.65360292804</v>
      </c>
    </row>
    <row r="908" spans="1:11" x14ac:dyDescent="0.4">
      <c r="A908" s="1">
        <v>907</v>
      </c>
      <c r="B908" s="21">
        <v>40720</v>
      </c>
      <c r="C908" s="22">
        <v>14267</v>
      </c>
      <c r="D908" s="19">
        <f t="shared" si="113"/>
        <v>24104.190192981128</v>
      </c>
      <c r="E908" s="19">
        <f t="shared" si="114"/>
        <v>1.000895860801684</v>
      </c>
      <c r="F908" s="19">
        <f t="shared" si="115"/>
        <v>0.68582765405437585</v>
      </c>
      <c r="G908" s="20">
        <f t="shared" si="119"/>
        <v>16915.460881521962</v>
      </c>
      <c r="H908" s="7">
        <f t="shared" si="116"/>
        <v>-2648.4608815219617</v>
      </c>
      <c r="I908" s="7">
        <f t="shared" si="120"/>
        <v>2648.4608815219617</v>
      </c>
      <c r="J908" s="12">
        <f t="shared" si="117"/>
        <v>0.18563544413835856</v>
      </c>
      <c r="K908" s="7">
        <f t="shared" si="118"/>
        <v>7014345.0409520864</v>
      </c>
    </row>
    <row r="909" spans="1:11" x14ac:dyDescent="0.4">
      <c r="A909" s="1">
        <v>908</v>
      </c>
      <c r="B909" s="21">
        <v>40721</v>
      </c>
      <c r="C909" s="22">
        <v>14659</v>
      </c>
      <c r="D909" s="19">
        <f t="shared" si="113"/>
        <v>23756.937673695436</v>
      </c>
      <c r="E909" s="19">
        <f t="shared" si="114"/>
        <v>1.0008610354601695</v>
      </c>
      <c r="F909" s="19">
        <f t="shared" si="115"/>
        <v>0.68153460288376111</v>
      </c>
      <c r="G909" s="20">
        <f t="shared" si="119"/>
        <v>16451.107736466856</v>
      </c>
      <c r="H909" s="7">
        <f t="shared" si="116"/>
        <v>-1792.1077364668563</v>
      </c>
      <c r="I909" s="7">
        <f t="shared" si="120"/>
        <v>1792.1077364668563</v>
      </c>
      <c r="J909" s="12">
        <f t="shared" si="117"/>
        <v>0.12225306886328237</v>
      </c>
      <c r="K909" s="7">
        <f t="shared" si="118"/>
        <v>3211650.1391043593</v>
      </c>
    </row>
    <row r="910" spans="1:11" x14ac:dyDescent="0.4">
      <c r="A910" s="1">
        <v>909</v>
      </c>
      <c r="B910" s="21">
        <v>40722</v>
      </c>
      <c r="C910" s="22">
        <v>18835</v>
      </c>
      <c r="D910" s="19">
        <f t="shared" si="113"/>
        <v>24313.690845767669</v>
      </c>
      <c r="E910" s="19">
        <f t="shared" si="114"/>
        <v>1.0009166106912732</v>
      </c>
      <c r="F910" s="19">
        <f t="shared" si="115"/>
        <v>0.67536237509812114</v>
      </c>
      <c r="G910" s="20">
        <f t="shared" si="119"/>
        <v>16010.942232068632</v>
      </c>
      <c r="H910" s="7">
        <f t="shared" si="116"/>
        <v>2824.0577679313683</v>
      </c>
      <c r="I910" s="7">
        <f t="shared" si="120"/>
        <v>2824.0577679313683</v>
      </c>
      <c r="J910" s="12">
        <f t="shared" si="117"/>
        <v>0.14993670124403335</v>
      </c>
      <c r="K910" s="7">
        <f t="shared" si="118"/>
        <v>7975302.2766135018</v>
      </c>
    </row>
    <row r="911" spans="1:11" x14ac:dyDescent="0.4">
      <c r="A911" s="1">
        <v>910</v>
      </c>
      <c r="B911" s="21">
        <v>40723</v>
      </c>
      <c r="C911" s="22">
        <v>18773</v>
      </c>
      <c r="D911" s="19">
        <f t="shared" si="113"/>
        <v>24720.259951842421</v>
      </c>
      <c r="E911" s="19">
        <f t="shared" si="114"/>
        <v>1.0009571675102198</v>
      </c>
      <c r="F911" s="19">
        <f t="shared" si="115"/>
        <v>0.68688146614702839</v>
      </c>
      <c r="G911" s="20">
        <f t="shared" si="119"/>
        <v>16675.688010447207</v>
      </c>
      <c r="H911" s="7">
        <f t="shared" si="116"/>
        <v>2097.3119895527925</v>
      </c>
      <c r="I911" s="7">
        <f t="shared" si="120"/>
        <v>2097.3119895527925</v>
      </c>
      <c r="J911" s="12">
        <f t="shared" si="117"/>
        <v>0.11171959673748429</v>
      </c>
      <c r="K911" s="7">
        <f t="shared" si="118"/>
        <v>4398717.5815218929</v>
      </c>
    </row>
    <row r="912" spans="1:11" x14ac:dyDescent="0.4">
      <c r="A912" s="1">
        <v>911</v>
      </c>
      <c r="B912" s="21">
        <v>40724</v>
      </c>
      <c r="C912" s="22">
        <v>15152</v>
      </c>
      <c r="D912" s="19">
        <f t="shared" si="113"/>
        <v>24391.15382613373</v>
      </c>
      <c r="E912" s="19">
        <f t="shared" si="114"/>
        <v>1.0009241568019323</v>
      </c>
      <c r="F912" s="19">
        <f t="shared" si="115"/>
        <v>0.6806707341757926</v>
      </c>
      <c r="G912" s="20">
        <f t="shared" si="119"/>
        <v>16848.394736407932</v>
      </c>
      <c r="H912" s="7">
        <f t="shared" si="116"/>
        <v>-1696.3947364079322</v>
      </c>
      <c r="I912" s="7">
        <f t="shared" si="120"/>
        <v>1696.3947364079322</v>
      </c>
      <c r="J912" s="12">
        <f t="shared" si="117"/>
        <v>0.11195846993188571</v>
      </c>
      <c r="K912" s="7">
        <f t="shared" si="118"/>
        <v>2877755.1017125379</v>
      </c>
    </row>
    <row r="913" spans="1:11" x14ac:dyDescent="0.4">
      <c r="A913" s="1">
        <v>912</v>
      </c>
      <c r="B913" s="21">
        <v>40725</v>
      </c>
      <c r="C913" s="22">
        <v>19021</v>
      </c>
      <c r="D913" s="19">
        <f t="shared" si="113"/>
        <v>24892.40318764374</v>
      </c>
      <c r="E913" s="19">
        <f t="shared" si="114"/>
        <v>1.0009741816456676</v>
      </c>
      <c r="F913" s="19">
        <f t="shared" si="115"/>
        <v>0.67663351429398688</v>
      </c>
      <c r="G913" s="20">
        <f t="shared" si="119"/>
        <v>16473.543565917131</v>
      </c>
      <c r="H913" s="7">
        <f t="shared" si="116"/>
        <v>2547.4564340828692</v>
      </c>
      <c r="I913" s="7">
        <f t="shared" si="120"/>
        <v>2547.4564340828692</v>
      </c>
      <c r="J913" s="12">
        <f t="shared" si="117"/>
        <v>0.13392862804704639</v>
      </c>
      <c r="K913" s="7">
        <f t="shared" si="118"/>
        <v>6489534.2835502075</v>
      </c>
    </row>
    <row r="914" spans="1:11" x14ac:dyDescent="0.4">
      <c r="A914" s="1">
        <v>913</v>
      </c>
      <c r="B914" s="21">
        <v>40726</v>
      </c>
      <c r="C914" s="22">
        <v>16562</v>
      </c>
      <c r="D914" s="19">
        <f t="shared" si="113"/>
        <v>24789.756128299574</v>
      </c>
      <c r="E914" s="19">
        <f t="shared" si="114"/>
        <v>1.0009638168423152</v>
      </c>
      <c r="F914" s="19">
        <f t="shared" si="115"/>
        <v>0.68661249360653476</v>
      </c>
      <c r="G914" s="20">
        <f t="shared" si="119"/>
        <v>17098.81794806516</v>
      </c>
      <c r="H914" s="7">
        <f t="shared" si="116"/>
        <v>-536.81794806515973</v>
      </c>
      <c r="I914" s="7">
        <f t="shared" si="120"/>
        <v>536.81794806515973</v>
      </c>
      <c r="J914" s="12">
        <f t="shared" si="117"/>
        <v>3.2412628188936102E-2</v>
      </c>
      <c r="K914" s="7">
        <f t="shared" si="118"/>
        <v>288173.50936488854</v>
      </c>
    </row>
    <row r="915" spans="1:11" x14ac:dyDescent="0.4">
      <c r="A915" s="1">
        <v>914</v>
      </c>
      <c r="B915" s="21">
        <v>40727</v>
      </c>
      <c r="C915" s="22">
        <v>14673</v>
      </c>
      <c r="D915" s="19">
        <f t="shared" si="113"/>
        <v>24361.846824807319</v>
      </c>
      <c r="E915" s="19">
        <f t="shared" si="114"/>
        <v>1.0009209258155842</v>
      </c>
      <c r="F915" s="19">
        <f t="shared" si="115"/>
        <v>0.6795483781385756</v>
      </c>
      <c r="G915" s="20">
        <f t="shared" si="119"/>
        <v>16874.342830664616</v>
      </c>
      <c r="H915" s="7">
        <f t="shared" si="116"/>
        <v>-2201.3428306646165</v>
      </c>
      <c r="I915" s="7">
        <f t="shared" si="120"/>
        <v>2201.3428306646165</v>
      </c>
      <c r="J915" s="12">
        <f t="shared" si="117"/>
        <v>0.15002677234816442</v>
      </c>
      <c r="K915" s="7">
        <f t="shared" si="118"/>
        <v>4845910.2581185065</v>
      </c>
    </row>
    <row r="916" spans="1:11" x14ac:dyDescent="0.4">
      <c r="A916" s="1">
        <v>915</v>
      </c>
      <c r="B916" s="21">
        <v>40728</v>
      </c>
      <c r="C916" s="22">
        <v>18443</v>
      </c>
      <c r="D916" s="19">
        <f t="shared" si="113"/>
        <v>24746.676298542239</v>
      </c>
      <c r="E916" s="19">
        <f t="shared" si="114"/>
        <v>1.000959308670865</v>
      </c>
      <c r="F916" s="19">
        <f t="shared" si="115"/>
        <v>0.6776164186062279</v>
      </c>
      <c r="G916" s="20">
        <f t="shared" si="119"/>
        <v>16484.719288404747</v>
      </c>
      <c r="H916" s="7">
        <f t="shared" si="116"/>
        <v>1958.2807115952528</v>
      </c>
      <c r="I916" s="7">
        <f t="shared" si="120"/>
        <v>1958.2807115952528</v>
      </c>
      <c r="J916" s="12">
        <f t="shared" si="117"/>
        <v>0.10618016112320408</v>
      </c>
      <c r="K916" s="7">
        <f t="shared" si="118"/>
        <v>3834863.3454060098</v>
      </c>
    </row>
    <row r="917" spans="1:11" x14ac:dyDescent="0.4">
      <c r="A917" s="1">
        <v>916</v>
      </c>
      <c r="B917" s="21">
        <v>40729</v>
      </c>
      <c r="C917" s="22">
        <v>19159</v>
      </c>
      <c r="D917" s="19">
        <f t="shared" si="113"/>
        <v>25166.229951880618</v>
      </c>
      <c r="E917" s="19">
        <f t="shared" si="114"/>
        <v>1.0010011639402681</v>
      </c>
      <c r="F917" s="19">
        <f t="shared" si="115"/>
        <v>0.68768199416836628</v>
      </c>
      <c r="G917" s="20">
        <f t="shared" si="119"/>
        <v>16992.064392982746</v>
      </c>
      <c r="H917" s="7">
        <f t="shared" si="116"/>
        <v>2166.9356070172544</v>
      </c>
      <c r="I917" s="7">
        <f t="shared" si="120"/>
        <v>2166.9356070172544</v>
      </c>
      <c r="J917" s="12">
        <f t="shared" si="117"/>
        <v>0.1131027510317477</v>
      </c>
      <c r="K917" s="7">
        <f t="shared" si="118"/>
        <v>4695609.9249592368</v>
      </c>
    </row>
    <row r="918" spans="1:11" x14ac:dyDescent="0.4">
      <c r="A918" s="1">
        <v>917</v>
      </c>
      <c r="B918" s="21">
        <v>40730</v>
      </c>
      <c r="C918" s="22">
        <v>19129</v>
      </c>
      <c r="D918" s="19">
        <f t="shared" si="113"/>
        <v>25562.756009118868</v>
      </c>
      <c r="E918" s="19">
        <f t="shared" si="114"/>
        <v>1.0010407164458754</v>
      </c>
      <c r="F918" s="19">
        <f t="shared" si="115"/>
        <v>0.68053312371973596</v>
      </c>
      <c r="G918" s="20">
        <f t="shared" si="119"/>
        <v>17102.350976380385</v>
      </c>
      <c r="H918" s="7">
        <f t="shared" si="116"/>
        <v>2026.649023619615</v>
      </c>
      <c r="I918" s="7">
        <f t="shared" si="120"/>
        <v>2026.649023619615</v>
      </c>
      <c r="J918" s="12">
        <f t="shared" si="117"/>
        <v>0.10594641767053244</v>
      </c>
      <c r="K918" s="7">
        <f t="shared" si="118"/>
        <v>4107306.2649383391</v>
      </c>
    </row>
    <row r="919" spans="1:11" x14ac:dyDescent="0.4">
      <c r="A919" s="1">
        <v>918</v>
      </c>
      <c r="B919" s="21">
        <v>40731</v>
      </c>
      <c r="C919" s="22">
        <v>15195</v>
      </c>
      <c r="D919" s="19">
        <f t="shared" si="113"/>
        <v>25147.381268668192</v>
      </c>
      <c r="E919" s="19">
        <f t="shared" si="114"/>
        <v>1.0009990788677587</v>
      </c>
      <c r="F919" s="19">
        <f t="shared" si="115"/>
        <v>0.67656563340214004</v>
      </c>
      <c r="G919" s="20">
        <f t="shared" si="119"/>
        <v>17322.421498229116</v>
      </c>
      <c r="H919" s="7">
        <f t="shared" si="116"/>
        <v>-2127.421498229116</v>
      </c>
      <c r="I919" s="7">
        <f t="shared" si="120"/>
        <v>2127.421498229116</v>
      </c>
      <c r="J919" s="12">
        <f t="shared" si="117"/>
        <v>0.1400079959347888</v>
      </c>
      <c r="K919" s="7">
        <f t="shared" si="118"/>
        <v>4525922.2311274167</v>
      </c>
    </row>
    <row r="920" spans="1:11" x14ac:dyDescent="0.4">
      <c r="A920" s="1">
        <v>919</v>
      </c>
      <c r="B920" s="21">
        <v>40732</v>
      </c>
      <c r="C920" s="22">
        <v>18882</v>
      </c>
      <c r="D920" s="19">
        <f t="shared" si="113"/>
        <v>25454.616797642408</v>
      </c>
      <c r="E920" s="19">
        <f t="shared" si="114"/>
        <v>1.0010297023207482</v>
      </c>
      <c r="F920" s="19">
        <f t="shared" si="115"/>
        <v>0.6884568351502528</v>
      </c>
      <c r="G920" s="20">
        <f t="shared" si="119"/>
        <v>17294.089667992681</v>
      </c>
      <c r="H920" s="7">
        <f t="shared" si="116"/>
        <v>1587.9103320073191</v>
      </c>
      <c r="I920" s="7">
        <f t="shared" si="120"/>
        <v>1587.9103320073191</v>
      </c>
      <c r="J920" s="12">
        <f t="shared" si="117"/>
        <v>8.4096511598735255E-2</v>
      </c>
      <c r="K920" s="7">
        <f t="shared" si="118"/>
        <v>2521459.2224955945</v>
      </c>
    </row>
    <row r="921" spans="1:11" x14ac:dyDescent="0.4">
      <c r="A921" s="1">
        <v>920</v>
      </c>
      <c r="B921" s="21">
        <v>40733</v>
      </c>
      <c r="C921" s="22">
        <v>16743</v>
      </c>
      <c r="D921" s="19">
        <f t="shared" si="113"/>
        <v>25342.511389498737</v>
      </c>
      <c r="E921" s="19">
        <f t="shared" si="114"/>
        <v>1.0010183916769637</v>
      </c>
      <c r="F921" s="19">
        <f t="shared" si="115"/>
        <v>0.68024866170764064</v>
      </c>
      <c r="G921" s="20">
        <f t="shared" si="119"/>
        <v>17323.391116258706</v>
      </c>
      <c r="H921" s="7">
        <f t="shared" si="116"/>
        <v>-580.39111625870646</v>
      </c>
      <c r="I921" s="7">
        <f t="shared" si="120"/>
        <v>580.39111625870646</v>
      </c>
      <c r="J921" s="12">
        <f t="shared" si="117"/>
        <v>3.4664702637442903E-2</v>
      </c>
      <c r="K921" s="7">
        <f t="shared" si="118"/>
        <v>336853.8478320273</v>
      </c>
    </row>
    <row r="922" spans="1:11" x14ac:dyDescent="0.4">
      <c r="A922" s="1">
        <v>921</v>
      </c>
      <c r="B922" s="21">
        <v>40734</v>
      </c>
      <c r="C922" s="22">
        <v>15084</v>
      </c>
      <c r="D922" s="19">
        <f t="shared" ref="D922:D985" si="121">$R$2*(C922/F919)+(1-$R$2)*(D921+E921)</f>
        <v>24939.206312459093</v>
      </c>
      <c r="E922" s="19">
        <f t="shared" ref="E922:E985" si="122">$R$3*(D922-D921)+(1-$R$3)*E921</f>
        <v>1.0009779610674208</v>
      </c>
      <c r="F922" s="19">
        <f t="shared" ref="F922:F985" si="123">$R$4*(C922/D922)+(1-$R$4)*F919</f>
        <v>0.67553838628983875</v>
      </c>
      <c r="G922" s="20">
        <f t="shared" si="119"/>
        <v>17146.549524879374</v>
      </c>
      <c r="H922" s="7">
        <f t="shared" ref="H922:H985" si="124">C922-G922</f>
        <v>-2062.5495248793741</v>
      </c>
      <c r="I922" s="7">
        <f t="shared" si="120"/>
        <v>2062.5495248793741</v>
      </c>
      <c r="J922" s="12">
        <f t="shared" ref="J922:J985" si="125">I922/C922</f>
        <v>0.13673757125957134</v>
      </c>
      <c r="K922" s="7">
        <f t="shared" ref="K922:K985" si="126">H922^2</f>
        <v>4254110.5425801314</v>
      </c>
    </row>
    <row r="923" spans="1:11" x14ac:dyDescent="0.4">
      <c r="A923" s="1">
        <v>922</v>
      </c>
      <c r="B923" s="21">
        <v>40735</v>
      </c>
      <c r="C923" s="22">
        <v>19626</v>
      </c>
      <c r="D923" s="19">
        <f t="shared" si="121"/>
        <v>25413.273775590103</v>
      </c>
      <c r="E923" s="19">
        <f t="shared" si="122"/>
        <v>1.0010252677159379</v>
      </c>
      <c r="F923" s="19">
        <f t="shared" si="123"/>
        <v>0.68965709593379954</v>
      </c>
      <c r="G923" s="20">
        <f t="shared" si="119"/>
        <v>17170.256179153926</v>
      </c>
      <c r="H923" s="7">
        <f t="shared" si="124"/>
        <v>2455.7438208460735</v>
      </c>
      <c r="I923" s="7">
        <f t="shared" si="120"/>
        <v>2455.7438208460735</v>
      </c>
      <c r="J923" s="12">
        <f t="shared" si="125"/>
        <v>0.12512706719892355</v>
      </c>
      <c r="K923" s="7">
        <f t="shared" si="126"/>
        <v>6030677.7136236718</v>
      </c>
    </row>
    <row r="924" spans="1:11" x14ac:dyDescent="0.4">
      <c r="A924" s="1">
        <v>923</v>
      </c>
      <c r="B924" s="21">
        <v>40736</v>
      </c>
      <c r="C924" s="22">
        <v>20210</v>
      </c>
      <c r="D924" s="19">
        <f t="shared" si="121"/>
        <v>25983.946213017392</v>
      </c>
      <c r="E924" s="19">
        <f t="shared" si="122"/>
        <v>1.001082234857154</v>
      </c>
      <c r="F924" s="19">
        <f t="shared" si="123"/>
        <v>0.68164542993565425</v>
      </c>
      <c r="G924" s="20">
        <f t="shared" si="119"/>
        <v>17288.026421553746</v>
      </c>
      <c r="H924" s="7">
        <f t="shared" si="124"/>
        <v>2921.9735784462537</v>
      </c>
      <c r="I924" s="7">
        <f t="shared" si="120"/>
        <v>2921.9735784462537</v>
      </c>
      <c r="J924" s="12">
        <f t="shared" si="125"/>
        <v>0.14458058280288241</v>
      </c>
      <c r="K924" s="7">
        <f t="shared" si="126"/>
        <v>8537929.5931380056</v>
      </c>
    </row>
    <row r="925" spans="1:11" x14ac:dyDescent="0.4">
      <c r="A925" s="1">
        <v>924</v>
      </c>
      <c r="B925" s="21">
        <v>40737</v>
      </c>
      <c r="C925" s="22">
        <v>20354</v>
      </c>
      <c r="D925" s="19">
        <f t="shared" si="121"/>
        <v>26534.678389226228</v>
      </c>
      <c r="E925" s="19">
        <f t="shared" si="122"/>
        <v>1.0011372079665515</v>
      </c>
      <c r="F925" s="19">
        <f t="shared" si="123"/>
        <v>0.67684914828455545</v>
      </c>
      <c r="G925" s="20">
        <f t="shared" si="119"/>
        <v>17553.829363661214</v>
      </c>
      <c r="H925" s="7">
        <f t="shared" si="124"/>
        <v>2800.1706363387857</v>
      </c>
      <c r="I925" s="7">
        <f t="shared" si="120"/>
        <v>2800.1706363387857</v>
      </c>
      <c r="J925" s="12">
        <f t="shared" si="125"/>
        <v>0.13757348119970453</v>
      </c>
      <c r="K925" s="7">
        <f t="shared" si="126"/>
        <v>7840955.5926139597</v>
      </c>
    </row>
    <row r="926" spans="1:11" x14ac:dyDescent="0.4">
      <c r="A926" s="1">
        <v>925</v>
      </c>
      <c r="B926" s="21">
        <v>40738</v>
      </c>
      <c r="C926" s="22">
        <v>16210</v>
      </c>
      <c r="D926" s="19">
        <f t="shared" si="121"/>
        <v>26133.669496437622</v>
      </c>
      <c r="E926" s="19">
        <f t="shared" si="122"/>
        <v>1.0010970069635519</v>
      </c>
      <c r="F926" s="19">
        <f t="shared" si="123"/>
        <v>0.68866350633222306</v>
      </c>
      <c r="G926" s="20">
        <f t="shared" si="119"/>
        <v>18300.519680830588</v>
      </c>
      <c r="H926" s="7">
        <f t="shared" si="124"/>
        <v>-2090.5196808305882</v>
      </c>
      <c r="I926" s="7">
        <f t="shared" si="120"/>
        <v>2090.5196808305882</v>
      </c>
      <c r="J926" s="12">
        <f t="shared" si="125"/>
        <v>0.12896481683100483</v>
      </c>
      <c r="K926" s="7">
        <f t="shared" si="126"/>
        <v>4370272.5359400241</v>
      </c>
    </row>
    <row r="927" spans="1:11" x14ac:dyDescent="0.4">
      <c r="A927" s="1">
        <v>926</v>
      </c>
      <c r="B927" s="21">
        <v>40739</v>
      </c>
      <c r="C927" s="22">
        <v>20052</v>
      </c>
      <c r="D927" s="19">
        <f t="shared" si="121"/>
        <v>26569.987028526051</v>
      </c>
      <c r="E927" s="19">
        <f t="shared" si="122"/>
        <v>1.00114053860706</v>
      </c>
      <c r="F927" s="19">
        <f t="shared" si="123"/>
        <v>0.68269137670619018</v>
      </c>
      <c r="G927" s="20">
        <f t="shared" si="119"/>
        <v>17814.578772895235</v>
      </c>
      <c r="H927" s="7">
        <f t="shared" si="124"/>
        <v>2237.4212271047654</v>
      </c>
      <c r="I927" s="7">
        <f t="shared" si="120"/>
        <v>2237.4212271047654</v>
      </c>
      <c r="J927" s="12">
        <f t="shared" si="125"/>
        <v>0.11158095088294262</v>
      </c>
      <c r="K927" s="7">
        <f t="shared" si="126"/>
        <v>5006053.7474989947</v>
      </c>
    </row>
    <row r="928" spans="1:11" x14ac:dyDescent="0.4">
      <c r="A928" s="1">
        <v>927</v>
      </c>
      <c r="B928" s="21">
        <v>40740</v>
      </c>
      <c r="C928" s="22">
        <v>17351</v>
      </c>
      <c r="D928" s="19">
        <f t="shared" si="121"/>
        <v>26446.85000064379</v>
      </c>
      <c r="E928" s="19">
        <f t="shared" si="122"/>
        <v>1.001128124790218</v>
      </c>
      <c r="F928" s="19">
        <f t="shared" si="123"/>
        <v>0.67655159784066143</v>
      </c>
      <c r="G928" s="20">
        <f t="shared" si="119"/>
        <v>17984.550711310414</v>
      </c>
      <c r="H928" s="7">
        <f t="shared" si="124"/>
        <v>-633.55071131041404</v>
      </c>
      <c r="I928" s="7">
        <f t="shared" si="120"/>
        <v>633.55071131041404</v>
      </c>
      <c r="J928" s="12">
        <f t="shared" si="125"/>
        <v>3.6513786600796155E-2</v>
      </c>
      <c r="K928" s="7">
        <f t="shared" si="126"/>
        <v>401386.50380193163</v>
      </c>
    </row>
    <row r="929" spans="1:11" x14ac:dyDescent="0.4">
      <c r="A929" s="1">
        <v>928</v>
      </c>
      <c r="B929" s="21">
        <v>40741</v>
      </c>
      <c r="C929" s="22">
        <v>15438</v>
      </c>
      <c r="D929" s="19">
        <f t="shared" si="121"/>
        <v>25913.315592603427</v>
      </c>
      <c r="E929" s="19">
        <f t="shared" si="122"/>
        <v>1.0010746712366014</v>
      </c>
      <c r="F929" s="19">
        <f t="shared" si="123"/>
        <v>0.68733305803441402</v>
      </c>
      <c r="G929" s="20">
        <f t="shared" si="119"/>
        <v>18213.669893290415</v>
      </c>
      <c r="H929" s="7">
        <f t="shared" si="124"/>
        <v>-2775.6698932904146</v>
      </c>
      <c r="I929" s="7">
        <f t="shared" si="120"/>
        <v>2775.6698932904146</v>
      </c>
      <c r="J929" s="12">
        <f t="shared" si="125"/>
        <v>0.17979465560891403</v>
      </c>
      <c r="K929" s="7">
        <f t="shared" si="126"/>
        <v>7704343.3565188218</v>
      </c>
    </row>
    <row r="930" spans="1:11" x14ac:dyDescent="0.4">
      <c r="A930" s="1">
        <v>929</v>
      </c>
      <c r="B930" s="21">
        <v>40742</v>
      </c>
      <c r="C930" s="22">
        <v>19892</v>
      </c>
      <c r="D930" s="19">
        <f t="shared" si="121"/>
        <v>26341.79749061789</v>
      </c>
      <c r="E930" s="19">
        <f t="shared" si="122"/>
        <v>1.0011174193189358</v>
      </c>
      <c r="F930" s="19">
        <f t="shared" si="123"/>
        <v>0.68372898391913461</v>
      </c>
      <c r="G930" s="20">
        <f t="shared" si="119"/>
        <v>17691.48052198191</v>
      </c>
      <c r="H930" s="7">
        <f t="shared" si="124"/>
        <v>2200.51947801809</v>
      </c>
      <c r="I930" s="7">
        <f t="shared" si="120"/>
        <v>2200.51947801809</v>
      </c>
      <c r="J930" s="12">
        <f t="shared" si="125"/>
        <v>0.11062333993656194</v>
      </c>
      <c r="K930" s="7">
        <f t="shared" si="126"/>
        <v>4842285.9731370071</v>
      </c>
    </row>
    <row r="931" spans="1:11" x14ac:dyDescent="0.4">
      <c r="A931" s="1">
        <v>930</v>
      </c>
      <c r="B931" s="21">
        <v>40743</v>
      </c>
      <c r="C931" s="22">
        <v>20183</v>
      </c>
      <c r="D931" s="19">
        <f t="shared" si="121"/>
        <v>26805.565855337933</v>
      </c>
      <c r="E931" s="19">
        <f t="shared" si="122"/>
        <v>1.0011636960436661</v>
      </c>
      <c r="F931" s="19">
        <f t="shared" si="123"/>
        <v>0.6776454934845344</v>
      </c>
      <c r="G931" s="20">
        <f t="shared" si="119"/>
        <v>17822.262489862325</v>
      </c>
      <c r="H931" s="7">
        <f t="shared" si="124"/>
        <v>2360.7375101376747</v>
      </c>
      <c r="I931" s="7">
        <f t="shared" si="120"/>
        <v>2360.7375101376747</v>
      </c>
      <c r="J931" s="12">
        <f t="shared" si="125"/>
        <v>0.11696663083474582</v>
      </c>
      <c r="K931" s="7">
        <f t="shared" si="126"/>
        <v>5573081.591771028</v>
      </c>
    </row>
    <row r="932" spans="1:11" x14ac:dyDescent="0.4">
      <c r="A932" s="1">
        <v>931</v>
      </c>
      <c r="B932" s="21">
        <v>40744</v>
      </c>
      <c r="C932" s="22">
        <v>14277</v>
      </c>
      <c r="D932" s="19">
        <f t="shared" si="121"/>
        <v>26006.195718131032</v>
      </c>
      <c r="E932" s="19">
        <f t="shared" si="122"/>
        <v>1.0010836589135756</v>
      </c>
      <c r="F932" s="19">
        <f t="shared" si="123"/>
        <v>0.68535189941765229</v>
      </c>
      <c r="G932" s="20">
        <f t="shared" si="119"/>
        <v>18425.03968459709</v>
      </c>
      <c r="H932" s="7">
        <f t="shared" si="124"/>
        <v>-4148.0396845970899</v>
      </c>
      <c r="I932" s="7">
        <f t="shared" si="120"/>
        <v>4148.0396845970899</v>
      </c>
      <c r="J932" s="12">
        <f t="shared" si="125"/>
        <v>0.29054000732626534</v>
      </c>
      <c r="K932" s="7">
        <f t="shared" si="126"/>
        <v>17206233.224992324</v>
      </c>
    </row>
    <row r="933" spans="1:11" x14ac:dyDescent="0.4">
      <c r="A933" s="1">
        <v>932</v>
      </c>
      <c r="B933" s="21">
        <v>40745</v>
      </c>
      <c r="C933" s="22">
        <v>12569</v>
      </c>
      <c r="D933" s="19">
        <f t="shared" si="121"/>
        <v>24996.061915118713</v>
      </c>
      <c r="E933" s="19">
        <f t="shared" si="122"/>
        <v>1.0009825454249086</v>
      </c>
      <c r="F933" s="19">
        <f t="shared" si="123"/>
        <v>0.68113863165594912</v>
      </c>
      <c r="G933" s="20">
        <f t="shared" si="119"/>
        <v>17781.874243872808</v>
      </c>
      <c r="H933" s="7">
        <f t="shared" si="124"/>
        <v>-5212.8742438728077</v>
      </c>
      <c r="I933" s="7">
        <f t="shared" si="120"/>
        <v>5212.8742438728077</v>
      </c>
      <c r="J933" s="12">
        <f t="shared" si="125"/>
        <v>0.4147405715548419</v>
      </c>
      <c r="K933" s="7">
        <f t="shared" si="126"/>
        <v>27174057.882432498</v>
      </c>
    </row>
    <row r="934" spans="1:11" x14ac:dyDescent="0.4">
      <c r="A934" s="1">
        <v>933</v>
      </c>
      <c r="B934" s="21">
        <v>40746</v>
      </c>
      <c r="C934" s="22">
        <v>17087</v>
      </c>
      <c r="D934" s="19">
        <f t="shared" si="121"/>
        <v>25025.999221513302</v>
      </c>
      <c r="E934" s="19">
        <f t="shared" si="122"/>
        <v>1.0009854390572934</v>
      </c>
      <c r="F934" s="19">
        <f t="shared" si="123"/>
        <v>0.67771887586883461</v>
      </c>
      <c r="G934" s="20">
        <f t="shared" si="119"/>
        <v>16939.147022951562</v>
      </c>
      <c r="H934" s="7">
        <f t="shared" si="124"/>
        <v>147.85297704843833</v>
      </c>
      <c r="I934" s="7">
        <f t="shared" si="120"/>
        <v>147.85297704843833</v>
      </c>
      <c r="J934" s="12">
        <f t="shared" si="125"/>
        <v>8.6529511937986966E-3</v>
      </c>
      <c r="K934" s="7">
        <f t="shared" si="126"/>
        <v>21860.502822086033</v>
      </c>
    </row>
    <row r="935" spans="1:11" x14ac:dyDescent="0.4">
      <c r="A935" s="1">
        <v>934</v>
      </c>
      <c r="B935" s="21">
        <v>40747</v>
      </c>
      <c r="C935" s="22">
        <v>15888</v>
      </c>
      <c r="D935" s="19">
        <f t="shared" si="121"/>
        <v>24782.345776038452</v>
      </c>
      <c r="E935" s="19">
        <f t="shared" si="122"/>
        <v>1.000960973614202</v>
      </c>
      <c r="F935" s="19">
        <f t="shared" si="123"/>
        <v>0.68471823163267387</v>
      </c>
      <c r="G935" s="20">
        <f t="shared" si="119"/>
        <v>17152.302128560776</v>
      </c>
      <c r="H935" s="7">
        <f t="shared" si="124"/>
        <v>-1264.3021285607756</v>
      </c>
      <c r="I935" s="7">
        <f t="shared" si="120"/>
        <v>1264.3021285607756</v>
      </c>
      <c r="J935" s="12">
        <f t="shared" si="125"/>
        <v>7.9575914436101181E-2</v>
      </c>
      <c r="K935" s="7">
        <f t="shared" si="126"/>
        <v>1598459.8722833081</v>
      </c>
    </row>
    <row r="936" spans="1:11" x14ac:dyDescent="0.4">
      <c r="A936" s="1">
        <v>935</v>
      </c>
      <c r="B936" s="21">
        <v>40748</v>
      </c>
      <c r="C936" s="22">
        <v>15173</v>
      </c>
      <c r="D936" s="19">
        <f t="shared" si="121"/>
        <v>24450.808597707339</v>
      </c>
      <c r="E936" s="19">
        <f t="shared" si="122"/>
        <v>1.0009277198002715</v>
      </c>
      <c r="F936" s="19">
        <f t="shared" si="123"/>
        <v>0.68027102857939448</v>
      </c>
      <c r="G936" s="20">
        <f t="shared" si="119"/>
        <v>16880.894884303332</v>
      </c>
      <c r="H936" s="7">
        <f t="shared" si="124"/>
        <v>-1707.8948843033322</v>
      </c>
      <c r="I936" s="7">
        <f t="shared" si="120"/>
        <v>1707.8948843033322</v>
      </c>
      <c r="J936" s="12">
        <f t="shared" si="125"/>
        <v>0.1125614502275972</v>
      </c>
      <c r="K936" s="7">
        <f t="shared" si="126"/>
        <v>2916904.9358294928</v>
      </c>
    </row>
    <row r="937" spans="1:11" x14ac:dyDescent="0.4">
      <c r="A937" s="1">
        <v>936</v>
      </c>
      <c r="B937" s="21">
        <v>40749</v>
      </c>
      <c r="C937" s="22">
        <v>16344</v>
      </c>
      <c r="D937" s="19">
        <f t="shared" si="121"/>
        <v>24407.299518062388</v>
      </c>
      <c r="E937" s="19">
        <f t="shared" si="122"/>
        <v>1.0009232687995351</v>
      </c>
      <c r="F937" s="19">
        <f t="shared" si="123"/>
        <v>0.67760312484218599</v>
      </c>
      <c r="G937" s="20">
        <f t="shared" si="119"/>
        <v>16571.452864531344</v>
      </c>
      <c r="H937" s="7">
        <f t="shared" si="124"/>
        <v>-227.45286453134395</v>
      </c>
      <c r="I937" s="7">
        <f t="shared" si="120"/>
        <v>227.45286453134395</v>
      </c>
      <c r="J937" s="12">
        <f t="shared" si="125"/>
        <v>1.3916597193547721E-2</v>
      </c>
      <c r="K937" s="7">
        <f t="shared" si="126"/>
        <v>51734.805583513902</v>
      </c>
    </row>
    <row r="938" spans="1:11" x14ac:dyDescent="0.4">
      <c r="A938" s="1">
        <v>937</v>
      </c>
      <c r="B938" s="21">
        <v>40750</v>
      </c>
      <c r="C938" s="22">
        <v>16465</v>
      </c>
      <c r="D938" s="19">
        <f t="shared" si="121"/>
        <v>24360.302808321383</v>
      </c>
      <c r="E938" s="19">
        <f t="shared" si="122"/>
        <v>1.000918469036234</v>
      </c>
      <c r="F938" s="19">
        <f t="shared" si="123"/>
        <v>0.68459187839798241</v>
      </c>
      <c r="G938" s="20">
        <f t="shared" si="119"/>
        <v>16712.808315347302</v>
      </c>
      <c r="H938" s="7">
        <f t="shared" si="124"/>
        <v>-247.80831534730169</v>
      </c>
      <c r="I938" s="7">
        <f t="shared" si="120"/>
        <v>247.80831534730169</v>
      </c>
      <c r="J938" s="12">
        <f t="shared" si="125"/>
        <v>1.5050611317783279E-2</v>
      </c>
      <c r="K938" s="7">
        <f t="shared" si="126"/>
        <v>61408.961155267716</v>
      </c>
    </row>
    <row r="939" spans="1:11" x14ac:dyDescent="0.4">
      <c r="A939" s="1">
        <v>938</v>
      </c>
      <c r="B939" s="21">
        <v>40751</v>
      </c>
      <c r="C939" s="22">
        <v>18603</v>
      </c>
      <c r="D939" s="19">
        <f t="shared" si="121"/>
        <v>24757.200491091306</v>
      </c>
      <c r="E939" s="19">
        <f t="shared" si="122"/>
        <v>1.0009580587126643</v>
      </c>
      <c r="F939" s="19">
        <f t="shared" si="123"/>
        <v>0.68128985389692187</v>
      </c>
      <c r="G939" s="20">
        <f t="shared" si="119"/>
        <v>16572.289143758753</v>
      </c>
      <c r="H939" s="7">
        <f t="shared" si="124"/>
        <v>2030.7108562412468</v>
      </c>
      <c r="I939" s="7">
        <f t="shared" si="120"/>
        <v>2030.7108562412468</v>
      </c>
      <c r="J939" s="12">
        <f t="shared" si="125"/>
        <v>0.10916039650815712</v>
      </c>
      <c r="K939" s="7">
        <f t="shared" si="126"/>
        <v>4123786.5816560579</v>
      </c>
    </row>
    <row r="940" spans="1:11" x14ac:dyDescent="0.4">
      <c r="A940" s="1">
        <v>939</v>
      </c>
      <c r="B940" s="21">
        <v>40752</v>
      </c>
      <c r="C940" s="22">
        <v>12681</v>
      </c>
      <c r="D940" s="19">
        <f t="shared" si="121"/>
        <v>23956.672467581349</v>
      </c>
      <c r="E940" s="19">
        <f t="shared" si="122"/>
        <v>1.0008779058145074</v>
      </c>
      <c r="F940" s="19">
        <f t="shared" si="123"/>
        <v>0.67547985364054153</v>
      </c>
      <c r="G940" s="20">
        <f t="shared" si="119"/>
        <v>16776.234667416389</v>
      </c>
      <c r="H940" s="7">
        <f t="shared" si="124"/>
        <v>-4095.2346674163891</v>
      </c>
      <c r="I940" s="7">
        <f t="shared" si="120"/>
        <v>4095.2346674163891</v>
      </c>
      <c r="J940" s="12">
        <f t="shared" si="125"/>
        <v>0.32294256505136731</v>
      </c>
      <c r="K940" s="7">
        <f t="shared" si="126"/>
        <v>16770946.981209023</v>
      </c>
    </row>
    <row r="941" spans="1:11" x14ac:dyDescent="0.4">
      <c r="A941" s="1">
        <v>940</v>
      </c>
      <c r="B941" s="21">
        <v>40753</v>
      </c>
      <c r="C941" s="22">
        <v>16391</v>
      </c>
      <c r="D941" s="19">
        <f t="shared" si="121"/>
        <v>23955.691817596628</v>
      </c>
      <c r="E941" s="19">
        <f t="shared" si="122"/>
        <v>1.0008777076617184</v>
      </c>
      <c r="F941" s="19">
        <f t="shared" si="123"/>
        <v>0.68458657492269925</v>
      </c>
      <c r="G941" s="20">
        <f t="shared" si="119"/>
        <v>16401.228597632333</v>
      </c>
      <c r="H941" s="7">
        <f t="shared" si="124"/>
        <v>-10.228597632332821</v>
      </c>
      <c r="I941" s="7">
        <f t="shared" si="120"/>
        <v>10.228597632332821</v>
      </c>
      <c r="J941" s="12">
        <f t="shared" si="125"/>
        <v>6.2403743715043751E-4</v>
      </c>
      <c r="K941" s="7">
        <f t="shared" si="126"/>
        <v>104.6242095241646</v>
      </c>
    </row>
    <row r="942" spans="1:11" x14ac:dyDescent="0.4">
      <c r="A942" s="1">
        <v>941</v>
      </c>
      <c r="B942" s="21">
        <v>40754</v>
      </c>
      <c r="C942" s="22">
        <v>16688</v>
      </c>
      <c r="D942" s="19">
        <f t="shared" si="121"/>
        <v>24028.046176387277</v>
      </c>
      <c r="E942" s="19">
        <f t="shared" si="122"/>
        <v>1.0008848430098267</v>
      </c>
      <c r="F942" s="19">
        <f t="shared" si="123"/>
        <v>0.68147933502578273</v>
      </c>
      <c r="G942" s="20">
        <f t="shared" si="119"/>
        <v>16321.451666237315</v>
      </c>
      <c r="H942" s="7">
        <f t="shared" si="124"/>
        <v>366.54833376268471</v>
      </c>
      <c r="I942" s="7">
        <f t="shared" si="120"/>
        <v>366.54833376268471</v>
      </c>
      <c r="J942" s="12">
        <f t="shared" si="125"/>
        <v>2.1964785100832017E-2</v>
      </c>
      <c r="K942" s="7">
        <f t="shared" si="126"/>
        <v>134357.6809842005</v>
      </c>
    </row>
    <row r="943" spans="1:11" x14ac:dyDescent="0.4">
      <c r="A943" s="1">
        <v>942</v>
      </c>
      <c r="B943" s="21">
        <v>40755</v>
      </c>
      <c r="C943" s="22">
        <v>10656</v>
      </c>
      <c r="D943" s="19">
        <f t="shared" si="121"/>
        <v>22934.438109339397</v>
      </c>
      <c r="E943" s="19">
        <f t="shared" si="122"/>
        <v>1.0007753821146377</v>
      </c>
      <c r="F943" s="19">
        <f t="shared" si="123"/>
        <v>0.67246045381146025</v>
      </c>
      <c r="G943" s="20">
        <f t="shared" si="119"/>
        <v>16231.13719204152</v>
      </c>
      <c r="H943" s="7">
        <f t="shared" si="124"/>
        <v>-5575.1371920415204</v>
      </c>
      <c r="I943" s="7">
        <f t="shared" si="120"/>
        <v>5575.1371920415204</v>
      </c>
      <c r="J943" s="12">
        <f t="shared" si="125"/>
        <v>0.52319230405795047</v>
      </c>
      <c r="K943" s="7">
        <f t="shared" si="126"/>
        <v>31082154.71008461</v>
      </c>
    </row>
    <row r="944" spans="1:11" x14ac:dyDescent="0.4">
      <c r="A944" s="1">
        <v>943</v>
      </c>
      <c r="B944" s="21">
        <v>40756</v>
      </c>
      <c r="C944" s="22">
        <v>15772</v>
      </c>
      <c r="D944" s="19">
        <f t="shared" si="121"/>
        <v>22949.136548104441</v>
      </c>
      <c r="E944" s="19">
        <f t="shared" si="122"/>
        <v>1.000776751880976</v>
      </c>
      <c r="F944" s="19">
        <f t="shared" si="123"/>
        <v>0.68462484381149047</v>
      </c>
      <c r="G944" s="20">
        <f t="shared" si="119"/>
        <v>15701.293550440394</v>
      </c>
      <c r="H944" s="7">
        <f t="shared" si="124"/>
        <v>70.706449559605971</v>
      </c>
      <c r="I944" s="7">
        <f t="shared" si="120"/>
        <v>70.706449559605971</v>
      </c>
      <c r="J944" s="12">
        <f t="shared" si="125"/>
        <v>4.4830363656864049E-3</v>
      </c>
      <c r="K944" s="7">
        <f t="shared" si="126"/>
        <v>4999.4020093251038</v>
      </c>
    </row>
    <row r="945" spans="1:11" x14ac:dyDescent="0.4">
      <c r="A945" s="1">
        <v>944</v>
      </c>
      <c r="B945" s="21">
        <v>40757</v>
      </c>
      <c r="C945" s="22">
        <v>17951</v>
      </c>
      <c r="D945" s="19">
        <f t="shared" si="121"/>
        <v>23399.870331507507</v>
      </c>
      <c r="E945" s="19">
        <f t="shared" si="122"/>
        <v>1.0008217251816414</v>
      </c>
      <c r="F945" s="19">
        <f t="shared" si="123"/>
        <v>0.68270601517369478</v>
      </c>
      <c r="G945" s="20">
        <f t="shared" si="119"/>
        <v>15640.044322893482</v>
      </c>
      <c r="H945" s="7">
        <f t="shared" si="124"/>
        <v>2310.9556771065181</v>
      </c>
      <c r="I945" s="7">
        <f t="shared" si="120"/>
        <v>2310.9556771065181</v>
      </c>
      <c r="J945" s="12">
        <f t="shared" si="125"/>
        <v>0.12873687689301533</v>
      </c>
      <c r="K945" s="7">
        <f t="shared" si="126"/>
        <v>5340516.1415508455</v>
      </c>
    </row>
    <row r="946" spans="1:11" x14ac:dyDescent="0.4">
      <c r="A946" s="1">
        <v>945</v>
      </c>
      <c r="B946" s="21">
        <v>40758</v>
      </c>
      <c r="C946" s="22">
        <v>19343</v>
      </c>
      <c r="D946" s="19">
        <f t="shared" si="121"/>
        <v>24112.208994923389</v>
      </c>
      <c r="E946" s="19">
        <f t="shared" si="122"/>
        <v>1.0008928589658104</v>
      </c>
      <c r="F946" s="19">
        <f t="shared" si="123"/>
        <v>0.67431844220772397</v>
      </c>
      <c r="G946" s="20">
        <f t="shared" si="119"/>
        <v>15736.160435286363</v>
      </c>
      <c r="H946" s="7">
        <f t="shared" si="124"/>
        <v>3606.8395647136367</v>
      </c>
      <c r="I946" s="7">
        <f t="shared" si="120"/>
        <v>3606.8395647136367</v>
      </c>
      <c r="J946" s="12">
        <f t="shared" si="125"/>
        <v>0.18646743342364869</v>
      </c>
      <c r="K946" s="7">
        <f t="shared" si="126"/>
        <v>13009291.645583656</v>
      </c>
    </row>
    <row r="947" spans="1:11" x14ac:dyDescent="0.4">
      <c r="A947" s="1">
        <v>946</v>
      </c>
      <c r="B947" s="21">
        <v>40759</v>
      </c>
      <c r="C947" s="22">
        <v>16509</v>
      </c>
      <c r="D947" s="19">
        <f t="shared" si="121"/>
        <v>24113.306250670787</v>
      </c>
      <c r="E947" s="19">
        <f t="shared" si="122"/>
        <v>1.0008928686020995</v>
      </c>
      <c r="F947" s="19">
        <f t="shared" si="123"/>
        <v>0.68462510004919597</v>
      </c>
      <c r="G947" s="20">
        <f t="shared" si="119"/>
        <v>16508.502553216684</v>
      </c>
      <c r="H947" s="7">
        <f t="shared" si="124"/>
        <v>0.49744678331626346</v>
      </c>
      <c r="I947" s="7">
        <f t="shared" si="120"/>
        <v>0.49744678331626346</v>
      </c>
      <c r="J947" s="12">
        <f t="shared" si="125"/>
        <v>3.0131854341042064E-5</v>
      </c>
      <c r="K947" s="7">
        <f t="shared" si="126"/>
        <v>0.24745330223169756</v>
      </c>
    </row>
    <row r="948" spans="1:11" x14ac:dyDescent="0.4">
      <c r="A948" s="1">
        <v>947</v>
      </c>
      <c r="B948" s="21">
        <v>40760</v>
      </c>
      <c r="C948" s="22">
        <v>16854</v>
      </c>
      <c r="D948" s="19">
        <f t="shared" si="121"/>
        <v>24190.265972324261</v>
      </c>
      <c r="E948" s="19">
        <f t="shared" si="122"/>
        <v>1.0009004644849779</v>
      </c>
      <c r="F948" s="19">
        <f t="shared" si="123"/>
        <v>0.68290678973238628</v>
      </c>
      <c r="G948" s="20">
        <f t="shared" si="119"/>
        <v>16462.982538640339</v>
      </c>
      <c r="H948" s="7">
        <f t="shared" si="124"/>
        <v>391.01746135966096</v>
      </c>
      <c r="I948" s="7">
        <f t="shared" si="120"/>
        <v>391.01746135966096</v>
      </c>
      <c r="J948" s="12">
        <f t="shared" si="125"/>
        <v>2.3200276572900257E-2</v>
      </c>
      <c r="K948" s="7">
        <f t="shared" si="126"/>
        <v>152894.65508815396</v>
      </c>
    </row>
    <row r="949" spans="1:11" x14ac:dyDescent="0.4">
      <c r="A949" s="1">
        <v>948</v>
      </c>
      <c r="B949" s="21">
        <v>40761</v>
      </c>
      <c r="C949" s="22">
        <v>15101</v>
      </c>
      <c r="D949" s="19">
        <f t="shared" si="121"/>
        <v>23952.971121734947</v>
      </c>
      <c r="E949" s="19">
        <f t="shared" si="122"/>
        <v>1.0008766349098726</v>
      </c>
      <c r="F949" s="19">
        <f t="shared" si="123"/>
        <v>0.67369015346300198</v>
      </c>
      <c r="G949" s="20">
        <f t="shared" si="119"/>
        <v>16312.617392690227</v>
      </c>
      <c r="H949" s="7">
        <f t="shared" si="124"/>
        <v>-1211.6173926902266</v>
      </c>
      <c r="I949" s="7">
        <f t="shared" si="120"/>
        <v>1211.6173926902266</v>
      </c>
      <c r="J949" s="12">
        <f t="shared" si="125"/>
        <v>8.0234248903398878E-2</v>
      </c>
      <c r="K949" s="7">
        <f t="shared" si="126"/>
        <v>1468016.7062694626</v>
      </c>
    </row>
    <row r="950" spans="1:11" x14ac:dyDescent="0.4">
      <c r="A950" s="1">
        <v>949</v>
      </c>
      <c r="B950" s="21">
        <v>40762</v>
      </c>
      <c r="C950" s="22">
        <v>14818</v>
      </c>
      <c r="D950" s="19">
        <f t="shared" si="121"/>
        <v>23647.613733795995</v>
      </c>
      <c r="E950" s="19">
        <f t="shared" si="122"/>
        <v>1.0008459990834151</v>
      </c>
      <c r="F950" s="19">
        <f t="shared" si="123"/>
        <v>0.68379442258276546</v>
      </c>
      <c r="G950" s="20">
        <f t="shared" si="119"/>
        <v>16399.490475959603</v>
      </c>
      <c r="H950" s="7">
        <f t="shared" si="124"/>
        <v>-1581.4904759596029</v>
      </c>
      <c r="I950" s="7">
        <f t="shared" si="120"/>
        <v>1581.4904759596029</v>
      </c>
      <c r="J950" s="12">
        <f t="shared" si="125"/>
        <v>0.10672766068022695</v>
      </c>
      <c r="K950" s="7">
        <f t="shared" si="126"/>
        <v>2501112.1255509313</v>
      </c>
    </row>
    <row r="951" spans="1:11" x14ac:dyDescent="0.4">
      <c r="A951" s="1">
        <v>950</v>
      </c>
      <c r="B951" s="21">
        <v>40763</v>
      </c>
      <c r="C951" s="22">
        <v>15319</v>
      </c>
      <c r="D951" s="19">
        <f t="shared" si="121"/>
        <v>23487.271399055917</v>
      </c>
      <c r="E951" s="19">
        <f t="shared" si="122"/>
        <v>1.0008298647653411</v>
      </c>
      <c r="F951" s="19">
        <f t="shared" si="123"/>
        <v>0.68246743347775585</v>
      </c>
      <c r="G951" s="20">
        <f t="shared" si="119"/>
        <v>16149.799464306361</v>
      </c>
      <c r="H951" s="7">
        <f t="shared" si="124"/>
        <v>-830.79946430636119</v>
      </c>
      <c r="I951" s="7">
        <f t="shared" si="120"/>
        <v>830.79946430636119</v>
      </c>
      <c r="J951" s="12">
        <f t="shared" si="125"/>
        <v>5.423327007679099E-2</v>
      </c>
      <c r="K951" s="7">
        <f t="shared" si="126"/>
        <v>690227.74989173666</v>
      </c>
    </row>
    <row r="952" spans="1:11" x14ac:dyDescent="0.4">
      <c r="A952" s="1">
        <v>951</v>
      </c>
      <c r="B952" s="21">
        <v>40764</v>
      </c>
      <c r="C952" s="22">
        <v>16579</v>
      </c>
      <c r="D952" s="19">
        <f t="shared" si="121"/>
        <v>23636.936781074357</v>
      </c>
      <c r="E952" s="19">
        <f t="shared" si="122"/>
        <v>1.0008447312205566</v>
      </c>
      <c r="F952" s="19">
        <f t="shared" si="123"/>
        <v>0.67408699193386035</v>
      </c>
      <c r="G952" s="20">
        <f t="shared" si="119"/>
        <v>15823.817722482343</v>
      </c>
      <c r="H952" s="7">
        <f t="shared" si="124"/>
        <v>755.18227751765698</v>
      </c>
      <c r="I952" s="7">
        <f t="shared" si="120"/>
        <v>755.18227751765698</v>
      </c>
      <c r="J952" s="12">
        <f t="shared" si="125"/>
        <v>4.5550532451755651E-2</v>
      </c>
      <c r="K952" s="7">
        <f t="shared" si="126"/>
        <v>570300.27227675554</v>
      </c>
    </row>
    <row r="953" spans="1:11" x14ac:dyDescent="0.4">
      <c r="A953" s="1">
        <v>952</v>
      </c>
      <c r="B953" s="21">
        <v>40765</v>
      </c>
      <c r="C953" s="22">
        <v>19072</v>
      </c>
      <c r="D953" s="19">
        <f t="shared" si="121"/>
        <v>24202.04380620064</v>
      </c>
      <c r="E953" s="19">
        <f t="shared" si="122"/>
        <v>1.000901141838596</v>
      </c>
      <c r="F953" s="19">
        <f t="shared" si="123"/>
        <v>0.68528711973325707</v>
      </c>
      <c r="G953" s="20">
        <f t="shared" si="119"/>
        <v>16163.489909885151</v>
      </c>
      <c r="H953" s="7">
        <f t="shared" si="124"/>
        <v>2908.5100901148489</v>
      </c>
      <c r="I953" s="7">
        <f t="shared" si="120"/>
        <v>2908.5100901148489</v>
      </c>
      <c r="J953" s="12">
        <f t="shared" si="125"/>
        <v>0.15250157771155878</v>
      </c>
      <c r="K953" s="7">
        <f t="shared" si="126"/>
        <v>8459430.944299886</v>
      </c>
    </row>
    <row r="954" spans="1:11" x14ac:dyDescent="0.4">
      <c r="A954" s="1">
        <v>953</v>
      </c>
      <c r="B954" s="21">
        <v>40766</v>
      </c>
      <c r="C954" s="22">
        <v>14197</v>
      </c>
      <c r="D954" s="19">
        <f t="shared" si="121"/>
        <v>23752.051799031789</v>
      </c>
      <c r="E954" s="19">
        <f t="shared" si="122"/>
        <v>1.0008560425477648</v>
      </c>
      <c r="F954" s="19">
        <f t="shared" si="123"/>
        <v>0.68125379916199091</v>
      </c>
      <c r="G954" s="20">
        <f t="shared" si="119"/>
        <v>16517.789803767402</v>
      </c>
      <c r="H954" s="7">
        <f t="shared" si="124"/>
        <v>-2320.7898037674022</v>
      </c>
      <c r="I954" s="7">
        <f t="shared" si="120"/>
        <v>2320.7898037674022</v>
      </c>
      <c r="J954" s="12">
        <f t="shared" si="125"/>
        <v>0.16347043768172165</v>
      </c>
      <c r="K954" s="7">
        <f t="shared" si="126"/>
        <v>5386065.3132707374</v>
      </c>
    </row>
    <row r="955" spans="1:11" x14ac:dyDescent="0.4">
      <c r="A955" s="1">
        <v>954</v>
      </c>
      <c r="B955" s="21">
        <v>40767</v>
      </c>
      <c r="C955" s="22">
        <v>13521</v>
      </c>
      <c r="D955" s="19">
        <f t="shared" si="121"/>
        <v>23263.039175583246</v>
      </c>
      <c r="E955" s="19">
        <f t="shared" si="122"/>
        <v>1.0008070411998158</v>
      </c>
      <c r="F955" s="19">
        <f t="shared" si="123"/>
        <v>0.67275716582353118</v>
      </c>
      <c r="G955" s="20">
        <f t="shared" si="119"/>
        <v>16011.623813505656</v>
      </c>
      <c r="H955" s="7">
        <f t="shared" si="124"/>
        <v>-2490.6238135056556</v>
      </c>
      <c r="I955" s="7">
        <f t="shared" si="120"/>
        <v>2490.6238135056556</v>
      </c>
      <c r="J955" s="12">
        <f t="shared" si="125"/>
        <v>0.18420411312074961</v>
      </c>
      <c r="K955" s="7">
        <f t="shared" si="126"/>
        <v>6203206.9804014545</v>
      </c>
    </row>
    <row r="956" spans="1:11" x14ac:dyDescent="0.4">
      <c r="A956" s="1">
        <v>955</v>
      </c>
      <c r="B956" s="21">
        <v>40768</v>
      </c>
      <c r="C956" s="22">
        <v>13345</v>
      </c>
      <c r="D956" s="19">
        <f t="shared" si="121"/>
        <v>22761.342541334005</v>
      </c>
      <c r="E956" s="19">
        <f t="shared" si="122"/>
        <v>1.0007567714556866</v>
      </c>
      <c r="F956" s="19">
        <f t="shared" si="123"/>
        <v>0.68386963397678435</v>
      </c>
      <c r="G956" s="20">
        <f t="shared" si="119"/>
        <v>15942.546953052039</v>
      </c>
      <c r="H956" s="7">
        <f t="shared" si="124"/>
        <v>-2597.5469530520386</v>
      </c>
      <c r="I956" s="7">
        <f t="shared" si="120"/>
        <v>2597.5469530520386</v>
      </c>
      <c r="J956" s="12">
        <f t="shared" si="125"/>
        <v>0.19464570648572788</v>
      </c>
      <c r="K956" s="7">
        <f t="shared" si="126"/>
        <v>6747250.1733099297</v>
      </c>
    </row>
    <row r="957" spans="1:11" x14ac:dyDescent="0.4">
      <c r="A957" s="1">
        <v>956</v>
      </c>
      <c r="B957" s="21">
        <v>40769</v>
      </c>
      <c r="C957" s="22">
        <v>12761</v>
      </c>
      <c r="D957" s="19">
        <f t="shared" si="121"/>
        <v>22227.782861975928</v>
      </c>
      <c r="E957" s="19">
        <f t="shared" si="122"/>
        <v>1.0007033154120737</v>
      </c>
      <c r="F957" s="19">
        <f t="shared" si="123"/>
        <v>0.67971936966459479</v>
      </c>
      <c r="G957" s="20">
        <f t="shared" si="119"/>
        <v>15506.932849663828</v>
      </c>
      <c r="H957" s="7">
        <f t="shared" si="124"/>
        <v>-2745.9328496638282</v>
      </c>
      <c r="I957" s="7">
        <f t="shared" si="120"/>
        <v>2745.9328496638282</v>
      </c>
      <c r="J957" s="12">
        <f t="shared" si="125"/>
        <v>0.2151816354254234</v>
      </c>
      <c r="K957" s="7">
        <f t="shared" si="126"/>
        <v>7540147.214862912</v>
      </c>
    </row>
    <row r="958" spans="1:11" x14ac:dyDescent="0.4">
      <c r="A958" s="1">
        <v>957</v>
      </c>
      <c r="B958" s="21">
        <v>40770</v>
      </c>
      <c r="C958" s="22">
        <v>15365</v>
      </c>
      <c r="D958" s="19">
        <f t="shared" si="121"/>
        <v>22309.691845886558</v>
      </c>
      <c r="E958" s="19">
        <f t="shared" si="122"/>
        <v>1.0007114062401332</v>
      </c>
      <c r="F958" s="19">
        <f t="shared" si="123"/>
        <v>0.67298567048659186</v>
      </c>
      <c r="G958" s="20">
        <f t="shared" si="119"/>
        <v>14954.57343109009</v>
      </c>
      <c r="H958" s="7">
        <f t="shared" si="124"/>
        <v>410.4265689099102</v>
      </c>
      <c r="I958" s="7">
        <f t="shared" si="120"/>
        <v>410.4265689099102</v>
      </c>
      <c r="J958" s="12">
        <f t="shared" si="125"/>
        <v>2.6711784504387256E-2</v>
      </c>
      <c r="K958" s="7">
        <f t="shared" si="126"/>
        <v>168449.96846716126</v>
      </c>
    </row>
    <row r="959" spans="1:11" x14ac:dyDescent="0.4">
      <c r="A959" s="1">
        <v>958</v>
      </c>
      <c r="B959" s="21">
        <v>40771</v>
      </c>
      <c r="C959" s="22">
        <v>14851</v>
      </c>
      <c r="D959" s="19">
        <f t="shared" si="121"/>
        <v>22231.840070317932</v>
      </c>
      <c r="E959" s="19">
        <f t="shared" si="122"/>
        <v>1.0007035209914359</v>
      </c>
      <c r="F959" s="19">
        <f t="shared" si="123"/>
        <v>0.68364246415346697</v>
      </c>
      <c r="G959" s="20">
        <f t="shared" si="119"/>
        <v>15257.605152924392</v>
      </c>
      <c r="H959" s="7">
        <f t="shared" si="124"/>
        <v>-406.60515292439231</v>
      </c>
      <c r="I959" s="7">
        <f t="shared" si="120"/>
        <v>406.60515292439231</v>
      </c>
      <c r="J959" s="12">
        <f t="shared" si="125"/>
        <v>2.7378974676748522E-2</v>
      </c>
      <c r="K959" s="7">
        <f t="shared" si="126"/>
        <v>165327.75038466847</v>
      </c>
    </row>
    <row r="960" spans="1:11" x14ac:dyDescent="0.4">
      <c r="A960" s="1">
        <v>959</v>
      </c>
      <c r="B960" s="21">
        <v>40772</v>
      </c>
      <c r="C960" s="22">
        <v>14209</v>
      </c>
      <c r="D960" s="19">
        <f t="shared" si="121"/>
        <v>22056.63568984266</v>
      </c>
      <c r="E960" s="19">
        <f t="shared" si="122"/>
        <v>1.0006859004830364</v>
      </c>
      <c r="F960" s="19">
        <f t="shared" si="123"/>
        <v>0.67921080504282572</v>
      </c>
      <c r="G960" s="20">
        <f t="shared" si="119"/>
        <v>15112.092516647095</v>
      </c>
      <c r="H960" s="7">
        <f t="shared" si="124"/>
        <v>-903.09251664709518</v>
      </c>
      <c r="I960" s="7">
        <f t="shared" si="120"/>
        <v>903.09251664709518</v>
      </c>
      <c r="J960" s="12">
        <f t="shared" si="125"/>
        <v>6.3557781451692247E-2</v>
      </c>
      <c r="K960" s="7">
        <f t="shared" si="126"/>
        <v>815576.09362398391</v>
      </c>
    </row>
    <row r="961" spans="1:11" x14ac:dyDescent="0.4">
      <c r="A961" s="1">
        <v>960</v>
      </c>
      <c r="B961" s="21">
        <v>40773</v>
      </c>
      <c r="C961" s="22">
        <v>11548</v>
      </c>
      <c r="D961" s="19">
        <f t="shared" si="121"/>
        <v>21408.016101949062</v>
      </c>
      <c r="E961" s="19">
        <f t="shared" si="122"/>
        <v>1.000620938455657</v>
      </c>
      <c r="F961" s="19">
        <f t="shared" si="123"/>
        <v>0.67107306102886166</v>
      </c>
      <c r="G961" s="20">
        <f t="shared" si="119"/>
        <v>14844.473205678936</v>
      </c>
      <c r="H961" s="7">
        <f t="shared" si="124"/>
        <v>-3296.4732056789362</v>
      </c>
      <c r="I961" s="7">
        <f t="shared" si="120"/>
        <v>3296.4732056789362</v>
      </c>
      <c r="J961" s="12">
        <f t="shared" si="125"/>
        <v>0.28545836557663112</v>
      </c>
      <c r="K961" s="7">
        <f t="shared" si="126"/>
        <v>10866735.595759163</v>
      </c>
    </row>
    <row r="962" spans="1:11" x14ac:dyDescent="0.4">
      <c r="A962" s="1">
        <v>961</v>
      </c>
      <c r="B962" s="21">
        <v>40774</v>
      </c>
      <c r="C962" s="22">
        <v>15503</v>
      </c>
      <c r="D962" s="19">
        <f t="shared" si="121"/>
        <v>21577.187032166043</v>
      </c>
      <c r="E962" s="19">
        <f t="shared" si="122"/>
        <v>1.0006377554865851</v>
      </c>
      <c r="F962" s="19">
        <f t="shared" si="123"/>
        <v>0.68414148749746584</v>
      </c>
      <c r="G962" s="20">
        <f t="shared" si="119"/>
        <v>14636.112947537606</v>
      </c>
      <c r="H962" s="7">
        <f t="shared" si="124"/>
        <v>866.88705246239442</v>
      </c>
      <c r="I962" s="7">
        <f t="shared" si="120"/>
        <v>866.88705246239442</v>
      </c>
      <c r="J962" s="12">
        <f t="shared" si="125"/>
        <v>5.5917374215467615E-2</v>
      </c>
      <c r="K962" s="7">
        <f t="shared" si="126"/>
        <v>751493.16172693821</v>
      </c>
    </row>
    <row r="963" spans="1:11" x14ac:dyDescent="0.4">
      <c r="A963" s="1">
        <v>962</v>
      </c>
      <c r="B963" s="21">
        <v>40775</v>
      </c>
      <c r="C963" s="22">
        <v>12377</v>
      </c>
      <c r="D963" s="19">
        <f t="shared" si="121"/>
        <v>21133.16522545398</v>
      </c>
      <c r="E963" s="19">
        <f t="shared" si="122"/>
        <v>1.0005932532421384</v>
      </c>
      <c r="F963" s="19">
        <f t="shared" si="123"/>
        <v>0.67787125393768488</v>
      </c>
      <c r="G963" s="20">
        <f t="shared" si="119"/>
        <v>14656.138218652577</v>
      </c>
      <c r="H963" s="7">
        <f t="shared" si="124"/>
        <v>-2279.1382186525771</v>
      </c>
      <c r="I963" s="7">
        <f t="shared" si="120"/>
        <v>2279.1382186525771</v>
      </c>
      <c r="J963" s="12">
        <f t="shared" si="125"/>
        <v>0.18414302485679704</v>
      </c>
      <c r="K963" s="7">
        <f t="shared" si="126"/>
        <v>5194471.0197228417</v>
      </c>
    </row>
    <row r="964" spans="1:11" x14ac:dyDescent="0.4">
      <c r="A964" s="1">
        <v>963</v>
      </c>
      <c r="B964" s="21">
        <v>40776</v>
      </c>
      <c r="C964" s="22">
        <v>12293</v>
      </c>
      <c r="D964" s="19">
        <f t="shared" si="121"/>
        <v>20760.73610866232</v>
      </c>
      <c r="E964" s="19">
        <f t="shared" si="122"/>
        <v>1.0005559102711341</v>
      </c>
      <c r="F964" s="19">
        <f t="shared" si="123"/>
        <v>0.66994255402069702</v>
      </c>
      <c r="G964" s="20">
        <f t="shared" si="119"/>
        <v>14182.569348251393</v>
      </c>
      <c r="H964" s="7">
        <f t="shared" si="124"/>
        <v>-1889.5693482513925</v>
      </c>
      <c r="I964" s="7">
        <f t="shared" si="120"/>
        <v>1889.5693482513925</v>
      </c>
      <c r="J964" s="12">
        <f t="shared" si="125"/>
        <v>0.15371100205412774</v>
      </c>
      <c r="K964" s="7">
        <f t="shared" si="126"/>
        <v>3570472.321851192</v>
      </c>
    </row>
    <row r="965" spans="1:11" x14ac:dyDescent="0.4">
      <c r="A965" s="1">
        <v>964</v>
      </c>
      <c r="B965" s="21">
        <v>40777</v>
      </c>
      <c r="C965" s="22">
        <v>17739</v>
      </c>
      <c r="D965" s="19">
        <f t="shared" si="121"/>
        <v>21447.009597074983</v>
      </c>
      <c r="E965" s="19">
        <f t="shared" si="122"/>
        <v>1.0006244375643845</v>
      </c>
      <c r="F965" s="19">
        <f t="shared" si="123"/>
        <v>0.68618878093288449</v>
      </c>
      <c r="G965" s="20">
        <f t="shared" si="119"/>
        <v>14203.965404731369</v>
      </c>
      <c r="H965" s="7">
        <f t="shared" si="124"/>
        <v>3535.0345952686312</v>
      </c>
      <c r="I965" s="7">
        <f t="shared" si="120"/>
        <v>3535.0345952686312</v>
      </c>
      <c r="J965" s="12">
        <f t="shared" si="125"/>
        <v>0.19928037630467507</v>
      </c>
      <c r="K965" s="7">
        <f t="shared" si="126"/>
        <v>12496469.589746054</v>
      </c>
    </row>
    <row r="966" spans="1:11" x14ac:dyDescent="0.4">
      <c r="A966" s="1">
        <v>965</v>
      </c>
      <c r="B966" s="21">
        <v>40778</v>
      </c>
      <c r="C966" s="22">
        <v>18500</v>
      </c>
      <c r="D966" s="19">
        <f t="shared" si="121"/>
        <v>22222.961866233847</v>
      </c>
      <c r="E966" s="19">
        <f t="shared" si="122"/>
        <v>1.0007019327288567</v>
      </c>
      <c r="F966" s="19">
        <f t="shared" si="123"/>
        <v>0.68008514993541291</v>
      </c>
      <c r="G966" s="20">
        <f t="shared" ref="G966:G1029" si="127">(D965+1*E965)*F963</f>
        <v>14538.989583324994</v>
      </c>
      <c r="H966" s="7">
        <f t="shared" si="124"/>
        <v>3961.0104166750061</v>
      </c>
      <c r="I966" s="7">
        <f t="shared" si="120"/>
        <v>3961.0104166750061</v>
      </c>
      <c r="J966" s="12">
        <f t="shared" si="125"/>
        <v>0.21410867117162194</v>
      </c>
      <c r="K966" s="7">
        <f t="shared" si="126"/>
        <v>15689603.521007905</v>
      </c>
    </row>
    <row r="967" spans="1:11" x14ac:dyDescent="0.4">
      <c r="A967" s="1">
        <v>966</v>
      </c>
      <c r="B967" s="21">
        <v>40779</v>
      </c>
      <c r="C967" s="22">
        <v>18972</v>
      </c>
      <c r="D967" s="19">
        <f t="shared" si="121"/>
        <v>23032.278687343765</v>
      </c>
      <c r="E967" s="19">
        <f t="shared" si="122"/>
        <v>1.0007827643407745</v>
      </c>
      <c r="F967" s="19">
        <f t="shared" si="123"/>
        <v>0.67214456374044251</v>
      </c>
      <c r="G967" s="20">
        <f t="shared" si="127"/>
        <v>14888.778243377885</v>
      </c>
      <c r="H967" s="7">
        <f t="shared" si="124"/>
        <v>4083.2217566221152</v>
      </c>
      <c r="I967" s="7">
        <f t="shared" si="120"/>
        <v>4083.2217566221152</v>
      </c>
      <c r="J967" s="12">
        <f t="shared" si="125"/>
        <v>0.21522357983460444</v>
      </c>
      <c r="K967" s="7">
        <f t="shared" si="126"/>
        <v>16672699.913752193</v>
      </c>
    </row>
    <row r="968" spans="1:11" x14ac:dyDescent="0.4">
      <c r="A968" s="1">
        <v>967</v>
      </c>
      <c r="B968" s="21">
        <v>40780</v>
      </c>
      <c r="C968" s="22">
        <v>10672</v>
      </c>
      <c r="D968" s="19">
        <f t="shared" si="121"/>
        <v>22041.172398909021</v>
      </c>
      <c r="E968" s="19">
        <f t="shared" si="122"/>
        <v>1.0006835536336547</v>
      </c>
      <c r="F968" s="19">
        <f t="shared" si="123"/>
        <v>0.68329607157106809</v>
      </c>
      <c r="G968" s="20">
        <f t="shared" si="127"/>
        <v>15805.177960479918</v>
      </c>
      <c r="H968" s="7">
        <f t="shared" si="124"/>
        <v>-5133.1779604799176</v>
      </c>
      <c r="I968" s="7">
        <f t="shared" ref="I968:I1031" si="128">ABS(H968)</f>
        <v>5133.1779604799176</v>
      </c>
      <c r="J968" s="12">
        <f t="shared" si="125"/>
        <v>0.48099493632682888</v>
      </c>
      <c r="K968" s="7">
        <f t="shared" si="126"/>
        <v>26349515.973956767</v>
      </c>
    </row>
    <row r="969" spans="1:11" x14ac:dyDescent="0.4">
      <c r="A969" s="1">
        <v>968</v>
      </c>
      <c r="B969" s="21">
        <v>40781</v>
      </c>
      <c r="C969" s="22">
        <v>14601</v>
      </c>
      <c r="D969" s="19">
        <f t="shared" si="121"/>
        <v>21966.206801318851</v>
      </c>
      <c r="E969" s="19">
        <f t="shared" si="122"/>
        <v>1.0006759570055404</v>
      </c>
      <c r="F969" s="19">
        <f t="shared" si="123"/>
        <v>0.67986487431923037</v>
      </c>
      <c r="G969" s="20">
        <f t="shared" si="127"/>
        <v>14990.554585688937</v>
      </c>
      <c r="H969" s="7">
        <f t="shared" si="124"/>
        <v>-389.55458568893664</v>
      </c>
      <c r="I969" s="7">
        <f t="shared" si="128"/>
        <v>389.55458568893664</v>
      </c>
      <c r="J969" s="12">
        <f t="shared" si="125"/>
        <v>2.6679993540780537E-2</v>
      </c>
      <c r="K969" s="7">
        <f t="shared" si="126"/>
        <v>151752.77523127908</v>
      </c>
    </row>
    <row r="970" spans="1:11" x14ac:dyDescent="0.4">
      <c r="A970" s="1">
        <v>969</v>
      </c>
      <c r="B970" s="21">
        <v>40782</v>
      </c>
      <c r="C970" s="22">
        <v>14300</v>
      </c>
      <c r="D970" s="19">
        <f t="shared" si="121"/>
        <v>21875.43002822097</v>
      </c>
      <c r="E970" s="19">
        <f t="shared" si="122"/>
        <v>1.000666779260635</v>
      </c>
      <c r="F970" s="19">
        <f t="shared" si="123"/>
        <v>0.67188045704695964</v>
      </c>
      <c r="G970" s="20">
        <f t="shared" si="127"/>
        <v>14765.139086409368</v>
      </c>
      <c r="H970" s="7">
        <f t="shared" si="124"/>
        <v>-465.13908640936825</v>
      </c>
      <c r="I970" s="7">
        <f t="shared" si="128"/>
        <v>465.13908640936825</v>
      </c>
      <c r="J970" s="12">
        <f t="shared" si="125"/>
        <v>3.2527208839815962E-2</v>
      </c>
      <c r="K970" s="7">
        <f t="shared" si="126"/>
        <v>216354.36970574173</v>
      </c>
    </row>
    <row r="971" spans="1:11" x14ac:dyDescent="0.4">
      <c r="A971" s="1">
        <v>970</v>
      </c>
      <c r="B971" s="21">
        <v>40783</v>
      </c>
      <c r="C971" s="22">
        <v>14112</v>
      </c>
      <c r="D971" s="19">
        <f t="shared" si="121"/>
        <v>21714.154689568284</v>
      </c>
      <c r="E971" s="19">
        <f t="shared" si="122"/>
        <v>1.0006505516600919</v>
      </c>
      <c r="F971" s="19">
        <f t="shared" si="123"/>
        <v>0.68281781864092839</v>
      </c>
      <c r="G971" s="20">
        <f t="shared" si="127"/>
        <v>14948.079153890389</v>
      </c>
      <c r="H971" s="7">
        <f t="shared" si="124"/>
        <v>-836.07915389038862</v>
      </c>
      <c r="I971" s="7">
        <f t="shared" si="128"/>
        <v>836.07915389038862</v>
      </c>
      <c r="J971" s="12">
        <f t="shared" si="125"/>
        <v>5.924597178928491E-2</v>
      </c>
      <c r="K971" s="7">
        <f t="shared" si="126"/>
        <v>699028.35157006816</v>
      </c>
    </row>
    <row r="972" spans="1:11" x14ac:dyDescent="0.4">
      <c r="A972" s="1">
        <v>971</v>
      </c>
      <c r="B972" s="21">
        <v>40784</v>
      </c>
      <c r="C972" s="22">
        <v>19166</v>
      </c>
      <c r="D972" s="19">
        <f t="shared" si="121"/>
        <v>22573.981547165564</v>
      </c>
      <c r="E972" s="19">
        <f t="shared" si="122"/>
        <v>1.0007364342807965</v>
      </c>
      <c r="F972" s="19">
        <f t="shared" si="123"/>
        <v>0.68228733680776077</v>
      </c>
      <c r="G972" s="20">
        <f t="shared" si="127"/>
        <v>14763.371356133212</v>
      </c>
      <c r="H972" s="7">
        <f t="shared" si="124"/>
        <v>4402.6286438667885</v>
      </c>
      <c r="I972" s="7">
        <f t="shared" si="128"/>
        <v>4402.6286438667885</v>
      </c>
      <c r="J972" s="12">
        <f t="shared" si="125"/>
        <v>0.22971035395318734</v>
      </c>
      <c r="K972" s="7">
        <f t="shared" si="126"/>
        <v>19383138.975796316</v>
      </c>
    </row>
    <row r="973" spans="1:11" x14ac:dyDescent="0.4">
      <c r="A973" s="1">
        <v>972</v>
      </c>
      <c r="B973" s="21">
        <v>40785</v>
      </c>
      <c r="C973" s="22">
        <v>17220</v>
      </c>
      <c r="D973" s="19">
        <f t="shared" si="121"/>
        <v>22980.086639947975</v>
      </c>
      <c r="E973" s="19">
        <f t="shared" si="122"/>
        <v>1.0007769447164314</v>
      </c>
      <c r="F973" s="19">
        <f t="shared" si="123"/>
        <v>0.67298974576258908</v>
      </c>
      <c r="G973" s="20">
        <f t="shared" si="127"/>
        <v>15167.68941453208</v>
      </c>
      <c r="H973" s="7">
        <f t="shared" si="124"/>
        <v>2052.3105854679197</v>
      </c>
      <c r="I973" s="7">
        <f t="shared" si="128"/>
        <v>2052.3105854679197</v>
      </c>
      <c r="J973" s="12">
        <f t="shared" si="125"/>
        <v>0.11918179938838094</v>
      </c>
      <c r="K973" s="7">
        <f t="shared" si="126"/>
        <v>4211978.7392236758</v>
      </c>
    </row>
    <row r="974" spans="1:11" x14ac:dyDescent="0.4">
      <c r="A974" s="1">
        <v>973</v>
      </c>
      <c r="B974" s="21">
        <v>40786</v>
      </c>
      <c r="C974" s="22">
        <v>17598</v>
      </c>
      <c r="D974" s="19">
        <f t="shared" si="121"/>
        <v>23351.305466669524</v>
      </c>
      <c r="E974" s="19">
        <f t="shared" si="122"/>
        <v>1.0008139665214093</v>
      </c>
      <c r="F974" s="19">
        <f t="shared" si="123"/>
        <v>0.68383170342154265</v>
      </c>
      <c r="G974" s="20">
        <f t="shared" si="127"/>
        <v>15691.895979999153</v>
      </c>
      <c r="H974" s="7">
        <f t="shared" si="124"/>
        <v>1906.1040200008465</v>
      </c>
      <c r="I974" s="7">
        <f t="shared" si="128"/>
        <v>1906.1040200008465</v>
      </c>
      <c r="J974" s="12">
        <f t="shared" si="125"/>
        <v>0.10831367314472364</v>
      </c>
      <c r="K974" s="7">
        <f t="shared" si="126"/>
        <v>3633232.5350633874</v>
      </c>
    </row>
    <row r="975" spans="1:11" x14ac:dyDescent="0.4">
      <c r="A975" s="1">
        <v>974</v>
      </c>
      <c r="B975" s="21">
        <v>40787</v>
      </c>
      <c r="C975" s="22">
        <v>13901</v>
      </c>
      <c r="D975" s="19">
        <f t="shared" si="121"/>
        <v>22957.332227359493</v>
      </c>
      <c r="E975" s="19">
        <f t="shared" si="122"/>
        <v>1.0007744691160818</v>
      </c>
      <c r="F975" s="19">
        <f t="shared" si="123"/>
        <v>0.6811879467809292</v>
      </c>
      <c r="G975" s="20">
        <f t="shared" si="127"/>
        <v>15932.982860534314</v>
      </c>
      <c r="H975" s="7">
        <f t="shared" si="124"/>
        <v>-2031.9828605343137</v>
      </c>
      <c r="I975" s="7">
        <f t="shared" si="128"/>
        <v>2031.9828605343137</v>
      </c>
      <c r="J975" s="12">
        <f t="shared" si="125"/>
        <v>0.14617530109591495</v>
      </c>
      <c r="K975" s="7">
        <f t="shared" si="126"/>
        <v>4128954.345505212</v>
      </c>
    </row>
    <row r="976" spans="1:11" x14ac:dyDescent="0.4">
      <c r="A976" s="1">
        <v>975</v>
      </c>
      <c r="B976" s="21">
        <v>40788</v>
      </c>
      <c r="C976" s="22">
        <v>15006</v>
      </c>
      <c r="D976" s="19">
        <f t="shared" si="121"/>
        <v>22870.694150182309</v>
      </c>
      <c r="E976" s="19">
        <f t="shared" si="122"/>
        <v>1.0007657052309173</v>
      </c>
      <c r="F976" s="19">
        <f t="shared" si="123"/>
        <v>0.67274822019379144</v>
      </c>
      <c r="G976" s="20">
        <f t="shared" si="127"/>
        <v>15450.722690033495</v>
      </c>
      <c r="H976" s="7">
        <f t="shared" si="124"/>
        <v>-444.72269003349538</v>
      </c>
      <c r="I976" s="7">
        <f t="shared" si="128"/>
        <v>444.72269003349538</v>
      </c>
      <c r="J976" s="12">
        <f t="shared" si="125"/>
        <v>2.9636324805644102E-2</v>
      </c>
      <c r="K976" s="7">
        <f t="shared" si="126"/>
        <v>197778.27103062841</v>
      </c>
    </row>
    <row r="977" spans="1:11" x14ac:dyDescent="0.4">
      <c r="A977" s="1">
        <v>976</v>
      </c>
      <c r="B977" s="21">
        <v>40789</v>
      </c>
      <c r="C977" s="22">
        <v>14119</v>
      </c>
      <c r="D977" s="19">
        <f t="shared" si="121"/>
        <v>22576.637054602543</v>
      </c>
      <c r="E977" s="19">
        <f t="shared" si="122"/>
        <v>1.000736199444789</v>
      </c>
      <c r="F977" s="19">
        <f t="shared" si="123"/>
        <v>0.68299468598592794</v>
      </c>
      <c r="G977" s="20">
        <f t="shared" si="127"/>
        <v>15640.390094469212</v>
      </c>
      <c r="H977" s="7">
        <f t="shared" si="124"/>
        <v>-1521.3900944692123</v>
      </c>
      <c r="I977" s="7">
        <f t="shared" si="128"/>
        <v>1521.3900944692123</v>
      </c>
      <c r="J977" s="12">
        <f t="shared" si="125"/>
        <v>0.10775480518940522</v>
      </c>
      <c r="K977" s="7">
        <f t="shared" si="126"/>
        <v>2314627.8195490385</v>
      </c>
    </row>
    <row r="978" spans="1:11" x14ac:dyDescent="0.4">
      <c r="A978" s="1">
        <v>977</v>
      </c>
      <c r="B978" s="21">
        <v>40790</v>
      </c>
      <c r="C978" s="22">
        <v>14945</v>
      </c>
      <c r="D978" s="19">
        <f t="shared" si="121"/>
        <v>22493.021628620143</v>
      </c>
      <c r="E978" s="19">
        <f t="shared" si="122"/>
        <v>1.0007277378285708</v>
      </c>
      <c r="F978" s="19">
        <f t="shared" si="123"/>
        <v>0.68094794757097277</v>
      </c>
      <c r="G978" s="20">
        <f t="shared" si="127"/>
        <v>15379.614729879919</v>
      </c>
      <c r="H978" s="7">
        <f t="shared" si="124"/>
        <v>-434.61472987991874</v>
      </c>
      <c r="I978" s="7">
        <f t="shared" si="128"/>
        <v>434.61472987991874</v>
      </c>
      <c r="J978" s="12">
        <f t="shared" si="125"/>
        <v>2.9080945458676396E-2</v>
      </c>
      <c r="K978" s="7">
        <f t="shared" si="126"/>
        <v>188889.96342859472</v>
      </c>
    </row>
    <row r="979" spans="1:11" x14ac:dyDescent="0.4">
      <c r="A979" s="1">
        <v>978</v>
      </c>
      <c r="B979" s="21">
        <v>40791</v>
      </c>
      <c r="C979" s="22">
        <v>19219</v>
      </c>
      <c r="D979" s="19">
        <f t="shared" si="121"/>
        <v>23299.551882578427</v>
      </c>
      <c r="E979" s="19">
        <f t="shared" si="122"/>
        <v>1.000808290781193</v>
      </c>
      <c r="F979" s="19">
        <f t="shared" si="123"/>
        <v>0.67492655076933927</v>
      </c>
      <c r="G979" s="20">
        <f t="shared" si="127"/>
        <v>15132.813505239179</v>
      </c>
      <c r="H979" s="7">
        <f t="shared" si="124"/>
        <v>4086.186494760821</v>
      </c>
      <c r="I979" s="7">
        <f t="shared" si="128"/>
        <v>4086.186494760821</v>
      </c>
      <c r="J979" s="12">
        <f t="shared" si="125"/>
        <v>0.21261181615905203</v>
      </c>
      <c r="K979" s="7">
        <f t="shared" si="126"/>
        <v>16696920.069965726</v>
      </c>
    </row>
    <row r="980" spans="1:11" x14ac:dyDescent="0.4">
      <c r="A980" s="1">
        <v>979</v>
      </c>
      <c r="B980" s="21">
        <v>40792</v>
      </c>
      <c r="C980" s="22">
        <v>19877</v>
      </c>
      <c r="D980" s="19">
        <f t="shared" si="121"/>
        <v>24070.047588544934</v>
      </c>
      <c r="E980" s="19">
        <f t="shared" si="122"/>
        <v>1.0008852402709607</v>
      </c>
      <c r="F980" s="19">
        <f t="shared" si="123"/>
        <v>0.68503963956873826</v>
      </c>
      <c r="G980" s="20">
        <f t="shared" si="127"/>
        <v>15914.153668398783</v>
      </c>
      <c r="H980" s="7">
        <f t="shared" si="124"/>
        <v>3962.8463316012167</v>
      </c>
      <c r="I980" s="7">
        <f t="shared" si="128"/>
        <v>3962.8463316012167</v>
      </c>
      <c r="J980" s="12">
        <f t="shared" si="125"/>
        <v>0.19936843243956415</v>
      </c>
      <c r="K980" s="7">
        <f t="shared" si="126"/>
        <v>15704151.04788522</v>
      </c>
    </row>
    <row r="981" spans="1:11" x14ac:dyDescent="0.4">
      <c r="A981" s="1">
        <v>980</v>
      </c>
      <c r="B981" s="21">
        <v>40793</v>
      </c>
      <c r="C981" s="22">
        <v>15951</v>
      </c>
      <c r="D981" s="19">
        <f t="shared" si="121"/>
        <v>23985.328124108004</v>
      </c>
      <c r="E981" s="19">
        <f t="shared" si="122"/>
        <v>1.0008766682359931</v>
      </c>
      <c r="F981" s="19">
        <f t="shared" si="123"/>
        <v>0.68072002385358743</v>
      </c>
      <c r="G981" s="20">
        <f t="shared" si="127"/>
        <v>16391.131054105434</v>
      </c>
      <c r="H981" s="7">
        <f t="shared" si="124"/>
        <v>-440.13105410543358</v>
      </c>
      <c r="I981" s="7">
        <f t="shared" si="128"/>
        <v>440.13105410543358</v>
      </c>
      <c r="J981" s="12">
        <f t="shared" si="125"/>
        <v>2.7592693505450041E-2</v>
      </c>
      <c r="K981" s="7">
        <f t="shared" si="126"/>
        <v>193715.34478796009</v>
      </c>
    </row>
    <row r="982" spans="1:11" x14ac:dyDescent="0.4">
      <c r="A982" s="1">
        <v>981</v>
      </c>
      <c r="B982" s="21">
        <v>40794</v>
      </c>
      <c r="C982" s="22">
        <v>14659</v>
      </c>
      <c r="D982" s="19">
        <f t="shared" si="121"/>
        <v>23685.684213573248</v>
      </c>
      <c r="E982" s="19">
        <f t="shared" si="122"/>
        <v>1.0008466037572727</v>
      </c>
      <c r="F982" s="19">
        <f t="shared" si="123"/>
        <v>0.67412420495595504</v>
      </c>
      <c r="G982" s="20">
        <f t="shared" si="127"/>
        <v>16189.01029811248</v>
      </c>
      <c r="H982" s="7">
        <f t="shared" si="124"/>
        <v>-1530.0102981124801</v>
      </c>
      <c r="I982" s="7">
        <f t="shared" si="128"/>
        <v>1530.0102981124801</v>
      </c>
      <c r="J982" s="12">
        <f t="shared" si="125"/>
        <v>0.10437344280731838</v>
      </c>
      <c r="K982" s="7">
        <f t="shared" si="126"/>
        <v>2340931.5123302401</v>
      </c>
    </row>
    <row r="983" spans="1:11" x14ac:dyDescent="0.4">
      <c r="A983" s="1">
        <v>982</v>
      </c>
      <c r="B983" s="21">
        <v>40795</v>
      </c>
      <c r="C983" s="22">
        <v>19008</v>
      </c>
      <c r="D983" s="19">
        <f t="shared" si="121"/>
        <v>24225.212186734901</v>
      </c>
      <c r="E983" s="19">
        <f t="shared" si="122"/>
        <v>1.0009004564699286</v>
      </c>
      <c r="F983" s="19">
        <f t="shared" si="123"/>
        <v>0.68646588094536498</v>
      </c>
      <c r="G983" s="20">
        <f t="shared" si="127"/>
        <v>16226.318196201873</v>
      </c>
      <c r="H983" s="7">
        <f t="shared" si="124"/>
        <v>2781.6818037981266</v>
      </c>
      <c r="I983" s="7">
        <f t="shared" si="128"/>
        <v>2781.6818037981266</v>
      </c>
      <c r="J983" s="12">
        <f t="shared" si="125"/>
        <v>0.14634268748937956</v>
      </c>
      <c r="K983" s="7">
        <f t="shared" si="126"/>
        <v>7737753.6575815994</v>
      </c>
    </row>
    <row r="984" spans="1:11" x14ac:dyDescent="0.4">
      <c r="A984" s="1">
        <v>983</v>
      </c>
      <c r="B984" s="21">
        <v>40796</v>
      </c>
      <c r="C984" s="22">
        <v>11774</v>
      </c>
      <c r="D984" s="19">
        <f t="shared" si="121"/>
        <v>23307.165722679038</v>
      </c>
      <c r="E984" s="19">
        <f t="shared" si="122"/>
        <v>1.0008085517334775</v>
      </c>
      <c r="F984" s="19">
        <f t="shared" si="123"/>
        <v>0.67820608743152977</v>
      </c>
      <c r="G984" s="20">
        <f t="shared" si="127"/>
        <v>16491.268350595004</v>
      </c>
      <c r="H984" s="7">
        <f t="shared" si="124"/>
        <v>-4717.2683505950044</v>
      </c>
      <c r="I984" s="7">
        <f t="shared" si="128"/>
        <v>4717.2683505950044</v>
      </c>
      <c r="J984" s="12">
        <f t="shared" si="125"/>
        <v>0.40065129527730631</v>
      </c>
      <c r="K984" s="7">
        <f t="shared" si="126"/>
        <v>22252620.691525314</v>
      </c>
    </row>
    <row r="985" spans="1:11" x14ac:dyDescent="0.4">
      <c r="A985" s="1">
        <v>984</v>
      </c>
      <c r="B985" s="21">
        <v>40797</v>
      </c>
      <c r="C985" s="22">
        <v>11427</v>
      </c>
      <c r="D985" s="19">
        <f t="shared" si="121"/>
        <v>22465.050258278268</v>
      </c>
      <c r="E985" s="19">
        <f t="shared" si="122"/>
        <v>1.0007242401061822</v>
      </c>
      <c r="F985" s="19">
        <f t="shared" si="123"/>
        <v>0.67175470157523487</v>
      </c>
      <c r="G985" s="20">
        <f t="shared" si="127"/>
        <v>15712.599231846943</v>
      </c>
      <c r="H985" s="7">
        <f t="shared" si="124"/>
        <v>-4285.5992318469434</v>
      </c>
      <c r="I985" s="7">
        <f t="shared" si="128"/>
        <v>4285.5992318469434</v>
      </c>
      <c r="J985" s="12">
        <f t="shared" si="125"/>
        <v>0.3750415009929941</v>
      </c>
      <c r="K985" s="7">
        <f t="shared" si="126"/>
        <v>18366360.776007112</v>
      </c>
    </row>
    <row r="986" spans="1:11" x14ac:dyDescent="0.4">
      <c r="A986" s="1">
        <v>985</v>
      </c>
      <c r="B986" s="21">
        <v>40798</v>
      </c>
      <c r="C986" s="22">
        <v>14998</v>
      </c>
      <c r="D986" s="19">
        <f t="shared" ref="D986:D1049" si="129">$R$2*(C986/F983)+(1-$R$2)*(D985+E985)</f>
        <v>22384.101826086189</v>
      </c>
      <c r="E986" s="19">
        <f t="shared" ref="E986:E1049" si="130">$R$3*(D986-D985)+(1-$R$3)*E985</f>
        <v>1.000716045190539</v>
      </c>
      <c r="F986" s="19">
        <f t="shared" ref="F986:F1049" si="131">$R$4*(C986/D986)+(1-$R$4)*F983</f>
        <v>0.68623050552663689</v>
      </c>
      <c r="G986" s="20">
        <f t="shared" si="127"/>
        <v>15422.17747907796</v>
      </c>
      <c r="H986" s="7">
        <f t="shared" ref="H986:H1049" si="132">C986-G986</f>
        <v>-424.17747907796002</v>
      </c>
      <c r="I986" s="7">
        <f t="shared" si="128"/>
        <v>424.17747907796002</v>
      </c>
      <c r="J986" s="12">
        <f t="shared" ref="J986:J1049" si="133">I986/C986</f>
        <v>2.8282269574473932E-2</v>
      </c>
      <c r="K986" s="7">
        <f t="shared" ref="K986:K1049" si="134">H986^2</f>
        <v>179926.5337569332</v>
      </c>
    </row>
    <row r="987" spans="1:11" x14ac:dyDescent="0.4">
      <c r="A987" s="1">
        <v>986</v>
      </c>
      <c r="B987" s="21">
        <v>40799</v>
      </c>
      <c r="C987" s="22">
        <v>16838</v>
      </c>
      <c r="D987" s="19">
        <f t="shared" si="129"/>
        <v>22708.986767303722</v>
      </c>
      <c r="E987" s="19">
        <f t="shared" si="130"/>
        <v>1.0007484336130563</v>
      </c>
      <c r="F987" s="19">
        <f t="shared" si="131"/>
        <v>0.67911200995393295</v>
      </c>
      <c r="G987" s="20">
        <f t="shared" si="127"/>
        <v>15181.712811852512</v>
      </c>
      <c r="H987" s="7">
        <f t="shared" si="132"/>
        <v>1656.2871881474875</v>
      </c>
      <c r="I987" s="7">
        <f t="shared" si="128"/>
        <v>1656.2871881474875</v>
      </c>
      <c r="J987" s="12">
        <f t="shared" si="133"/>
        <v>9.8366028515707776E-2</v>
      </c>
      <c r="K987" s="7">
        <f t="shared" si="134"/>
        <v>2743287.249621511</v>
      </c>
    </row>
    <row r="988" spans="1:11" x14ac:dyDescent="0.4">
      <c r="A988" s="1">
        <v>987</v>
      </c>
      <c r="B988" s="21">
        <v>40800</v>
      </c>
      <c r="C988" s="22">
        <v>17851</v>
      </c>
      <c r="D988" s="19">
        <f t="shared" si="129"/>
        <v>23222.399542356892</v>
      </c>
      <c r="E988" s="19">
        <f t="shared" si="130"/>
        <v>1.0007996748157184</v>
      </c>
      <c r="F988" s="19">
        <f t="shared" si="131"/>
        <v>0.6731429278840706</v>
      </c>
      <c r="G988" s="20">
        <f t="shared" si="127"/>
        <v>15255.540886411443</v>
      </c>
      <c r="H988" s="7">
        <f t="shared" si="132"/>
        <v>2595.4591135885566</v>
      </c>
      <c r="I988" s="7">
        <f t="shared" si="128"/>
        <v>2595.4591135885566</v>
      </c>
      <c r="J988" s="12">
        <f t="shared" si="133"/>
        <v>0.14539572649087204</v>
      </c>
      <c r="K988" s="7">
        <f t="shared" si="134"/>
        <v>6736408.0103098964</v>
      </c>
    </row>
    <row r="989" spans="1:11" x14ac:dyDescent="0.4">
      <c r="A989" s="1">
        <v>988</v>
      </c>
      <c r="B989" s="21">
        <v>40801</v>
      </c>
      <c r="C989" s="22">
        <v>11853</v>
      </c>
      <c r="D989" s="19">
        <f t="shared" si="129"/>
        <v>22434.195711993729</v>
      </c>
      <c r="E989" s="19">
        <f t="shared" si="130"/>
        <v>1.0007207543527146</v>
      </c>
      <c r="F989" s="19">
        <f t="shared" si="131"/>
        <v>0.68396957886730592</v>
      </c>
      <c r="G989" s="20">
        <f t="shared" si="127"/>
        <v>15936.605756759893</v>
      </c>
      <c r="H989" s="7">
        <f t="shared" si="132"/>
        <v>-4083.6057567598928</v>
      </c>
      <c r="I989" s="7">
        <f t="shared" si="128"/>
        <v>4083.6057567598928</v>
      </c>
      <c r="J989" s="12">
        <f t="shared" si="133"/>
        <v>0.34452086026827744</v>
      </c>
      <c r="K989" s="7">
        <f t="shared" si="134"/>
        <v>16675835.976642536</v>
      </c>
    </row>
    <row r="990" spans="1:11" x14ac:dyDescent="0.4">
      <c r="A990" s="1">
        <v>989</v>
      </c>
      <c r="B990" s="21">
        <v>40802</v>
      </c>
      <c r="C990" s="22">
        <v>13532</v>
      </c>
      <c r="D990" s="19">
        <f t="shared" si="129"/>
        <v>22102.424332476789</v>
      </c>
      <c r="E990" s="19">
        <f t="shared" si="130"/>
        <v>1.0006874771426877</v>
      </c>
      <c r="F990" s="19">
        <f t="shared" si="131"/>
        <v>0.67815440641881053</v>
      </c>
      <c r="G990" s="20">
        <f t="shared" si="127"/>
        <v>15236.011343154856</v>
      </c>
      <c r="H990" s="7">
        <f t="shared" si="132"/>
        <v>-1704.0113431548561</v>
      </c>
      <c r="I990" s="7">
        <f t="shared" si="128"/>
        <v>1704.0113431548561</v>
      </c>
      <c r="J990" s="12">
        <f t="shared" si="133"/>
        <v>0.12592457457544015</v>
      </c>
      <c r="K990" s="7">
        <f t="shared" si="134"/>
        <v>2903654.6576004168</v>
      </c>
    </row>
    <row r="991" spans="1:11" x14ac:dyDescent="0.4">
      <c r="A991" s="1">
        <v>990</v>
      </c>
      <c r="B991" s="21">
        <v>40803</v>
      </c>
      <c r="C991" s="22">
        <v>12612</v>
      </c>
      <c r="D991" s="19">
        <f t="shared" si="129"/>
        <v>21656.828945404195</v>
      </c>
      <c r="E991" s="19">
        <f t="shared" si="130"/>
        <v>1.0006428175352327</v>
      </c>
      <c r="F991" s="19">
        <f t="shared" si="131"/>
        <v>0.67184286411006644</v>
      </c>
      <c r="G991" s="20">
        <f t="shared" si="127"/>
        <v>14878.76423419781</v>
      </c>
      <c r="H991" s="7">
        <f t="shared" si="132"/>
        <v>-2266.7642341978099</v>
      </c>
      <c r="I991" s="7">
        <f t="shared" si="128"/>
        <v>2266.7642341978099</v>
      </c>
      <c r="J991" s="12">
        <f t="shared" si="133"/>
        <v>0.17973075120502774</v>
      </c>
      <c r="K991" s="7">
        <f t="shared" si="134"/>
        <v>5138220.0934383832</v>
      </c>
    </row>
    <row r="992" spans="1:11" x14ac:dyDescent="0.4">
      <c r="A992" s="1">
        <v>991</v>
      </c>
      <c r="B992" s="21">
        <v>40804</v>
      </c>
      <c r="C992" s="22">
        <v>13327</v>
      </c>
      <c r="D992" s="19">
        <f t="shared" si="129"/>
        <v>21369.635856479537</v>
      </c>
      <c r="E992" s="19">
        <f t="shared" si="130"/>
        <v>1.0006139981620585</v>
      </c>
      <c r="F992" s="19">
        <f t="shared" si="131"/>
        <v>0.68310568273597483</v>
      </c>
      <c r="G992" s="20">
        <f t="shared" si="127"/>
        <v>14813.296582635896</v>
      </c>
      <c r="H992" s="7">
        <f t="shared" si="132"/>
        <v>-1486.2965826358959</v>
      </c>
      <c r="I992" s="7">
        <f t="shared" si="128"/>
        <v>1486.2965826358959</v>
      </c>
      <c r="J992" s="12">
        <f t="shared" si="133"/>
        <v>0.11152521817632595</v>
      </c>
      <c r="K992" s="7">
        <f t="shared" si="134"/>
        <v>2209077.5315551427</v>
      </c>
    </row>
    <row r="993" spans="1:11" x14ac:dyDescent="0.4">
      <c r="A993" s="1">
        <v>992</v>
      </c>
      <c r="B993" s="21">
        <v>40805</v>
      </c>
      <c r="C993" s="22">
        <v>12144</v>
      </c>
      <c r="D993" s="19">
        <f t="shared" si="129"/>
        <v>20911.338321396859</v>
      </c>
      <c r="E993" s="19">
        <f t="shared" si="130"/>
        <v>1.0005680683471505</v>
      </c>
      <c r="F993" s="19">
        <f t="shared" si="131"/>
        <v>0.67675939170215205</v>
      </c>
      <c r="G993" s="20">
        <f t="shared" si="127"/>
        <v>14492.591290428989</v>
      </c>
      <c r="H993" s="7">
        <f t="shared" si="132"/>
        <v>-2348.5912904289889</v>
      </c>
      <c r="I993" s="7">
        <f t="shared" si="128"/>
        <v>2348.5912904289889</v>
      </c>
      <c r="J993" s="12">
        <f t="shared" si="133"/>
        <v>0.19339519848723558</v>
      </c>
      <c r="K993" s="7">
        <f t="shared" si="134"/>
        <v>5515881.0494789034</v>
      </c>
    </row>
    <row r="994" spans="1:11" x14ac:dyDescent="0.4">
      <c r="A994" s="1">
        <v>993</v>
      </c>
      <c r="B994" s="21">
        <v>40806</v>
      </c>
      <c r="C994" s="22">
        <v>13843</v>
      </c>
      <c r="D994" s="19">
        <f t="shared" si="129"/>
        <v>20871.515361081008</v>
      </c>
      <c r="E994" s="19">
        <f t="shared" si="130"/>
        <v>1.0005639859943121</v>
      </c>
      <c r="F994" s="19">
        <f t="shared" si="131"/>
        <v>0.67171979144660243</v>
      </c>
      <c r="G994" s="20">
        <f t="shared" si="127"/>
        <v>14049.80565473863</v>
      </c>
      <c r="H994" s="7">
        <f t="shared" si="132"/>
        <v>-206.80565473862953</v>
      </c>
      <c r="I994" s="7">
        <f t="shared" si="128"/>
        <v>206.80565473862953</v>
      </c>
      <c r="J994" s="12">
        <f t="shared" si="133"/>
        <v>1.4939366809118655E-2</v>
      </c>
      <c r="K994" s="7">
        <f t="shared" si="134"/>
        <v>42768.578831873245</v>
      </c>
    </row>
    <row r="995" spans="1:11" x14ac:dyDescent="0.4">
      <c r="A995" s="1">
        <v>994</v>
      </c>
      <c r="B995" s="21">
        <v>40807</v>
      </c>
      <c r="C995" s="22">
        <v>15316</v>
      </c>
      <c r="D995" s="19">
        <f t="shared" si="129"/>
        <v>21077.896090325459</v>
      </c>
      <c r="E995" s="19">
        <f t="shared" si="130"/>
        <v>1.000584524010838</v>
      </c>
      <c r="F995" s="19">
        <f t="shared" si="131"/>
        <v>0.68372906791457322</v>
      </c>
      <c r="G995" s="20">
        <f t="shared" si="127"/>
        <v>14258.134241410404</v>
      </c>
      <c r="H995" s="7">
        <f t="shared" si="132"/>
        <v>1057.8657585895962</v>
      </c>
      <c r="I995" s="7">
        <f t="shared" si="128"/>
        <v>1057.8657585895962</v>
      </c>
      <c r="J995" s="12">
        <f t="shared" si="133"/>
        <v>6.9069323491094028E-2</v>
      </c>
      <c r="K995" s="7">
        <f t="shared" si="134"/>
        <v>1119079.9631963419</v>
      </c>
    </row>
    <row r="996" spans="1:11" x14ac:dyDescent="0.4">
      <c r="A996" s="1">
        <v>995</v>
      </c>
      <c r="B996" s="21">
        <v>40808</v>
      </c>
      <c r="C996" s="22">
        <v>13221</v>
      </c>
      <c r="D996" s="19">
        <f t="shared" si="129"/>
        <v>20874.24090393362</v>
      </c>
      <c r="E996" s="19">
        <f t="shared" si="130"/>
        <v>1.0005640584337463</v>
      </c>
      <c r="F996" s="19">
        <f t="shared" si="131"/>
        <v>0.67613797212655735</v>
      </c>
      <c r="G996" s="20">
        <f t="shared" si="127"/>
        <v>14265.341291423643</v>
      </c>
      <c r="H996" s="7">
        <f t="shared" si="132"/>
        <v>-1044.3412914236433</v>
      </c>
      <c r="I996" s="7">
        <f t="shared" si="128"/>
        <v>1044.3412914236433</v>
      </c>
      <c r="J996" s="12">
        <f t="shared" si="133"/>
        <v>7.8991096847715242E-2</v>
      </c>
      <c r="K996" s="7">
        <f t="shared" si="134"/>
        <v>1090648.7329724031</v>
      </c>
    </row>
    <row r="997" spans="1:11" x14ac:dyDescent="0.4">
      <c r="A997" s="1">
        <v>996</v>
      </c>
      <c r="B997" s="21">
        <v>40809</v>
      </c>
      <c r="C997" s="22">
        <v>17622</v>
      </c>
      <c r="D997" s="19">
        <f t="shared" si="129"/>
        <v>21585.951508727139</v>
      </c>
      <c r="E997" s="19">
        <f t="shared" si="130"/>
        <v>1.0006351294378197</v>
      </c>
      <c r="F997" s="19">
        <f t="shared" si="131"/>
        <v>0.67379110922528673</v>
      </c>
      <c r="G997" s="20">
        <f t="shared" si="127"/>
        <v>14022.312845277091</v>
      </c>
      <c r="H997" s="7">
        <f t="shared" si="132"/>
        <v>3599.6871547229093</v>
      </c>
      <c r="I997" s="7">
        <f t="shared" si="128"/>
        <v>3599.6871547229093</v>
      </c>
      <c r="J997" s="12">
        <f t="shared" si="133"/>
        <v>0.20427233882209223</v>
      </c>
      <c r="K997" s="7">
        <f t="shared" si="134"/>
        <v>12957747.611877115</v>
      </c>
    </row>
    <row r="998" spans="1:11" x14ac:dyDescent="0.4">
      <c r="A998" s="1">
        <v>997</v>
      </c>
      <c r="B998" s="21">
        <v>40810</v>
      </c>
      <c r="C998" s="22">
        <v>12839</v>
      </c>
      <c r="D998" s="19">
        <f t="shared" si="129"/>
        <v>21214.410567118059</v>
      </c>
      <c r="E998" s="19">
        <f t="shared" si="130"/>
        <v>1.0005978752801461</v>
      </c>
      <c r="F998" s="19">
        <f t="shared" si="131"/>
        <v>0.68260455316301916</v>
      </c>
      <c r="G998" s="20">
        <f t="shared" si="127"/>
        <v>14759.626668435556</v>
      </c>
      <c r="H998" s="7">
        <f t="shared" si="132"/>
        <v>-1920.626668435556</v>
      </c>
      <c r="I998" s="7">
        <f t="shared" si="128"/>
        <v>1920.626668435556</v>
      </c>
      <c r="J998" s="12">
        <f t="shared" si="133"/>
        <v>0.14959316679146009</v>
      </c>
      <c r="K998" s="7">
        <f t="shared" si="134"/>
        <v>3688806.7995058629</v>
      </c>
    </row>
    <row r="999" spans="1:11" x14ac:dyDescent="0.4">
      <c r="A999" s="1">
        <v>998</v>
      </c>
      <c r="B999" s="21">
        <v>40811</v>
      </c>
      <c r="C999" s="22">
        <v>11198</v>
      </c>
      <c r="D999" s="19">
        <f t="shared" si="129"/>
        <v>20598.227434558084</v>
      </c>
      <c r="E999" s="19">
        <f t="shared" si="130"/>
        <v>1.0005361569071025</v>
      </c>
      <c r="F999" s="19">
        <f t="shared" si="131"/>
        <v>0.6742405791826217</v>
      </c>
      <c r="G999" s="20">
        <f t="shared" si="127"/>
        <v>14344.545082929721</v>
      </c>
      <c r="H999" s="7">
        <f t="shared" si="132"/>
        <v>-3146.5450829297206</v>
      </c>
      <c r="I999" s="7">
        <f t="shared" si="128"/>
        <v>3146.5450829297206</v>
      </c>
      <c r="J999" s="12">
        <f t="shared" si="133"/>
        <v>0.28099170235128779</v>
      </c>
      <c r="K999" s="7">
        <f t="shared" si="134"/>
        <v>9900745.9589092024</v>
      </c>
    </row>
    <row r="1000" spans="1:11" x14ac:dyDescent="0.4">
      <c r="A1000" s="1">
        <v>999</v>
      </c>
      <c r="B1000" s="21">
        <v>40812</v>
      </c>
      <c r="C1000" s="22">
        <v>15478</v>
      </c>
      <c r="D1000" s="19">
        <f t="shared" si="129"/>
        <v>20913.845106233475</v>
      </c>
      <c r="E1000" s="19">
        <f t="shared" si="130"/>
        <v>1.0005676186206545</v>
      </c>
      <c r="F1000" s="19">
        <f t="shared" si="131"/>
        <v>0.67474042587082772</v>
      </c>
      <c r="G1000" s="20">
        <f t="shared" si="127"/>
        <v>13879.576663572605</v>
      </c>
      <c r="H1000" s="7">
        <f t="shared" si="132"/>
        <v>1598.423336427395</v>
      </c>
      <c r="I1000" s="7">
        <f t="shared" si="128"/>
        <v>1598.423336427395</v>
      </c>
      <c r="J1000" s="12">
        <f t="shared" si="133"/>
        <v>0.10327066393767896</v>
      </c>
      <c r="K1000" s="7">
        <f t="shared" si="134"/>
        <v>2554957.1624356853</v>
      </c>
    </row>
    <row r="1001" spans="1:11" x14ac:dyDescent="0.4">
      <c r="A1001" s="1">
        <v>1000</v>
      </c>
      <c r="B1001" s="21">
        <v>40813</v>
      </c>
      <c r="C1001" s="22">
        <v>13732</v>
      </c>
      <c r="D1001" s="19">
        <f t="shared" si="129"/>
        <v>20809.04230882939</v>
      </c>
      <c r="E1001" s="19">
        <f t="shared" si="130"/>
        <v>1.0005570382841522</v>
      </c>
      <c r="F1001" s="19">
        <f t="shared" si="131"/>
        <v>0.68227950036971052</v>
      </c>
      <c r="G1001" s="20">
        <f t="shared" si="127"/>
        <v>14276.568885673314</v>
      </c>
      <c r="H1001" s="7">
        <f t="shared" si="132"/>
        <v>-544.56888567331407</v>
      </c>
      <c r="I1001" s="7">
        <f t="shared" si="128"/>
        <v>544.56888567331407</v>
      </c>
      <c r="J1001" s="12">
        <f t="shared" si="133"/>
        <v>3.9656924386346784E-2</v>
      </c>
      <c r="K1001" s="7">
        <f t="shared" si="134"/>
        <v>296555.27124347503</v>
      </c>
    </row>
    <row r="1002" spans="1:11" x14ac:dyDescent="0.4">
      <c r="A1002" s="1">
        <v>1001</v>
      </c>
      <c r="B1002" s="21">
        <v>40814</v>
      </c>
      <c r="C1002" s="22">
        <v>15043</v>
      </c>
      <c r="D1002" s="19">
        <f t="shared" si="129"/>
        <v>21009.106550741206</v>
      </c>
      <c r="E1002" s="19">
        <f t="shared" si="130"/>
        <v>1.0005769446526396</v>
      </c>
      <c r="F1002" s="19">
        <f t="shared" si="131"/>
        <v>0.67483890353139464</v>
      </c>
      <c r="G1002" s="20">
        <f t="shared" si="127"/>
        <v>14030.975354697806</v>
      </c>
      <c r="H1002" s="7">
        <f t="shared" si="132"/>
        <v>1012.0246453021937</v>
      </c>
      <c r="I1002" s="7">
        <f t="shared" si="128"/>
        <v>1012.0246453021937</v>
      </c>
      <c r="J1002" s="12">
        <f t="shared" si="133"/>
        <v>6.727545338710321E-2</v>
      </c>
      <c r="K1002" s="7">
        <f t="shared" si="134"/>
        <v>1024193.8826990309</v>
      </c>
    </row>
    <row r="1003" spans="1:11" x14ac:dyDescent="0.4">
      <c r="A1003" s="1">
        <v>1002</v>
      </c>
      <c r="B1003" s="21">
        <v>40815</v>
      </c>
      <c r="C1003" s="22">
        <v>13079</v>
      </c>
      <c r="D1003" s="19">
        <f t="shared" si="129"/>
        <v>20794.41631451936</v>
      </c>
      <c r="E1003" s="19">
        <f t="shared" si="130"/>
        <v>1.000555375571323</v>
      </c>
      <c r="F1003" s="19">
        <f t="shared" si="131"/>
        <v>0.67408494657485929</v>
      </c>
      <c r="G1003" s="20">
        <f t="shared" si="127"/>
        <v>14176.36863092647</v>
      </c>
      <c r="H1003" s="7">
        <f t="shared" si="132"/>
        <v>-1097.3686309264704</v>
      </c>
      <c r="I1003" s="7">
        <f t="shared" si="128"/>
        <v>1097.3686309264704</v>
      </c>
      <c r="J1003" s="12">
        <f t="shared" si="133"/>
        <v>8.3903098931605649E-2</v>
      </c>
      <c r="K1003" s="7">
        <f t="shared" si="134"/>
        <v>1204217.912141436</v>
      </c>
    </row>
    <row r="1004" spans="1:11" x14ac:dyDescent="0.4">
      <c r="A1004" s="1">
        <v>1003</v>
      </c>
      <c r="B1004" s="21">
        <v>40816</v>
      </c>
      <c r="C1004" s="22">
        <v>17596</v>
      </c>
      <c r="D1004" s="19">
        <f t="shared" si="129"/>
        <v>21457.811148287696</v>
      </c>
      <c r="E1004" s="19">
        <f t="shared" si="130"/>
        <v>1.0006216149991625</v>
      </c>
      <c r="F1004" s="19">
        <f t="shared" si="131"/>
        <v>0.68425206304379793</v>
      </c>
      <c r="G1004" s="20">
        <f t="shared" si="127"/>
        <v>14188.286631971763</v>
      </c>
      <c r="H1004" s="7">
        <f t="shared" si="132"/>
        <v>3407.7133680282368</v>
      </c>
      <c r="I1004" s="7">
        <f t="shared" si="128"/>
        <v>3407.7133680282368</v>
      </c>
      <c r="J1004" s="12">
        <f t="shared" si="133"/>
        <v>0.19366409229530784</v>
      </c>
      <c r="K1004" s="7">
        <f t="shared" si="134"/>
        <v>11612510.398638349</v>
      </c>
    </row>
    <row r="1005" spans="1:11" x14ac:dyDescent="0.4">
      <c r="A1005" s="1">
        <v>1004</v>
      </c>
      <c r="B1005" s="21">
        <v>40817</v>
      </c>
      <c r="C1005" s="22">
        <v>13109</v>
      </c>
      <c r="D1005" s="19">
        <f t="shared" si="129"/>
        <v>21189.133397071244</v>
      </c>
      <c r="E1005" s="19">
        <f t="shared" si="130"/>
        <v>1.0005946471618794</v>
      </c>
      <c r="F1005" s="19">
        <f t="shared" si="131"/>
        <v>0.67403450666603948</v>
      </c>
      <c r="G1005" s="20">
        <f t="shared" si="127"/>
        <v>14481.241005887721</v>
      </c>
      <c r="H1005" s="7">
        <f t="shared" si="132"/>
        <v>-1372.2410058877213</v>
      </c>
      <c r="I1005" s="7">
        <f t="shared" si="128"/>
        <v>1372.2410058877213</v>
      </c>
      <c r="J1005" s="12">
        <f t="shared" si="133"/>
        <v>0.10467930474389513</v>
      </c>
      <c r="K1005" s="7">
        <f t="shared" si="134"/>
        <v>1883045.378239745</v>
      </c>
    </row>
    <row r="1006" spans="1:11" x14ac:dyDescent="0.4">
      <c r="A1006" s="1">
        <v>1005</v>
      </c>
      <c r="B1006" s="21">
        <v>40818</v>
      </c>
      <c r="C1006" s="22">
        <v>11031</v>
      </c>
      <c r="D1006" s="19">
        <f t="shared" si="129"/>
        <v>20550.135954866182</v>
      </c>
      <c r="E1006" s="19">
        <f t="shared" si="130"/>
        <v>1.0005306473581941</v>
      </c>
      <c r="F1006" s="19">
        <f t="shared" si="131"/>
        <v>0.67211879993435009</v>
      </c>
      <c r="G1006" s="20">
        <f t="shared" si="127"/>
        <v>14283.95033972161</v>
      </c>
      <c r="H1006" s="7">
        <f t="shared" si="132"/>
        <v>-3252.9503397216104</v>
      </c>
      <c r="I1006" s="7">
        <f t="shared" si="128"/>
        <v>3252.9503397216104</v>
      </c>
      <c r="J1006" s="12">
        <f t="shared" si="133"/>
        <v>0.29489169972999824</v>
      </c>
      <c r="K1006" s="7">
        <f t="shared" si="134"/>
        <v>10581685.91269494</v>
      </c>
    </row>
    <row r="1007" spans="1:11" x14ac:dyDescent="0.4">
      <c r="A1007" s="1">
        <v>1006</v>
      </c>
      <c r="B1007" s="21">
        <v>40819</v>
      </c>
      <c r="C1007" s="22">
        <v>15014</v>
      </c>
      <c r="D1007" s="19">
        <f t="shared" si="129"/>
        <v>20735.623072571474</v>
      </c>
      <c r="E1007" s="19">
        <f t="shared" si="130"/>
        <v>1.0005490960168999</v>
      </c>
      <c r="F1007" s="19">
        <f t="shared" si="131"/>
        <v>0.68482222883476151</v>
      </c>
      <c r="G1007" s="20">
        <f t="shared" si="127"/>
        <v>14062.157538107307</v>
      </c>
      <c r="H1007" s="7">
        <f t="shared" si="132"/>
        <v>951.84246189269288</v>
      </c>
      <c r="I1007" s="7">
        <f t="shared" si="128"/>
        <v>951.84246189269288</v>
      </c>
      <c r="J1007" s="12">
        <f t="shared" si="133"/>
        <v>6.3396993598820631E-2</v>
      </c>
      <c r="K1007" s="7">
        <f t="shared" si="134"/>
        <v>906004.07226194255</v>
      </c>
    </row>
    <row r="1008" spans="1:11" x14ac:dyDescent="0.4">
      <c r="A1008" s="1">
        <v>1007</v>
      </c>
      <c r="B1008" s="21">
        <v>40820</v>
      </c>
      <c r="C1008" s="22">
        <v>17865</v>
      </c>
      <c r="D1008" s="19">
        <f t="shared" si="129"/>
        <v>21501.581701909075</v>
      </c>
      <c r="E1008" s="19">
        <f t="shared" si="130"/>
        <v>1.0006255918249243</v>
      </c>
      <c r="F1008" s="19">
        <f t="shared" si="131"/>
        <v>0.67628038741547358</v>
      </c>
      <c r="G1008" s="20">
        <f t="shared" si="127"/>
        <v>13977.199872749989</v>
      </c>
      <c r="H1008" s="7">
        <f t="shared" si="132"/>
        <v>3887.8001272500114</v>
      </c>
      <c r="I1008" s="7">
        <f t="shared" si="128"/>
        <v>3887.8001272500114</v>
      </c>
      <c r="J1008" s="12">
        <f t="shared" si="133"/>
        <v>0.21762105386230124</v>
      </c>
      <c r="K1008" s="7">
        <f t="shared" si="134"/>
        <v>15114989.829445206</v>
      </c>
    </row>
    <row r="1009" spans="1:11" x14ac:dyDescent="0.4">
      <c r="A1009" s="1">
        <v>1008</v>
      </c>
      <c r="B1009" s="21">
        <v>40821</v>
      </c>
      <c r="C1009" s="22">
        <v>12376</v>
      </c>
      <c r="D1009" s="19">
        <f t="shared" si="129"/>
        <v>21092.89005680065</v>
      </c>
      <c r="E1009" s="19">
        <f t="shared" si="130"/>
        <v>1.0005846225978543</v>
      </c>
      <c r="F1009" s="19">
        <f t="shared" si="131"/>
        <v>0.67089614175005463</v>
      </c>
      <c r="G1009" s="20">
        <f t="shared" si="127"/>
        <v>14452.289829449468</v>
      </c>
      <c r="H1009" s="7">
        <f t="shared" si="132"/>
        <v>-2076.289829449468</v>
      </c>
      <c r="I1009" s="7">
        <f t="shared" si="128"/>
        <v>2076.289829449468</v>
      </c>
      <c r="J1009" s="12">
        <f t="shared" si="133"/>
        <v>0.16776743935435262</v>
      </c>
      <c r="K1009" s="7">
        <f t="shared" si="134"/>
        <v>4310979.4558753008</v>
      </c>
    </row>
    <row r="1010" spans="1:11" x14ac:dyDescent="0.4">
      <c r="A1010" s="1">
        <v>1009</v>
      </c>
      <c r="B1010" s="21">
        <v>40822</v>
      </c>
      <c r="C1010" s="22">
        <v>10775</v>
      </c>
      <c r="D1010" s="19">
        <f t="shared" si="129"/>
        <v>20383.052157803719</v>
      </c>
      <c r="E1010" s="19">
        <f t="shared" si="130"/>
        <v>1.0005135387494923</v>
      </c>
      <c r="F1010" s="19">
        <f t="shared" si="131"/>
        <v>0.68258548165122124</v>
      </c>
      <c r="G1010" s="20">
        <f t="shared" si="127"/>
        <v>14445.565203856186</v>
      </c>
      <c r="H1010" s="7">
        <f t="shared" si="132"/>
        <v>-3670.5652038561857</v>
      </c>
      <c r="I1010" s="7">
        <f t="shared" si="128"/>
        <v>3670.5652038561857</v>
      </c>
      <c r="J1010" s="12">
        <f t="shared" si="133"/>
        <v>0.34065570337412399</v>
      </c>
      <c r="K1010" s="7">
        <f t="shared" si="134"/>
        <v>13473048.915759802</v>
      </c>
    </row>
    <row r="1011" spans="1:11" x14ac:dyDescent="0.4">
      <c r="A1011" s="1">
        <v>1010</v>
      </c>
      <c r="B1011" s="21">
        <v>40823</v>
      </c>
      <c r="C1011" s="22">
        <v>14675</v>
      </c>
      <c r="D1011" s="19">
        <f t="shared" si="129"/>
        <v>20558.520570498731</v>
      </c>
      <c r="E1011" s="19">
        <f t="shared" si="130"/>
        <v>1.000530985539408</v>
      </c>
      <c r="F1011" s="19">
        <f t="shared" si="131"/>
        <v>0.67681789896446432</v>
      </c>
      <c r="G1011" s="20">
        <f t="shared" si="127"/>
        <v>13785.335037672905</v>
      </c>
      <c r="H1011" s="7">
        <f t="shared" si="132"/>
        <v>889.66496232709505</v>
      </c>
      <c r="I1011" s="7">
        <f t="shared" si="128"/>
        <v>889.66496232709505</v>
      </c>
      <c r="J1011" s="12">
        <f t="shared" si="133"/>
        <v>6.0624528949035437E-2</v>
      </c>
      <c r="K1011" s="7">
        <f t="shared" si="134"/>
        <v>791503.74519247143</v>
      </c>
    </row>
    <row r="1012" spans="1:11" x14ac:dyDescent="0.4">
      <c r="A1012" s="1">
        <v>1011</v>
      </c>
      <c r="B1012" s="21">
        <v>40824</v>
      </c>
      <c r="C1012" s="22">
        <v>13867</v>
      </c>
      <c r="D1012" s="19">
        <f t="shared" si="129"/>
        <v>20574.089375246291</v>
      </c>
      <c r="E1012" s="19">
        <f t="shared" si="130"/>
        <v>1.0005324423667843</v>
      </c>
      <c r="F1012" s="19">
        <f t="shared" si="131"/>
        <v>0.6709406335627861</v>
      </c>
      <c r="G1012" s="20">
        <f t="shared" si="127"/>
        <v>13793.303383214632</v>
      </c>
      <c r="H1012" s="7">
        <f t="shared" si="132"/>
        <v>73.696616785367951</v>
      </c>
      <c r="I1012" s="7">
        <f t="shared" si="128"/>
        <v>73.696616785367951</v>
      </c>
      <c r="J1012" s="12">
        <f t="shared" si="133"/>
        <v>5.3145321111536708E-3</v>
      </c>
      <c r="K1012" s="7">
        <f t="shared" si="134"/>
        <v>5431.1913256093776</v>
      </c>
    </row>
    <row r="1013" spans="1:11" x14ac:dyDescent="0.4">
      <c r="A1013" s="1">
        <v>1012</v>
      </c>
      <c r="B1013" s="21">
        <v>40825</v>
      </c>
      <c r="C1013" s="22">
        <v>10423</v>
      </c>
      <c r="D1013" s="19">
        <f t="shared" si="129"/>
        <v>19871.502243088973</v>
      </c>
      <c r="E1013" s="19">
        <f t="shared" si="130"/>
        <v>1.0004620836003244</v>
      </c>
      <c r="F1013" s="19">
        <f t="shared" si="131"/>
        <v>0.68032197435983222</v>
      </c>
      <c r="G1013" s="20">
        <f t="shared" si="127"/>
        <v>14044.257654656842</v>
      </c>
      <c r="H1013" s="7">
        <f t="shared" si="132"/>
        <v>-3621.2576546568416</v>
      </c>
      <c r="I1013" s="7">
        <f t="shared" si="128"/>
        <v>3621.2576546568416</v>
      </c>
      <c r="J1013" s="12">
        <f t="shared" si="133"/>
        <v>0.34742949771244763</v>
      </c>
      <c r="K1013" s="7">
        <f t="shared" si="134"/>
        <v>13113507.001410769</v>
      </c>
    </row>
    <row r="1014" spans="1:11" x14ac:dyDescent="0.4">
      <c r="A1014" s="1">
        <v>1013</v>
      </c>
      <c r="B1014" s="21">
        <v>40826</v>
      </c>
      <c r="C1014" s="22">
        <v>14136</v>
      </c>
      <c r="D1014" s="19">
        <f t="shared" si="129"/>
        <v>20006.911173139375</v>
      </c>
      <c r="E1014" s="19">
        <f t="shared" si="130"/>
        <v>1.0004755244471213</v>
      </c>
      <c r="F1014" s="19">
        <f t="shared" si="131"/>
        <v>0.67724374808705257</v>
      </c>
      <c r="G1014" s="20">
        <f t="shared" si="127"/>
        <v>13450.065528080535</v>
      </c>
      <c r="H1014" s="7">
        <f t="shared" si="132"/>
        <v>685.93447191946507</v>
      </c>
      <c r="I1014" s="7">
        <f t="shared" si="128"/>
        <v>685.93447191946507</v>
      </c>
      <c r="J1014" s="12">
        <f t="shared" si="133"/>
        <v>4.8523943967138161E-2</v>
      </c>
      <c r="K1014" s="7">
        <f t="shared" si="134"/>
        <v>470506.0997674354</v>
      </c>
    </row>
    <row r="1015" spans="1:11" x14ac:dyDescent="0.4">
      <c r="A1015" s="1">
        <v>1014</v>
      </c>
      <c r="B1015" s="21">
        <v>40827</v>
      </c>
      <c r="C1015" s="22">
        <v>16266</v>
      </c>
      <c r="D1015" s="19">
        <f t="shared" si="129"/>
        <v>20569.654220409961</v>
      </c>
      <c r="E1015" s="19">
        <f t="shared" si="130"/>
        <v>1.0005316987042958</v>
      </c>
      <c r="F1015" s="19">
        <f t="shared" si="131"/>
        <v>0.67265669082647062</v>
      </c>
      <c r="G1015" s="20">
        <f t="shared" si="127"/>
        <v>13424.120917822755</v>
      </c>
      <c r="H1015" s="7">
        <f t="shared" si="132"/>
        <v>2841.8790821772454</v>
      </c>
      <c r="I1015" s="7">
        <f t="shared" si="128"/>
        <v>2841.8790821772454</v>
      </c>
      <c r="J1015" s="12">
        <f t="shared" si="133"/>
        <v>0.17471284164375048</v>
      </c>
      <c r="K1015" s="7">
        <f t="shared" si="134"/>
        <v>8076276.7177165831</v>
      </c>
    </row>
    <row r="1016" spans="1:11" x14ac:dyDescent="0.4">
      <c r="A1016" s="1">
        <v>1015</v>
      </c>
      <c r="B1016" s="21">
        <v>40828</v>
      </c>
      <c r="C1016" s="22">
        <v>17337</v>
      </c>
      <c r="D1016" s="19">
        <f t="shared" si="129"/>
        <v>21222.20942861187</v>
      </c>
      <c r="E1016" s="19">
        <f t="shared" si="130"/>
        <v>1.0005968541719463</v>
      </c>
      <c r="F1016" s="19">
        <f t="shared" si="131"/>
        <v>0.68227816917526685</v>
      </c>
      <c r="G1016" s="20">
        <f t="shared" si="127"/>
        <v>13994.668454829032</v>
      </c>
      <c r="H1016" s="7">
        <f t="shared" si="132"/>
        <v>3342.3315451709677</v>
      </c>
      <c r="I1016" s="7">
        <f t="shared" si="128"/>
        <v>3342.3315451709677</v>
      </c>
      <c r="J1016" s="12">
        <f t="shared" si="133"/>
        <v>0.19278603825177179</v>
      </c>
      <c r="K1016" s="7">
        <f t="shared" si="134"/>
        <v>11171180.15784495</v>
      </c>
    </row>
    <row r="1017" spans="1:11" x14ac:dyDescent="0.4">
      <c r="A1017" s="1">
        <v>1016</v>
      </c>
      <c r="B1017" s="21">
        <v>40829</v>
      </c>
      <c r="C1017" s="22">
        <v>9587</v>
      </c>
      <c r="D1017" s="19">
        <f t="shared" si="129"/>
        <v>20285.929688387732</v>
      </c>
      <c r="E1017" s="19">
        <f t="shared" si="130"/>
        <v>1.0005031261382384</v>
      </c>
      <c r="F1017" s="19">
        <f t="shared" si="131"/>
        <v>0.67431314549565857</v>
      </c>
      <c r="G1017" s="20">
        <f t="shared" si="127"/>
        <v>14373.286304085334</v>
      </c>
      <c r="H1017" s="7">
        <f t="shared" si="132"/>
        <v>-4786.2863040853335</v>
      </c>
      <c r="I1017" s="7">
        <f t="shared" si="128"/>
        <v>4786.2863040853335</v>
      </c>
      <c r="J1017" s="12">
        <f t="shared" si="133"/>
        <v>0.49924755440547969</v>
      </c>
      <c r="K1017" s="7">
        <f t="shared" si="134"/>
        <v>22908536.584674843</v>
      </c>
    </row>
    <row r="1018" spans="1:11" x14ac:dyDescent="0.4">
      <c r="A1018" s="1">
        <v>1017</v>
      </c>
      <c r="B1018" s="21">
        <v>40830</v>
      </c>
      <c r="C1018" s="22">
        <v>12095</v>
      </c>
      <c r="D1018" s="19">
        <f t="shared" si="129"/>
        <v>19981.105053423176</v>
      </c>
      <c r="E1018" s="19">
        <f t="shared" si="130"/>
        <v>1.0004725436244295</v>
      </c>
      <c r="F1018" s="19">
        <f t="shared" si="131"/>
        <v>0.67169245230380126</v>
      </c>
      <c r="G1018" s="20">
        <f t="shared" si="127"/>
        <v>13646.139329651338</v>
      </c>
      <c r="H1018" s="7">
        <f t="shared" si="132"/>
        <v>-1551.1393296513379</v>
      </c>
      <c r="I1018" s="7">
        <f t="shared" si="128"/>
        <v>1551.1393296513379</v>
      </c>
      <c r="J1018" s="12">
        <f t="shared" si="133"/>
        <v>0.12824632737919289</v>
      </c>
      <c r="K1018" s="7">
        <f t="shared" si="134"/>
        <v>2406033.219991202</v>
      </c>
    </row>
    <row r="1019" spans="1:11" x14ac:dyDescent="0.4">
      <c r="A1019" s="1">
        <v>1018</v>
      </c>
      <c r="B1019" s="21">
        <v>40831</v>
      </c>
      <c r="C1019" s="22">
        <v>12179</v>
      </c>
      <c r="D1019" s="19">
        <f t="shared" si="129"/>
        <v>19699.406310391816</v>
      </c>
      <c r="E1019" s="19">
        <f t="shared" si="130"/>
        <v>1.000444273702872</v>
      </c>
      <c r="F1019" s="19">
        <f t="shared" si="131"/>
        <v>0.68136116719105311</v>
      </c>
      <c r="G1019" s="20">
        <f t="shared" si="127"/>
        <v>13633.354374523611</v>
      </c>
      <c r="H1019" s="7">
        <f t="shared" si="132"/>
        <v>-1454.3543745236111</v>
      </c>
      <c r="I1019" s="7">
        <f t="shared" si="128"/>
        <v>1454.3543745236111</v>
      </c>
      <c r="J1019" s="12">
        <f t="shared" si="133"/>
        <v>0.11941492524210617</v>
      </c>
      <c r="K1019" s="7">
        <f t="shared" si="134"/>
        <v>2115146.646695964</v>
      </c>
    </row>
    <row r="1020" spans="1:11" x14ac:dyDescent="0.4">
      <c r="A1020" s="1">
        <v>1019</v>
      </c>
      <c r="B1020" s="21">
        <v>40832</v>
      </c>
      <c r="C1020" s="22">
        <v>13062</v>
      </c>
      <c r="D1020" s="19">
        <f t="shared" si="129"/>
        <v>19656.696555715382</v>
      </c>
      <c r="E1020" s="19">
        <f t="shared" si="130"/>
        <v>1.0004399026829769</v>
      </c>
      <c r="F1020" s="19">
        <f t="shared" si="131"/>
        <v>0.67417271183703453</v>
      </c>
      <c r="G1020" s="20">
        <f t="shared" si="127"/>
        <v>13284.243246282425</v>
      </c>
      <c r="H1020" s="7">
        <f t="shared" si="132"/>
        <v>-222.24324628242539</v>
      </c>
      <c r="I1020" s="7">
        <f t="shared" si="128"/>
        <v>222.24324628242539</v>
      </c>
      <c r="J1020" s="12">
        <f t="shared" si="133"/>
        <v>1.7014488308254892E-2</v>
      </c>
      <c r="K1020" s="7">
        <f t="shared" si="134"/>
        <v>49392.060518150785</v>
      </c>
    </row>
    <row r="1021" spans="1:11" x14ac:dyDescent="0.4">
      <c r="A1021" s="1">
        <v>1020</v>
      </c>
      <c r="B1021" s="21">
        <v>40833</v>
      </c>
      <c r="C1021" s="22">
        <v>11814</v>
      </c>
      <c r="D1021" s="19">
        <f t="shared" si="129"/>
        <v>19383.263405418067</v>
      </c>
      <c r="E1021" s="19">
        <f t="shared" si="130"/>
        <v>1.0004124593239569</v>
      </c>
      <c r="F1021" s="19">
        <f t="shared" si="131"/>
        <v>0.67080177953961462</v>
      </c>
      <c r="G1021" s="20">
        <f t="shared" si="127"/>
        <v>13203.926701631764</v>
      </c>
      <c r="H1021" s="7">
        <f t="shared" si="132"/>
        <v>-1389.9267016317644</v>
      </c>
      <c r="I1021" s="7">
        <f t="shared" si="128"/>
        <v>1389.9267016317644</v>
      </c>
      <c r="J1021" s="12">
        <f t="shared" si="133"/>
        <v>0.11765081273334725</v>
      </c>
      <c r="K1021" s="7">
        <f t="shared" si="134"/>
        <v>1931896.235908956</v>
      </c>
    </row>
    <row r="1022" spans="1:11" x14ac:dyDescent="0.4">
      <c r="A1022" s="1">
        <v>1021</v>
      </c>
      <c r="B1022" s="21">
        <v>40834</v>
      </c>
      <c r="C1022" s="22">
        <v>13562</v>
      </c>
      <c r="D1022" s="19">
        <f t="shared" si="129"/>
        <v>19453.228773868239</v>
      </c>
      <c r="E1022" s="19">
        <f t="shared" si="130"/>
        <v>1.000419355819556</v>
      </c>
      <c r="F1022" s="19">
        <f t="shared" si="131"/>
        <v>0.6815873978611019</v>
      </c>
      <c r="G1022" s="20">
        <f t="shared" si="127"/>
        <v>13207.684620088239</v>
      </c>
      <c r="H1022" s="7">
        <f t="shared" si="132"/>
        <v>354.31537991176083</v>
      </c>
      <c r="I1022" s="7">
        <f t="shared" si="128"/>
        <v>354.31537991176083</v>
      </c>
      <c r="J1022" s="12">
        <f t="shared" si="133"/>
        <v>2.6125599462598497E-2</v>
      </c>
      <c r="K1022" s="7">
        <f t="shared" si="134"/>
        <v>125539.38844201541</v>
      </c>
    </row>
    <row r="1023" spans="1:11" x14ac:dyDescent="0.4">
      <c r="A1023" s="1">
        <v>1022</v>
      </c>
      <c r="B1023" s="21">
        <v>40835</v>
      </c>
      <c r="C1023" s="22">
        <v>14931</v>
      </c>
      <c r="D1023" s="19">
        <f t="shared" si="129"/>
        <v>19811.36913249769</v>
      </c>
      <c r="E1023" s="19">
        <f t="shared" si="130"/>
        <v>1.0004550698134833</v>
      </c>
      <c r="F1023" s="19">
        <f t="shared" si="131"/>
        <v>0.6753109481446673</v>
      </c>
      <c r="G1023" s="20">
        <f t="shared" si="127"/>
        <v>13115.510451895068</v>
      </c>
      <c r="H1023" s="7">
        <f t="shared" si="132"/>
        <v>1815.4895481049316</v>
      </c>
      <c r="I1023" s="7">
        <f t="shared" si="128"/>
        <v>1815.4895481049316</v>
      </c>
      <c r="J1023" s="12">
        <f t="shared" si="133"/>
        <v>0.12159195955427846</v>
      </c>
      <c r="K1023" s="7">
        <f t="shared" si="134"/>
        <v>3296002.2992782486</v>
      </c>
    </row>
    <row r="1024" spans="1:11" x14ac:dyDescent="0.4">
      <c r="A1024" s="1">
        <v>1023</v>
      </c>
      <c r="B1024" s="21">
        <v>40836</v>
      </c>
      <c r="C1024" s="22">
        <v>12709</v>
      </c>
      <c r="D1024" s="19">
        <f t="shared" si="129"/>
        <v>19697.467771287669</v>
      </c>
      <c r="E1024" s="19">
        <f t="shared" si="130"/>
        <v>1.0004435796318554</v>
      </c>
      <c r="F1024" s="19">
        <f t="shared" si="131"/>
        <v>0.67043530143247798</v>
      </c>
      <c r="G1024" s="20">
        <f t="shared" si="127"/>
        <v>13290.172776236823</v>
      </c>
      <c r="H1024" s="7">
        <f t="shared" si="132"/>
        <v>-581.17277623682276</v>
      </c>
      <c r="I1024" s="7">
        <f t="shared" si="128"/>
        <v>581.17277623682276</v>
      </c>
      <c r="J1024" s="12">
        <f t="shared" si="133"/>
        <v>4.572922938365117E-2</v>
      </c>
      <c r="K1024" s="7">
        <f t="shared" si="134"/>
        <v>337761.79583881603</v>
      </c>
    </row>
    <row r="1025" spans="1:11" x14ac:dyDescent="0.4">
      <c r="A1025" s="1">
        <v>1024</v>
      </c>
      <c r="B1025" s="21">
        <v>40837</v>
      </c>
      <c r="C1025" s="22">
        <v>13472</v>
      </c>
      <c r="D1025" s="19">
        <f t="shared" si="129"/>
        <v>19707.374510213696</v>
      </c>
      <c r="E1025" s="19">
        <f t="shared" si="130"/>
        <v>1.0004444702613902</v>
      </c>
      <c r="F1025" s="19">
        <f t="shared" si="131"/>
        <v>0.6816162466250073</v>
      </c>
      <c r="G1025" s="20">
        <f t="shared" si="127"/>
        <v>13426.227692421029</v>
      </c>
      <c r="H1025" s="7">
        <f t="shared" si="132"/>
        <v>45.772307578970867</v>
      </c>
      <c r="I1025" s="7">
        <f t="shared" si="128"/>
        <v>45.772307578970867</v>
      </c>
      <c r="J1025" s="12">
        <f t="shared" si="133"/>
        <v>3.3975881516456999E-3</v>
      </c>
      <c r="K1025" s="7">
        <f t="shared" si="134"/>
        <v>2095.1041411039141</v>
      </c>
    </row>
    <row r="1026" spans="1:11" x14ac:dyDescent="0.4">
      <c r="A1026" s="1">
        <v>1025</v>
      </c>
      <c r="B1026" s="21">
        <v>40838</v>
      </c>
      <c r="C1026" s="22">
        <v>12779</v>
      </c>
      <c r="D1026" s="19">
        <f t="shared" si="129"/>
        <v>19604.234751160788</v>
      </c>
      <c r="E1026" s="19">
        <f t="shared" si="130"/>
        <v>1.0004340562410379</v>
      </c>
      <c r="F1026" s="19">
        <f t="shared" si="131"/>
        <v>0.67497497106355697</v>
      </c>
      <c r="G1026" s="20">
        <f t="shared" si="127"/>
        <v>13309.281377038238</v>
      </c>
      <c r="H1026" s="7">
        <f t="shared" si="132"/>
        <v>-530.28137703823813</v>
      </c>
      <c r="I1026" s="7">
        <f t="shared" si="128"/>
        <v>530.28137703823813</v>
      </c>
      <c r="J1026" s="12">
        <f t="shared" si="133"/>
        <v>4.1496312468756409E-2</v>
      </c>
      <c r="K1026" s="7">
        <f t="shared" si="134"/>
        <v>281198.33883357007</v>
      </c>
    </row>
    <row r="1027" spans="1:11" x14ac:dyDescent="0.4">
      <c r="A1027" s="1">
        <v>1026</v>
      </c>
      <c r="B1027" s="21">
        <v>40839</v>
      </c>
      <c r="C1027" s="22">
        <v>12384</v>
      </c>
      <c r="D1027" s="19">
        <f t="shared" si="129"/>
        <v>19454.887613188086</v>
      </c>
      <c r="E1027" s="19">
        <f t="shared" si="130"/>
        <v>1.0004190214838351</v>
      </c>
      <c r="F1027" s="19">
        <f t="shared" si="131"/>
        <v>0.66995005550304709</v>
      </c>
      <c r="G1027" s="20">
        <f t="shared" si="127"/>
        <v>13144.041761055601</v>
      </c>
      <c r="H1027" s="7">
        <f t="shared" si="132"/>
        <v>-760.04176105560146</v>
      </c>
      <c r="I1027" s="7">
        <f t="shared" si="128"/>
        <v>760.04176105560146</v>
      </c>
      <c r="J1027" s="12">
        <f t="shared" si="133"/>
        <v>6.1372881222190041E-2</v>
      </c>
      <c r="K1027" s="7">
        <f t="shared" si="134"/>
        <v>577663.47854849999</v>
      </c>
    </row>
    <row r="1028" spans="1:11" x14ac:dyDescent="0.4">
      <c r="A1028" s="1">
        <v>1027</v>
      </c>
      <c r="B1028" s="21">
        <v>40840</v>
      </c>
      <c r="C1028" s="22">
        <v>16892</v>
      </c>
      <c r="D1028" s="19">
        <f t="shared" si="129"/>
        <v>20162.284307732036</v>
      </c>
      <c r="E1028" s="19">
        <f t="shared" si="130"/>
        <v>1.0004896611113874</v>
      </c>
      <c r="F1028" s="19">
        <f t="shared" si="131"/>
        <v>0.68385283433550947</v>
      </c>
      <c r="G1028" s="20">
        <f t="shared" si="127"/>
        <v>13261.449375271086</v>
      </c>
      <c r="H1028" s="7">
        <f t="shared" si="132"/>
        <v>3630.550624728914</v>
      </c>
      <c r="I1028" s="7">
        <f t="shared" si="128"/>
        <v>3630.550624728914</v>
      </c>
      <c r="J1028" s="12">
        <f t="shared" si="133"/>
        <v>0.21492722144973445</v>
      </c>
      <c r="K1028" s="7">
        <f t="shared" si="134"/>
        <v>13180897.838719508</v>
      </c>
    </row>
    <row r="1029" spans="1:11" x14ac:dyDescent="0.4">
      <c r="A1029" s="1">
        <v>1028</v>
      </c>
      <c r="B1029" s="21">
        <v>40841</v>
      </c>
      <c r="C1029" s="22">
        <v>14813</v>
      </c>
      <c r="D1029" s="19">
        <f t="shared" si="129"/>
        <v>20399.71205638623</v>
      </c>
      <c r="E1029" s="19">
        <f t="shared" si="130"/>
        <v>1.0005133038372869</v>
      </c>
      <c r="F1029" s="19">
        <f t="shared" si="131"/>
        <v>0.67570762436891174</v>
      </c>
      <c r="G1029" s="20">
        <f t="shared" si="127"/>
        <v>13609.712572666696</v>
      </c>
      <c r="H1029" s="7">
        <f t="shared" si="132"/>
        <v>1203.2874273333036</v>
      </c>
      <c r="I1029" s="7">
        <f t="shared" si="128"/>
        <v>1203.2874273333036</v>
      </c>
      <c r="J1029" s="12">
        <f t="shared" si="133"/>
        <v>8.1231852246898245E-2</v>
      </c>
      <c r="K1029" s="7">
        <f t="shared" si="134"/>
        <v>1447900.6327784006</v>
      </c>
    </row>
    <row r="1030" spans="1:11" x14ac:dyDescent="0.4">
      <c r="A1030" s="1">
        <v>1029</v>
      </c>
      <c r="B1030" s="21">
        <v>40842</v>
      </c>
      <c r="C1030" s="22">
        <v>14076</v>
      </c>
      <c r="D1030" s="19">
        <f t="shared" si="129"/>
        <v>20481.586689936881</v>
      </c>
      <c r="E1030" s="19">
        <f t="shared" si="130"/>
        <v>1.0005213912493116</v>
      </c>
      <c r="F1030" s="19">
        <f t="shared" si="131"/>
        <v>0.670197812388721</v>
      </c>
      <c r="G1030" s="20">
        <f t="shared" ref="G1030:G1093" si="135">(D1029+1*E1029)*F1027</f>
        <v>13667.458518365571</v>
      </c>
      <c r="H1030" s="7">
        <f t="shared" si="132"/>
        <v>408.54148163442915</v>
      </c>
      <c r="I1030" s="7">
        <f t="shared" si="128"/>
        <v>408.54148163442915</v>
      </c>
      <c r="J1030" s="12">
        <f t="shared" si="133"/>
        <v>2.902397567735359E-2</v>
      </c>
      <c r="K1030" s="7">
        <f t="shared" si="134"/>
        <v>166906.14221605461</v>
      </c>
    </row>
    <row r="1031" spans="1:11" x14ac:dyDescent="0.4">
      <c r="A1031" s="1">
        <v>1030</v>
      </c>
      <c r="B1031" s="21">
        <v>40843</v>
      </c>
      <c r="C1031" s="22">
        <v>12086</v>
      </c>
      <c r="D1031" s="19">
        <f t="shared" si="129"/>
        <v>20110.026050211367</v>
      </c>
      <c r="E1031" s="19">
        <f t="shared" si="130"/>
        <v>1.0004841351332001</v>
      </c>
      <c r="F1031" s="19">
        <f t="shared" si="131"/>
        <v>0.68266628737561397</v>
      </c>
      <c r="G1031" s="20">
        <f t="shared" si="135"/>
        <v>14007.075318991001</v>
      </c>
      <c r="H1031" s="7">
        <f t="shared" si="132"/>
        <v>-1921.075318991001</v>
      </c>
      <c r="I1031" s="7">
        <f t="shared" si="128"/>
        <v>1921.075318991001</v>
      </c>
      <c r="J1031" s="12">
        <f t="shared" si="133"/>
        <v>0.15895046491734247</v>
      </c>
      <c r="K1031" s="7">
        <f t="shared" si="134"/>
        <v>3690530.3812363762</v>
      </c>
    </row>
    <row r="1032" spans="1:11" x14ac:dyDescent="0.4">
      <c r="A1032" s="1">
        <v>1031</v>
      </c>
      <c r="B1032" s="21">
        <v>40844</v>
      </c>
      <c r="C1032" s="22">
        <v>17281</v>
      </c>
      <c r="D1032" s="19">
        <f t="shared" si="129"/>
        <v>20835.626395212563</v>
      </c>
      <c r="E1032" s="19">
        <f t="shared" si="130"/>
        <v>1.0005565951192867</v>
      </c>
      <c r="F1032" s="19">
        <f t="shared" si="131"/>
        <v>0.67790846116553172</v>
      </c>
      <c r="G1032" s="20">
        <f t="shared" si="135"/>
        <v>13589.173963143421</v>
      </c>
      <c r="H1032" s="7">
        <f t="shared" si="132"/>
        <v>3691.8260368565789</v>
      </c>
      <c r="I1032" s="7">
        <f t="shared" ref="I1032:I1095" si="136">ABS(H1032)</f>
        <v>3691.8260368565789</v>
      </c>
      <c r="J1032" s="12">
        <f t="shared" si="133"/>
        <v>0.21363497696062606</v>
      </c>
      <c r="K1032" s="7">
        <f t="shared" si="134"/>
        <v>13629579.486412155</v>
      </c>
    </row>
    <row r="1033" spans="1:11" x14ac:dyDescent="0.4">
      <c r="A1033" s="1">
        <v>1032</v>
      </c>
      <c r="B1033" s="21">
        <v>40845</v>
      </c>
      <c r="C1033" s="22">
        <v>10739</v>
      </c>
      <c r="D1033" s="19">
        <f t="shared" si="129"/>
        <v>20198.316930882262</v>
      </c>
      <c r="E1033" s="19">
        <f t="shared" si="130"/>
        <v>1.0004927641171941</v>
      </c>
      <c r="F1033" s="19">
        <f t="shared" si="131"/>
        <v>0.6682141999615594</v>
      </c>
      <c r="G1033" s="20">
        <f t="shared" si="135"/>
        <v>13964.661800661372</v>
      </c>
      <c r="H1033" s="7">
        <f t="shared" si="132"/>
        <v>-3225.6618006613717</v>
      </c>
      <c r="I1033" s="7">
        <f t="shared" si="136"/>
        <v>3225.6618006613717</v>
      </c>
      <c r="J1033" s="12">
        <f t="shared" si="133"/>
        <v>0.30036891709296692</v>
      </c>
      <c r="K1033" s="7">
        <f t="shared" si="134"/>
        <v>10404894.052245963</v>
      </c>
    </row>
    <row r="1034" spans="1:11" x14ac:dyDescent="0.4">
      <c r="A1034" s="1">
        <v>1033</v>
      </c>
      <c r="B1034" s="21">
        <v>40846</v>
      </c>
      <c r="C1034" s="22">
        <v>10822</v>
      </c>
      <c r="D1034" s="19">
        <f t="shared" si="129"/>
        <v>19622.839801130256</v>
      </c>
      <c r="E1034" s="19">
        <f t="shared" si="130"/>
        <v>1.0004351163549425</v>
      </c>
      <c r="F1034" s="19">
        <f t="shared" si="131"/>
        <v>0.68078798120153117</v>
      </c>
      <c r="G1034" s="20">
        <f t="shared" si="135"/>
        <v>13789.393033122225</v>
      </c>
      <c r="H1034" s="7">
        <f t="shared" si="132"/>
        <v>-2967.3930331222255</v>
      </c>
      <c r="I1034" s="7">
        <f t="shared" si="136"/>
        <v>2967.3930331222255</v>
      </c>
      <c r="J1034" s="12">
        <f t="shared" si="133"/>
        <v>0.27420005850325496</v>
      </c>
      <c r="K1034" s="7">
        <f t="shared" si="134"/>
        <v>8805421.4130223207</v>
      </c>
    </row>
    <row r="1035" spans="1:11" x14ac:dyDescent="0.4">
      <c r="A1035" s="1">
        <v>1034</v>
      </c>
      <c r="B1035" s="21">
        <v>40847</v>
      </c>
      <c r="C1035" s="22">
        <v>14528</v>
      </c>
      <c r="D1035" s="19">
        <f t="shared" si="129"/>
        <v>19863.459396685688</v>
      </c>
      <c r="E1035" s="19">
        <f t="shared" si="130"/>
        <v>1.0004590782709866</v>
      </c>
      <c r="F1035" s="19">
        <f t="shared" si="131"/>
        <v>0.67867436641140944</v>
      </c>
      <c r="G1035" s="20">
        <f t="shared" si="135"/>
        <v>13303.167336712184</v>
      </c>
      <c r="H1035" s="7">
        <f t="shared" si="132"/>
        <v>1224.8326632878161</v>
      </c>
      <c r="I1035" s="7">
        <f t="shared" si="136"/>
        <v>1224.8326632878161</v>
      </c>
      <c r="J1035" s="12">
        <f t="shared" si="133"/>
        <v>8.4308415699877209E-2</v>
      </c>
      <c r="K1035" s="7">
        <f t="shared" si="134"/>
        <v>1500215.0530567246</v>
      </c>
    </row>
    <row r="1036" spans="1:11" x14ac:dyDescent="0.4">
      <c r="A1036" s="1">
        <v>1035</v>
      </c>
      <c r="B1036" s="21">
        <v>40848</v>
      </c>
      <c r="C1036" s="22">
        <v>16035</v>
      </c>
      <c r="D1036" s="19">
        <f t="shared" si="129"/>
        <v>20412.498904980093</v>
      </c>
      <c r="E1036" s="19">
        <f t="shared" si="130"/>
        <v>1.0005138821759083</v>
      </c>
      <c r="F1036" s="19">
        <f t="shared" si="131"/>
        <v>0.66989442852990044</v>
      </c>
      <c r="G1036" s="20">
        <f t="shared" si="135"/>
        <v>13273.714150187827</v>
      </c>
      <c r="H1036" s="7">
        <f t="shared" si="132"/>
        <v>2761.2858498121732</v>
      </c>
      <c r="I1036" s="7">
        <f t="shared" si="136"/>
        <v>2761.2858498121732</v>
      </c>
      <c r="J1036" s="12">
        <f t="shared" si="133"/>
        <v>0.17220367008494999</v>
      </c>
      <c r="K1036" s="7">
        <f t="shared" si="134"/>
        <v>7624699.5443729358</v>
      </c>
    </row>
    <row r="1037" spans="1:11" x14ac:dyDescent="0.4">
      <c r="A1037" s="1">
        <v>1036</v>
      </c>
      <c r="B1037" s="21">
        <v>40849</v>
      </c>
      <c r="C1037" s="22">
        <v>13089</v>
      </c>
      <c r="D1037" s="19">
        <f t="shared" si="129"/>
        <v>20256.04394550647</v>
      </c>
      <c r="E1037" s="19">
        <f t="shared" si="130"/>
        <v>1.0004981366285728</v>
      </c>
      <c r="F1037" s="19">
        <f t="shared" si="131"/>
        <v>0.68029235718174119</v>
      </c>
      <c r="G1037" s="20">
        <f t="shared" si="135"/>
        <v>13897.265058625873</v>
      </c>
      <c r="H1037" s="7">
        <f t="shared" si="132"/>
        <v>-808.26505862587328</v>
      </c>
      <c r="I1037" s="7">
        <f t="shared" si="136"/>
        <v>808.26505862587328</v>
      </c>
      <c r="J1037" s="12">
        <f t="shared" si="133"/>
        <v>6.1751475179606788E-2</v>
      </c>
      <c r="K1037" s="7">
        <f t="shared" si="134"/>
        <v>653292.40499548637</v>
      </c>
    </row>
    <row r="1038" spans="1:11" x14ac:dyDescent="0.4">
      <c r="A1038" s="1">
        <v>1037</v>
      </c>
      <c r="B1038" s="21">
        <v>40850</v>
      </c>
      <c r="C1038" s="22">
        <v>12450</v>
      </c>
      <c r="D1038" s="19">
        <f t="shared" si="129"/>
        <v>20003.410170749081</v>
      </c>
      <c r="E1038" s="19">
        <f t="shared" si="130"/>
        <v>1.0004727732012835</v>
      </c>
      <c r="F1038" s="19">
        <f t="shared" si="131"/>
        <v>0.67786842647172596</v>
      </c>
      <c r="G1038" s="20">
        <f t="shared" si="135"/>
        <v>13747.936803157241</v>
      </c>
      <c r="H1038" s="7">
        <f t="shared" si="132"/>
        <v>-1297.9368031572412</v>
      </c>
      <c r="I1038" s="7">
        <f t="shared" si="136"/>
        <v>1297.9368031572412</v>
      </c>
      <c r="J1038" s="12">
        <f t="shared" si="133"/>
        <v>0.10425195206082259</v>
      </c>
      <c r="K1038" s="7">
        <f t="shared" si="134"/>
        <v>1684639.9449900391</v>
      </c>
    </row>
    <row r="1039" spans="1:11" x14ac:dyDescent="0.4">
      <c r="A1039" s="1">
        <v>1038</v>
      </c>
      <c r="B1039" s="21">
        <v>40851</v>
      </c>
      <c r="C1039" s="22">
        <v>15894</v>
      </c>
      <c r="D1039" s="19">
        <f t="shared" si="129"/>
        <v>20497.99235351172</v>
      </c>
      <c r="E1039" s="19">
        <f t="shared" si="130"/>
        <v>1.0005221313722823</v>
      </c>
      <c r="F1039" s="19">
        <f t="shared" si="131"/>
        <v>0.67140517445556225</v>
      </c>
      <c r="G1039" s="20">
        <f t="shared" si="135"/>
        <v>13400.843236119817</v>
      </c>
      <c r="H1039" s="7">
        <f t="shared" si="132"/>
        <v>2493.1567638801826</v>
      </c>
      <c r="I1039" s="7">
        <f t="shared" si="136"/>
        <v>2493.1567638801826</v>
      </c>
      <c r="J1039" s="12">
        <f t="shared" si="133"/>
        <v>0.15686150521455786</v>
      </c>
      <c r="K1039" s="7">
        <f t="shared" si="134"/>
        <v>6215830.6492815046</v>
      </c>
    </row>
    <row r="1040" spans="1:11" x14ac:dyDescent="0.4">
      <c r="A1040" s="1">
        <v>1039</v>
      </c>
      <c r="B1040" s="21">
        <v>40852</v>
      </c>
      <c r="C1040" s="22">
        <v>14009</v>
      </c>
      <c r="D1040" s="19">
        <f t="shared" si="129"/>
        <v>20511.409509720481</v>
      </c>
      <c r="E1040" s="19">
        <f t="shared" si="130"/>
        <v>1.0005233730356899</v>
      </c>
      <c r="F1040" s="19">
        <f t="shared" si="131"/>
        <v>0.6803309264414682</v>
      </c>
      <c r="G1040" s="20">
        <f t="shared" si="135"/>
        <v>13945.308183222958</v>
      </c>
      <c r="H1040" s="7">
        <f t="shared" si="132"/>
        <v>63.691816777041822</v>
      </c>
      <c r="I1040" s="7">
        <f t="shared" si="136"/>
        <v>63.691816777041822</v>
      </c>
      <c r="J1040" s="12">
        <f t="shared" si="133"/>
        <v>4.5464927387423668E-3</v>
      </c>
      <c r="K1040" s="7">
        <f t="shared" si="134"/>
        <v>4056.6475243602663</v>
      </c>
    </row>
    <row r="1041" spans="1:11" x14ac:dyDescent="0.4">
      <c r="A1041" s="1">
        <v>1040</v>
      </c>
      <c r="B1041" s="21">
        <v>40853</v>
      </c>
      <c r="C1041" s="22">
        <v>12591</v>
      </c>
      <c r="D1041" s="19">
        <f t="shared" si="129"/>
        <v>20255.387246903698</v>
      </c>
      <c r="E1041" s="19">
        <f t="shared" si="130"/>
        <v>1.000497670757071</v>
      </c>
      <c r="F1041" s="19">
        <f t="shared" si="131"/>
        <v>0.67706283693471525</v>
      </c>
      <c r="G1041" s="20">
        <f t="shared" si="135"/>
        <v>13904.715112275948</v>
      </c>
      <c r="H1041" s="7">
        <f t="shared" si="132"/>
        <v>-1313.7151122759478</v>
      </c>
      <c r="I1041" s="7">
        <f t="shared" si="136"/>
        <v>1313.7151122759478</v>
      </c>
      <c r="J1041" s="12">
        <f t="shared" si="133"/>
        <v>0.1043376310281906</v>
      </c>
      <c r="K1041" s="7">
        <f t="shared" si="134"/>
        <v>1725847.3962222063</v>
      </c>
    </row>
    <row r="1042" spans="1:11" x14ac:dyDescent="0.4">
      <c r="A1042" s="1">
        <v>1041</v>
      </c>
      <c r="B1042" s="21">
        <v>40854</v>
      </c>
      <c r="C1042" s="22">
        <v>15734</v>
      </c>
      <c r="D1042" s="19">
        <f t="shared" si="129"/>
        <v>20677.866802546851</v>
      </c>
      <c r="E1042" s="19">
        <f t="shared" si="130"/>
        <v>1.0005398186628685</v>
      </c>
      <c r="F1042" s="19">
        <f t="shared" si="131"/>
        <v>0.67268689187180764</v>
      </c>
      <c r="G1042" s="20">
        <f t="shared" si="135"/>
        <v>13600.243547485525</v>
      </c>
      <c r="H1042" s="7">
        <f t="shared" si="132"/>
        <v>2133.7564525144753</v>
      </c>
      <c r="I1042" s="7">
        <f t="shared" si="136"/>
        <v>2133.7564525144753</v>
      </c>
      <c r="J1042" s="12">
        <f t="shared" si="133"/>
        <v>0.13561436713578717</v>
      </c>
      <c r="K1042" s="7">
        <f t="shared" si="134"/>
        <v>4552916.5986471586</v>
      </c>
    </row>
    <row r="1043" spans="1:11" x14ac:dyDescent="0.4">
      <c r="A1043" s="1">
        <v>1042</v>
      </c>
      <c r="B1043" s="21">
        <v>40855</v>
      </c>
      <c r="C1043" s="22">
        <v>16318</v>
      </c>
      <c r="D1043" s="19">
        <f t="shared" si="129"/>
        <v>21117.38475032381</v>
      </c>
      <c r="E1043" s="19">
        <f t="shared" si="130"/>
        <v>1.0005836704036644</v>
      </c>
      <c r="F1043" s="19">
        <f t="shared" si="131"/>
        <v>0.68165406173381948</v>
      </c>
      <c r="G1043" s="20">
        <f t="shared" si="135"/>
        <v>14068.472976791751</v>
      </c>
      <c r="H1043" s="7">
        <f t="shared" si="132"/>
        <v>2249.5270232082494</v>
      </c>
      <c r="I1043" s="7">
        <f t="shared" si="136"/>
        <v>2249.5270232082494</v>
      </c>
      <c r="J1043" s="12">
        <f t="shared" si="133"/>
        <v>0.13785555970144928</v>
      </c>
      <c r="K1043" s="7">
        <f t="shared" si="134"/>
        <v>5060371.8281441675</v>
      </c>
    </row>
    <row r="1044" spans="1:11" x14ac:dyDescent="0.4">
      <c r="A1044" s="1">
        <v>1043</v>
      </c>
      <c r="B1044" s="21">
        <v>40856</v>
      </c>
      <c r="C1044" s="22">
        <v>16245</v>
      </c>
      <c r="D1044" s="19">
        <f t="shared" si="129"/>
        <v>21499.668029392582</v>
      </c>
      <c r="E1044" s="19">
        <f t="shared" si="130"/>
        <v>1.0006217986732042</v>
      </c>
      <c r="F1044" s="19">
        <f t="shared" si="131"/>
        <v>0.67818739439769249</v>
      </c>
      <c r="G1044" s="20">
        <f t="shared" si="135"/>
        <v>14298.473885714608</v>
      </c>
      <c r="H1044" s="7">
        <f t="shared" si="132"/>
        <v>1946.5261142853924</v>
      </c>
      <c r="I1044" s="7">
        <f t="shared" si="136"/>
        <v>1946.5261142853924</v>
      </c>
      <c r="J1044" s="12">
        <f t="shared" si="133"/>
        <v>0.11982309106096599</v>
      </c>
      <c r="K1044" s="7">
        <f t="shared" si="134"/>
        <v>3788963.9135949886</v>
      </c>
    </row>
    <row r="1045" spans="1:11" x14ac:dyDescent="0.4">
      <c r="A1045" s="1">
        <v>1044</v>
      </c>
      <c r="B1045" s="21">
        <v>40857</v>
      </c>
      <c r="C1045" s="22">
        <v>12582</v>
      </c>
      <c r="D1045" s="19">
        <f t="shared" si="129"/>
        <v>21129.781327228397</v>
      </c>
      <c r="E1045" s="19">
        <f t="shared" si="130"/>
        <v>1.0005847099408078</v>
      </c>
      <c r="F1045" s="19">
        <f t="shared" si="131"/>
        <v>0.67158103915989609</v>
      </c>
      <c r="G1045" s="20">
        <f t="shared" si="135"/>
        <v>14463.217968135456</v>
      </c>
      <c r="H1045" s="7">
        <f t="shared" si="132"/>
        <v>-1881.2179681354555</v>
      </c>
      <c r="I1045" s="7">
        <f t="shared" si="136"/>
        <v>1881.2179681354555</v>
      </c>
      <c r="J1045" s="12">
        <f t="shared" si="133"/>
        <v>0.14951660849908247</v>
      </c>
      <c r="K1045" s="7">
        <f t="shared" si="134"/>
        <v>3538981.0436356915</v>
      </c>
    </row>
    <row r="1046" spans="1:11" x14ac:dyDescent="0.4">
      <c r="A1046" s="1">
        <v>1045</v>
      </c>
      <c r="B1046" s="21">
        <v>40858</v>
      </c>
      <c r="C1046" s="22">
        <v>15847</v>
      </c>
      <c r="D1046" s="19">
        <f t="shared" si="129"/>
        <v>21411.55356404811</v>
      </c>
      <c r="E1046" s="19">
        <f t="shared" si="130"/>
        <v>1.0006127871060189</v>
      </c>
      <c r="F1046" s="19">
        <f t="shared" si="131"/>
        <v>0.68249121782027677</v>
      </c>
      <c r="G1046" s="20">
        <f t="shared" si="135"/>
        <v>14403.883317884292</v>
      </c>
      <c r="H1046" s="7">
        <f t="shared" si="132"/>
        <v>1443.1166821157076</v>
      </c>
      <c r="I1046" s="7">
        <f t="shared" si="136"/>
        <v>1443.1166821157076</v>
      </c>
      <c r="J1046" s="12">
        <f t="shared" si="133"/>
        <v>9.1065607503988621E-2</v>
      </c>
      <c r="K1046" s="7">
        <f t="shared" si="134"/>
        <v>2082585.7582006482</v>
      </c>
    </row>
    <row r="1047" spans="1:11" x14ac:dyDescent="0.4">
      <c r="A1047" s="1">
        <v>1046</v>
      </c>
      <c r="B1047" s="21">
        <v>40859</v>
      </c>
      <c r="C1047" s="22">
        <v>13997</v>
      </c>
      <c r="D1047" s="19">
        <f t="shared" si="129"/>
        <v>21309.94237322835</v>
      </c>
      <c r="E1047" s="19">
        <f t="shared" si="130"/>
        <v>1.0006025259256583</v>
      </c>
      <c r="F1047" s="19">
        <f t="shared" si="131"/>
        <v>0.67788154889866425</v>
      </c>
      <c r="G1047" s="20">
        <f t="shared" si="135"/>
        <v>14521.724324587301</v>
      </c>
      <c r="H1047" s="7">
        <f t="shared" si="132"/>
        <v>-524.72432458730145</v>
      </c>
      <c r="I1047" s="7">
        <f t="shared" si="136"/>
        <v>524.72432458730145</v>
      </c>
      <c r="J1047" s="12">
        <f t="shared" si="133"/>
        <v>3.7488342115260517E-2</v>
      </c>
      <c r="K1047" s="7">
        <f t="shared" si="134"/>
        <v>275335.61681359971</v>
      </c>
    </row>
    <row r="1048" spans="1:11" x14ac:dyDescent="0.4">
      <c r="A1048" s="1">
        <v>1047</v>
      </c>
      <c r="B1048" s="21">
        <v>40860</v>
      </c>
      <c r="C1048" s="22">
        <v>12654</v>
      </c>
      <c r="D1048" s="19">
        <f t="shared" si="129"/>
        <v>20983.520456467515</v>
      </c>
      <c r="E1048" s="19">
        <f t="shared" si="130"/>
        <v>1.0005697836737297</v>
      </c>
      <c r="F1048" s="19">
        <f t="shared" si="131"/>
        <v>0.67059959418955561</v>
      </c>
      <c r="G1048" s="20">
        <f t="shared" si="135"/>
        <v>14312.025229134344</v>
      </c>
      <c r="H1048" s="7">
        <f t="shared" si="132"/>
        <v>-1658.025229134344</v>
      </c>
      <c r="I1048" s="7">
        <f t="shared" si="136"/>
        <v>1658.025229134344</v>
      </c>
      <c r="J1048" s="12">
        <f t="shared" si="133"/>
        <v>0.13102775637224151</v>
      </c>
      <c r="K1048" s="7">
        <f t="shared" si="134"/>
        <v>2749047.6604459942</v>
      </c>
    </row>
    <row r="1049" spans="1:11" x14ac:dyDescent="0.4">
      <c r="A1049" s="1">
        <v>1048</v>
      </c>
      <c r="B1049" s="21">
        <v>40861</v>
      </c>
      <c r="C1049" s="22">
        <v>15615</v>
      </c>
      <c r="D1049" s="19">
        <f t="shared" si="129"/>
        <v>21235.82584538974</v>
      </c>
      <c r="E1049" s="19">
        <f t="shared" si="130"/>
        <v>1.0005949141556436</v>
      </c>
      <c r="F1049" s="19">
        <f t="shared" si="131"/>
        <v>0.68324764315062336</v>
      </c>
      <c r="G1049" s="20">
        <f t="shared" si="135"/>
        <v>14321.75131058138</v>
      </c>
      <c r="H1049" s="7">
        <f t="shared" si="132"/>
        <v>1293.2486894186204</v>
      </c>
      <c r="I1049" s="7">
        <f t="shared" si="136"/>
        <v>1293.2486894186204</v>
      </c>
      <c r="J1049" s="12">
        <f t="shared" si="133"/>
        <v>8.282092151255975E-2</v>
      </c>
      <c r="K1049" s="7">
        <f t="shared" si="134"/>
        <v>1672492.1726829794</v>
      </c>
    </row>
    <row r="1050" spans="1:11" x14ac:dyDescent="0.4">
      <c r="A1050" s="1">
        <v>1049</v>
      </c>
      <c r="B1050" s="21">
        <v>40862</v>
      </c>
      <c r="C1050" s="22">
        <v>16028</v>
      </c>
      <c r="D1050" s="19">
        <f t="shared" ref="D1050:D1113" si="137">$R$2*(C1050/F1047)+(1-$R$2)*(D1049+E1049)</f>
        <v>21556.103802957456</v>
      </c>
      <c r="E1050" s="19">
        <f t="shared" ref="E1050:E1113" si="138">$R$3*(D1050-D1049)+(1-$R$3)*E1049</f>
        <v>1.0006268418919091</v>
      </c>
      <c r="F1050" s="19">
        <f t="shared" ref="F1050:F1113" si="139">$R$4*(C1050/D1050)+(1-$R$4)*F1047</f>
        <v>0.67882189777214075</v>
      </c>
      <c r="G1050" s="20">
        <f t="shared" si="135"/>
        <v>14396.052801045311</v>
      </c>
      <c r="H1050" s="7">
        <f t="shared" ref="H1050:H1113" si="140">C1050-G1050</f>
        <v>1631.9471989546892</v>
      </c>
      <c r="I1050" s="7">
        <f t="shared" si="136"/>
        <v>1631.9471989546892</v>
      </c>
      <c r="J1050" s="12">
        <f t="shared" ref="J1050:J1113" si="141">I1050/C1050</f>
        <v>0.10181851752899233</v>
      </c>
      <c r="K1050" s="7">
        <f t="shared" ref="K1050:K1113" si="142">H1050^2</f>
        <v>2663251.660176056</v>
      </c>
    </row>
    <row r="1051" spans="1:11" x14ac:dyDescent="0.4">
      <c r="A1051" s="1">
        <v>1050</v>
      </c>
      <c r="B1051" s="21">
        <v>40863</v>
      </c>
      <c r="C1051" s="22">
        <v>16349</v>
      </c>
      <c r="D1051" s="19">
        <f t="shared" si="137"/>
        <v>21931.439579818274</v>
      </c>
      <c r="E1051" s="19">
        <f t="shared" si="138"/>
        <v>1.0006642754069111</v>
      </c>
      <c r="F1051" s="19">
        <f t="shared" si="139"/>
        <v>0.67167159247367247</v>
      </c>
      <c r="G1051" s="20">
        <f t="shared" si="135"/>
        <v>14456.185482525314</v>
      </c>
      <c r="H1051" s="7">
        <f t="shared" si="140"/>
        <v>1892.814517474686</v>
      </c>
      <c r="I1051" s="7">
        <f t="shared" si="136"/>
        <v>1892.814517474686</v>
      </c>
      <c r="J1051" s="12">
        <f t="shared" si="141"/>
        <v>0.11577555309038387</v>
      </c>
      <c r="K1051" s="7">
        <f t="shared" si="142"/>
        <v>3582746.7975629284</v>
      </c>
    </row>
    <row r="1052" spans="1:11" x14ac:dyDescent="0.4">
      <c r="A1052" s="1">
        <v>1051</v>
      </c>
      <c r="B1052" s="21">
        <v>40864</v>
      </c>
      <c r="C1052" s="22">
        <v>13347</v>
      </c>
      <c r="D1052" s="19">
        <f t="shared" si="137"/>
        <v>21614.439619433579</v>
      </c>
      <c r="E1052" s="19">
        <f t="shared" si="138"/>
        <v>1.0006324753444451</v>
      </c>
      <c r="F1052" s="19">
        <f t="shared" si="139"/>
        <v>0.68230618836071977</v>
      </c>
      <c r="G1052" s="20">
        <f t="shared" si="135"/>
        <v>14985.288105318888</v>
      </c>
      <c r="H1052" s="7">
        <f t="shared" si="140"/>
        <v>-1638.2881053188885</v>
      </c>
      <c r="I1052" s="7">
        <f t="shared" si="136"/>
        <v>1638.2881053188885</v>
      </c>
      <c r="J1052" s="12">
        <f t="shared" si="141"/>
        <v>0.12274579346061951</v>
      </c>
      <c r="K1052" s="7">
        <f t="shared" si="142"/>
        <v>2683987.9160293536</v>
      </c>
    </row>
    <row r="1053" spans="1:11" x14ac:dyDescent="0.4">
      <c r="A1053" s="1">
        <v>1052</v>
      </c>
      <c r="B1053" s="21">
        <v>40865</v>
      </c>
      <c r="C1053" s="22">
        <v>16524</v>
      </c>
      <c r="D1053" s="19">
        <f t="shared" si="137"/>
        <v>21977.065208464177</v>
      </c>
      <c r="E1053" s="19">
        <f t="shared" si="138"/>
        <v>1.0006686378401006</v>
      </c>
      <c r="F1053" s="19">
        <f t="shared" si="139"/>
        <v>0.67986801866467672</v>
      </c>
      <c r="G1053" s="20">
        <f t="shared" si="135"/>
        <v>14673.034172981135</v>
      </c>
      <c r="H1053" s="7">
        <f t="shared" si="140"/>
        <v>1850.9658270188647</v>
      </c>
      <c r="I1053" s="7">
        <f t="shared" si="136"/>
        <v>1850.9658270188647</v>
      </c>
      <c r="J1053" s="12">
        <f t="shared" si="141"/>
        <v>0.11201681354507775</v>
      </c>
      <c r="K1053" s="7">
        <f t="shared" si="142"/>
        <v>3426074.4927916299</v>
      </c>
    </row>
    <row r="1054" spans="1:11" x14ac:dyDescent="0.4">
      <c r="A1054" s="1">
        <v>1053</v>
      </c>
      <c r="B1054" s="21">
        <v>40866</v>
      </c>
      <c r="C1054" s="22">
        <v>14645</v>
      </c>
      <c r="D1054" s="19">
        <f t="shared" si="137"/>
        <v>21954.955742618367</v>
      </c>
      <c r="E1054" s="19">
        <f t="shared" si="138"/>
        <v>1.0006663268266525</v>
      </c>
      <c r="F1054" s="19">
        <f t="shared" si="139"/>
        <v>0.67160537627855432</v>
      </c>
      <c r="G1054" s="20">
        <f t="shared" si="135"/>
        <v>14762.042507164393</v>
      </c>
      <c r="H1054" s="7">
        <f t="shared" si="140"/>
        <v>-117.0425071643931</v>
      </c>
      <c r="I1054" s="7">
        <f t="shared" si="136"/>
        <v>117.0425071643931</v>
      </c>
      <c r="J1054" s="12">
        <f t="shared" si="141"/>
        <v>7.9919772730893211E-3</v>
      </c>
      <c r="K1054" s="7">
        <f t="shared" si="142"/>
        <v>13698.948483327011</v>
      </c>
    </row>
    <row r="1055" spans="1:11" x14ac:dyDescent="0.4">
      <c r="A1055" s="1">
        <v>1054</v>
      </c>
      <c r="B1055" s="21">
        <v>40867</v>
      </c>
      <c r="C1055" s="22">
        <v>13038</v>
      </c>
      <c r="D1055" s="19">
        <f t="shared" si="137"/>
        <v>21578.350398832135</v>
      </c>
      <c r="E1055" s="19">
        <f t="shared" si="138"/>
        <v>1.0006285662256413</v>
      </c>
      <c r="F1055" s="19">
        <f t="shared" si="139"/>
        <v>0.68118794249389014</v>
      </c>
      <c r="G1055" s="20">
        <f t="shared" si="135"/>
        <v>14980.68492920151</v>
      </c>
      <c r="H1055" s="7">
        <f t="shared" si="140"/>
        <v>-1942.6849292015104</v>
      </c>
      <c r="I1055" s="7">
        <f t="shared" si="136"/>
        <v>1942.6849292015104</v>
      </c>
      <c r="J1055" s="12">
        <f t="shared" si="141"/>
        <v>0.14900175864407963</v>
      </c>
      <c r="K1055" s="7">
        <f t="shared" si="142"/>
        <v>3774024.7341466774</v>
      </c>
    </row>
    <row r="1056" spans="1:11" x14ac:dyDescent="0.4">
      <c r="A1056" s="1">
        <v>1055</v>
      </c>
      <c r="B1056" s="21">
        <v>40868</v>
      </c>
      <c r="C1056" s="22">
        <v>16274</v>
      </c>
      <c r="D1056" s="19">
        <f t="shared" si="137"/>
        <v>21892.02719091859</v>
      </c>
      <c r="E1056" s="19">
        <f t="shared" si="138"/>
        <v>1.0006598338419934</v>
      </c>
      <c r="F1056" s="19">
        <f t="shared" si="139"/>
        <v>0.68077745173427795</v>
      </c>
      <c r="G1056" s="20">
        <f t="shared" si="135"/>
        <v>14671.110627066879</v>
      </c>
      <c r="H1056" s="7">
        <f t="shared" si="140"/>
        <v>1602.8893729331212</v>
      </c>
      <c r="I1056" s="7">
        <f t="shared" si="136"/>
        <v>1602.8893729331212</v>
      </c>
      <c r="J1056" s="12">
        <f t="shared" si="141"/>
        <v>9.8493878145085492E-2</v>
      </c>
      <c r="K1056" s="7">
        <f t="shared" si="142"/>
        <v>2569254.3418619344</v>
      </c>
    </row>
    <row r="1057" spans="1:11" x14ac:dyDescent="0.4">
      <c r="A1057" s="1">
        <v>1056</v>
      </c>
      <c r="B1057" s="21">
        <v>40869</v>
      </c>
      <c r="C1057" s="22">
        <v>16902</v>
      </c>
      <c r="D1057" s="19">
        <f t="shared" si="137"/>
        <v>22327.171088355382</v>
      </c>
      <c r="E1057" s="19">
        <f t="shared" si="138"/>
        <v>1.0007032481657538</v>
      </c>
      <c r="F1057" s="19">
        <f t="shared" si="139"/>
        <v>0.67282844494111316</v>
      </c>
      <c r="G1057" s="20">
        <f t="shared" si="135"/>
        <v>14703.475207581456</v>
      </c>
      <c r="H1057" s="7">
        <f t="shared" si="140"/>
        <v>2198.5247924185442</v>
      </c>
      <c r="I1057" s="7">
        <f t="shared" si="136"/>
        <v>2198.5247924185442</v>
      </c>
      <c r="J1057" s="12">
        <f t="shared" si="141"/>
        <v>0.1300748309323479</v>
      </c>
      <c r="K1057" s="7">
        <f t="shared" si="142"/>
        <v>4833511.2628790028</v>
      </c>
    </row>
    <row r="1058" spans="1:11" x14ac:dyDescent="0.4">
      <c r="A1058" s="1">
        <v>1057</v>
      </c>
      <c r="B1058" s="21">
        <v>40870</v>
      </c>
      <c r="C1058" s="22">
        <v>14659</v>
      </c>
      <c r="D1058" s="19">
        <f t="shared" si="137"/>
        <v>22220.95833576921</v>
      </c>
      <c r="E1058" s="19">
        <f t="shared" si="138"/>
        <v>1.0006925268201705</v>
      </c>
      <c r="F1058" s="19">
        <f t="shared" si="139"/>
        <v>0.68088012677314258</v>
      </c>
      <c r="G1058" s="20">
        <f t="shared" si="135"/>
        <v>15209.681402372538</v>
      </c>
      <c r="H1058" s="7">
        <f t="shared" si="140"/>
        <v>-550.68140237253829</v>
      </c>
      <c r="I1058" s="7">
        <f t="shared" si="136"/>
        <v>550.68140237253829</v>
      </c>
      <c r="J1058" s="12">
        <f t="shared" si="141"/>
        <v>3.7566096075621683E-2</v>
      </c>
      <c r="K1058" s="7">
        <f t="shared" si="142"/>
        <v>303250.0069189854</v>
      </c>
    </row>
    <row r="1059" spans="1:11" x14ac:dyDescent="0.4">
      <c r="A1059" s="1">
        <v>1058</v>
      </c>
      <c r="B1059" s="21">
        <v>40871</v>
      </c>
      <c r="C1059" s="22">
        <v>13303</v>
      </c>
      <c r="D1059" s="19">
        <f t="shared" si="137"/>
        <v>21866.390601469495</v>
      </c>
      <c r="E1059" s="19">
        <f t="shared" si="138"/>
        <v>1.0006569699774879</v>
      </c>
      <c r="F1059" s="19">
        <f t="shared" si="139"/>
        <v>0.67974066701934055</v>
      </c>
      <c r="G1059" s="20">
        <f t="shared" si="135"/>
        <v>15128.208639826904</v>
      </c>
      <c r="H1059" s="7">
        <f t="shared" si="140"/>
        <v>-1825.2086398269039</v>
      </c>
      <c r="I1059" s="7">
        <f t="shared" si="136"/>
        <v>1825.2086398269039</v>
      </c>
      <c r="J1059" s="12">
        <f t="shared" si="141"/>
        <v>0.13720278432134886</v>
      </c>
      <c r="K1059" s="7">
        <f t="shared" si="142"/>
        <v>3331386.5788987768</v>
      </c>
    </row>
    <row r="1060" spans="1:11" x14ac:dyDescent="0.4">
      <c r="A1060" s="1">
        <v>1059</v>
      </c>
      <c r="B1060" s="21">
        <v>40872</v>
      </c>
      <c r="C1060" s="22">
        <v>16629</v>
      </c>
      <c r="D1060" s="19">
        <f t="shared" si="137"/>
        <v>22245.055921487437</v>
      </c>
      <c r="E1060" s="19">
        <f t="shared" si="138"/>
        <v>1.0006947364437928</v>
      </c>
      <c r="F1060" s="19">
        <f t="shared" si="139"/>
        <v>0.67389827433809746</v>
      </c>
      <c r="G1060" s="20">
        <f t="shared" si="135"/>
        <v>14713.00285533472</v>
      </c>
      <c r="H1060" s="7">
        <f t="shared" si="140"/>
        <v>1915.9971446652798</v>
      </c>
      <c r="I1060" s="7">
        <f t="shared" si="136"/>
        <v>1915.9971446652798</v>
      </c>
      <c r="J1060" s="12">
        <f t="shared" si="141"/>
        <v>0.11522022639156172</v>
      </c>
      <c r="K1060" s="7">
        <f t="shared" si="142"/>
        <v>3671045.0583655052</v>
      </c>
    </row>
    <row r="1061" spans="1:11" x14ac:dyDescent="0.4">
      <c r="A1061" s="1">
        <v>1060</v>
      </c>
      <c r="B1061" s="21">
        <v>40873</v>
      </c>
      <c r="C1061" s="22">
        <v>14757</v>
      </c>
      <c r="D1061" s="19">
        <f t="shared" si="137"/>
        <v>22170.112170247932</v>
      </c>
      <c r="E1061" s="19">
        <f t="shared" si="138"/>
        <v>1.0006871419991952</v>
      </c>
      <c r="F1061" s="19">
        <f t="shared" si="139"/>
        <v>0.68066168478502009</v>
      </c>
      <c r="G1061" s="20">
        <f t="shared" si="135"/>
        <v>15146.897849057024</v>
      </c>
      <c r="H1061" s="7">
        <f t="shared" si="140"/>
        <v>-389.89784905702436</v>
      </c>
      <c r="I1061" s="7">
        <f t="shared" si="136"/>
        <v>389.89784905702436</v>
      </c>
      <c r="J1061" s="12">
        <f t="shared" si="141"/>
        <v>2.6421213597413049E-2</v>
      </c>
      <c r="K1061" s="7">
        <f t="shared" si="142"/>
        <v>152020.33269929414</v>
      </c>
    </row>
    <row r="1062" spans="1:11" x14ac:dyDescent="0.4">
      <c r="A1062" s="1">
        <v>1061</v>
      </c>
      <c r="B1062" s="21">
        <v>40874</v>
      </c>
      <c r="C1062" s="22">
        <v>13292</v>
      </c>
      <c r="D1062" s="19">
        <f t="shared" si="137"/>
        <v>21824.09438675638</v>
      </c>
      <c r="E1062" s="19">
        <f t="shared" si="138"/>
        <v>1.0006524401521317</v>
      </c>
      <c r="F1062" s="19">
        <f t="shared" si="139"/>
        <v>0.67872839566320686</v>
      </c>
      <c r="G1062" s="20">
        <f t="shared" si="135"/>
        <v>15070.607042243311</v>
      </c>
      <c r="H1062" s="7">
        <f t="shared" si="140"/>
        <v>-1778.6070422433113</v>
      </c>
      <c r="I1062" s="7">
        <f t="shared" si="136"/>
        <v>1778.6070422433113</v>
      </c>
      <c r="J1062" s="12">
        <f t="shared" si="141"/>
        <v>0.13381034022293947</v>
      </c>
      <c r="K1062" s="7">
        <f t="shared" si="142"/>
        <v>3163443.0107175</v>
      </c>
    </row>
    <row r="1063" spans="1:11" x14ac:dyDescent="0.4">
      <c r="A1063" s="1">
        <v>1062</v>
      </c>
      <c r="B1063" s="21">
        <v>40875</v>
      </c>
      <c r="C1063" s="22">
        <v>16521</v>
      </c>
      <c r="D1063" s="19">
        <f t="shared" si="137"/>
        <v>22181.911364112657</v>
      </c>
      <c r="E1063" s="19">
        <f t="shared" si="138"/>
        <v>1.0006881217846235</v>
      </c>
      <c r="F1063" s="19">
        <f t="shared" si="139"/>
        <v>0.67491353469594229</v>
      </c>
      <c r="G1063" s="20">
        <f t="shared" si="135"/>
        <v>14707.893884179513</v>
      </c>
      <c r="H1063" s="7">
        <f t="shared" si="140"/>
        <v>1813.1061158204866</v>
      </c>
      <c r="I1063" s="7">
        <f t="shared" si="136"/>
        <v>1813.1061158204866</v>
      </c>
      <c r="J1063" s="12">
        <f t="shared" si="141"/>
        <v>0.10974554299500554</v>
      </c>
      <c r="K1063" s="7">
        <f t="shared" si="142"/>
        <v>3287353.7872256516</v>
      </c>
    </row>
    <row r="1064" spans="1:11" x14ac:dyDescent="0.4">
      <c r="A1064" s="1">
        <v>1063</v>
      </c>
      <c r="B1064" s="21">
        <v>40876</v>
      </c>
      <c r="C1064" s="22">
        <v>17328</v>
      </c>
      <c r="D1064" s="19">
        <f t="shared" si="137"/>
        <v>22617.205466766514</v>
      </c>
      <c r="E1064" s="19">
        <f t="shared" si="138"/>
        <v>1.0007315511260768</v>
      </c>
      <c r="F1064" s="19">
        <f t="shared" si="139"/>
        <v>0.68188577362726122</v>
      </c>
      <c r="G1064" s="20">
        <f t="shared" si="135"/>
        <v>15099.058290911822</v>
      </c>
      <c r="H1064" s="7">
        <f t="shared" si="140"/>
        <v>2228.941709088178</v>
      </c>
      <c r="I1064" s="7">
        <f t="shared" si="136"/>
        <v>2228.941709088178</v>
      </c>
      <c r="J1064" s="12">
        <f t="shared" si="141"/>
        <v>0.12863237009973327</v>
      </c>
      <c r="K1064" s="7">
        <f t="shared" si="142"/>
        <v>4968181.1425129278</v>
      </c>
    </row>
    <row r="1065" spans="1:11" x14ac:dyDescent="0.4">
      <c r="A1065" s="1">
        <v>1064</v>
      </c>
      <c r="B1065" s="21">
        <v>40877</v>
      </c>
      <c r="C1065" s="22">
        <v>17223</v>
      </c>
      <c r="D1065" s="19">
        <f t="shared" si="137"/>
        <v>22983.870091791254</v>
      </c>
      <c r="E1065" s="19">
        <f t="shared" si="138"/>
        <v>1.0007681175154242</v>
      </c>
      <c r="F1065" s="19">
        <f t="shared" si="139"/>
        <v>0.67973972422863715</v>
      </c>
      <c r="G1065" s="20">
        <f t="shared" si="135"/>
        <v>15351.618805763732</v>
      </c>
      <c r="H1065" s="7">
        <f t="shared" si="140"/>
        <v>1871.3811942362681</v>
      </c>
      <c r="I1065" s="7">
        <f t="shared" si="136"/>
        <v>1871.3811942362681</v>
      </c>
      <c r="J1065" s="12">
        <f t="shared" si="141"/>
        <v>0.10865593649400616</v>
      </c>
      <c r="K1065" s="7">
        <f t="shared" si="142"/>
        <v>3502067.5741411611</v>
      </c>
    </row>
    <row r="1066" spans="1:11" x14ac:dyDescent="0.4">
      <c r="A1066" s="1">
        <v>1065</v>
      </c>
      <c r="B1066" s="21">
        <v>40878</v>
      </c>
      <c r="C1066" s="22">
        <v>13867</v>
      </c>
      <c r="D1066" s="19">
        <f t="shared" si="137"/>
        <v>22661.467242848415</v>
      </c>
      <c r="E1066" s="19">
        <f t="shared" si="138"/>
        <v>1.0007357771537182</v>
      </c>
      <c r="F1066" s="19">
        <f t="shared" si="139"/>
        <v>0.67401146037612536</v>
      </c>
      <c r="G1066" s="20">
        <f t="shared" si="135"/>
        <v>15512.800436590791</v>
      </c>
      <c r="H1066" s="7">
        <f t="shared" si="140"/>
        <v>-1645.8004365907909</v>
      </c>
      <c r="I1066" s="7">
        <f t="shared" si="136"/>
        <v>1645.8004365907909</v>
      </c>
      <c r="J1066" s="12">
        <f t="shared" si="141"/>
        <v>0.11868467848783378</v>
      </c>
      <c r="K1066" s="7">
        <f t="shared" si="142"/>
        <v>2708659.0770824379</v>
      </c>
    </row>
    <row r="1067" spans="1:11" x14ac:dyDescent="0.4">
      <c r="A1067" s="1">
        <v>1066</v>
      </c>
      <c r="B1067" s="21">
        <v>40879</v>
      </c>
      <c r="C1067" s="22">
        <v>17377</v>
      </c>
      <c r="D1067" s="19">
        <f t="shared" si="137"/>
        <v>23036.630990072928</v>
      </c>
      <c r="E1067" s="19">
        <f t="shared" si="138"/>
        <v>1.0007731934548629</v>
      </c>
      <c r="F1067" s="19">
        <f t="shared" si="139"/>
        <v>0.68292304131870729</v>
      </c>
      <c r="G1067" s="20">
        <f t="shared" si="135"/>
        <v>15453.214509908132</v>
      </c>
      <c r="H1067" s="7">
        <f t="shared" si="140"/>
        <v>1923.7854900918683</v>
      </c>
      <c r="I1067" s="7">
        <f t="shared" si="136"/>
        <v>1923.7854900918683</v>
      </c>
      <c r="J1067" s="12">
        <f t="shared" si="141"/>
        <v>0.11070872360544791</v>
      </c>
      <c r="K1067" s="7">
        <f t="shared" si="142"/>
        <v>3700950.6118880096</v>
      </c>
    </row>
    <row r="1068" spans="1:11" x14ac:dyDescent="0.4">
      <c r="A1068" s="1">
        <v>1067</v>
      </c>
      <c r="B1068" s="21">
        <v>40880</v>
      </c>
      <c r="C1068" s="22">
        <v>15395</v>
      </c>
      <c r="D1068" s="19">
        <f t="shared" si="137"/>
        <v>22986.007686913374</v>
      </c>
      <c r="E1068" s="19">
        <f t="shared" si="138"/>
        <v>1.0007680310472276</v>
      </c>
      <c r="F1068" s="19">
        <f t="shared" si="139"/>
        <v>0.67959674638849421</v>
      </c>
      <c r="G1068" s="20">
        <f t="shared" si="135"/>
        <v>15659.593461643584</v>
      </c>
      <c r="H1068" s="7">
        <f t="shared" si="140"/>
        <v>-264.59346164358431</v>
      </c>
      <c r="I1068" s="7">
        <f t="shared" si="136"/>
        <v>264.59346164358431</v>
      </c>
      <c r="J1068" s="12">
        <f t="shared" si="141"/>
        <v>1.7186973799518303E-2</v>
      </c>
      <c r="K1068" s="7">
        <f t="shared" si="142"/>
        <v>70009.699944534921</v>
      </c>
    </row>
    <row r="1069" spans="1:11" x14ac:dyDescent="0.4">
      <c r="A1069" s="1">
        <v>1068</v>
      </c>
      <c r="B1069" s="21">
        <v>40881</v>
      </c>
      <c r="C1069" s="22">
        <v>14057</v>
      </c>
      <c r="D1069" s="19">
        <f t="shared" si="137"/>
        <v>22704.353668135096</v>
      </c>
      <c r="E1069" s="19">
        <f t="shared" si="138"/>
        <v>1.0007397655685466</v>
      </c>
      <c r="F1069" s="19">
        <f t="shared" si="139"/>
        <v>0.67322558837352398</v>
      </c>
      <c r="G1069" s="20">
        <f t="shared" si="135"/>
        <v>15493.507138395431</v>
      </c>
      <c r="H1069" s="7">
        <f t="shared" si="140"/>
        <v>-1436.507138395431</v>
      </c>
      <c r="I1069" s="7">
        <f t="shared" si="136"/>
        <v>1436.507138395431</v>
      </c>
      <c r="J1069" s="12">
        <f t="shared" si="141"/>
        <v>0.10219158699547777</v>
      </c>
      <c r="K1069" s="7">
        <f t="shared" si="142"/>
        <v>2063552.7586610299</v>
      </c>
    </row>
    <row r="1070" spans="1:11" x14ac:dyDescent="0.4">
      <c r="A1070" s="1">
        <v>1069</v>
      </c>
      <c r="B1070" s="21">
        <v>40882</v>
      </c>
      <c r="C1070" s="22">
        <v>16505</v>
      </c>
      <c r="D1070" s="19">
        <f t="shared" si="137"/>
        <v>22899.356024434634</v>
      </c>
      <c r="E1070" s="19">
        <f t="shared" si="138"/>
        <v>1.0007591657302002</v>
      </c>
      <c r="F1070" s="19">
        <f t="shared" si="139"/>
        <v>0.68346490641792512</v>
      </c>
      <c r="G1070" s="20">
        <f t="shared" si="135"/>
        <v>15506.009686462638</v>
      </c>
      <c r="H1070" s="7">
        <f t="shared" si="140"/>
        <v>998.99031353736245</v>
      </c>
      <c r="I1070" s="7">
        <f t="shared" si="136"/>
        <v>998.99031353736245</v>
      </c>
      <c r="J1070" s="12">
        <f t="shared" si="141"/>
        <v>6.0526526115562702E-2</v>
      </c>
      <c r="K1070" s="7">
        <f t="shared" si="142"/>
        <v>997981.64654147776</v>
      </c>
    </row>
    <row r="1071" spans="1:11" x14ac:dyDescent="0.4">
      <c r="A1071" s="1">
        <v>1070</v>
      </c>
      <c r="B1071" s="21">
        <v>40883</v>
      </c>
      <c r="C1071" s="22">
        <v>17133</v>
      </c>
      <c r="D1071" s="19">
        <f t="shared" si="137"/>
        <v>23206.737901477962</v>
      </c>
      <c r="E1071" s="19">
        <f t="shared" si="138"/>
        <v>1.000789803841988</v>
      </c>
      <c r="F1071" s="19">
        <f t="shared" si="139"/>
        <v>0.68043705056964798</v>
      </c>
      <c r="G1071" s="20">
        <f t="shared" si="135"/>
        <v>15563.00796127049</v>
      </c>
      <c r="H1071" s="7">
        <f t="shared" si="140"/>
        <v>1569.9920387295097</v>
      </c>
      <c r="I1071" s="7">
        <f t="shared" si="136"/>
        <v>1569.9920387295097</v>
      </c>
      <c r="J1071" s="12">
        <f t="shared" si="141"/>
        <v>9.1635559372527264E-2</v>
      </c>
      <c r="K1071" s="7">
        <f t="shared" si="142"/>
        <v>2464875.0016740421</v>
      </c>
    </row>
    <row r="1072" spans="1:11" x14ac:dyDescent="0.4">
      <c r="A1072" s="1">
        <v>1071</v>
      </c>
      <c r="B1072" s="21">
        <v>40884</v>
      </c>
      <c r="C1072" s="22">
        <v>14862</v>
      </c>
      <c r="D1072" s="19">
        <f t="shared" si="137"/>
        <v>23057.619918350516</v>
      </c>
      <c r="E1072" s="19">
        <f t="shared" si="138"/>
        <v>1.0007747919646948</v>
      </c>
      <c r="F1072" s="19">
        <f t="shared" si="139"/>
        <v>0.67281508334747964</v>
      </c>
      <c r="G1072" s="20">
        <f t="shared" si="135"/>
        <v>15624.043535257189</v>
      </c>
      <c r="H1072" s="7">
        <f t="shared" si="140"/>
        <v>-762.04353525718943</v>
      </c>
      <c r="I1072" s="7">
        <f t="shared" si="136"/>
        <v>762.04353525718943</v>
      </c>
      <c r="J1072" s="12">
        <f t="shared" si="141"/>
        <v>5.127462893669691E-2</v>
      </c>
      <c r="K1072" s="7">
        <f t="shared" si="142"/>
        <v>580710.34962727537</v>
      </c>
    </row>
    <row r="1073" spans="1:11" x14ac:dyDescent="0.4">
      <c r="A1073" s="1">
        <v>1072</v>
      </c>
      <c r="B1073" s="21">
        <v>40885</v>
      </c>
      <c r="C1073" s="22">
        <v>12683</v>
      </c>
      <c r="D1073" s="19">
        <f t="shared" si="137"/>
        <v>22461.595083662032</v>
      </c>
      <c r="E1073" s="19">
        <f t="shared" si="138"/>
        <v>1.0007150894037466</v>
      </c>
      <c r="F1073" s="19">
        <f t="shared" si="139"/>
        <v>0.68176350840574995</v>
      </c>
      <c r="G1073" s="20">
        <f t="shared" si="135"/>
        <v>15759.758034165059</v>
      </c>
      <c r="H1073" s="7">
        <f t="shared" si="140"/>
        <v>-3076.7580341650591</v>
      </c>
      <c r="I1073" s="7">
        <f t="shared" si="136"/>
        <v>3076.7580341650591</v>
      </c>
      <c r="J1073" s="12">
        <f t="shared" si="141"/>
        <v>0.2425891377564503</v>
      </c>
      <c r="K1073" s="7">
        <f t="shared" si="142"/>
        <v>9466440.0007992387</v>
      </c>
    </row>
    <row r="1074" spans="1:11" x14ac:dyDescent="0.4">
      <c r="A1074" s="1">
        <v>1073</v>
      </c>
      <c r="B1074" s="21">
        <v>40886</v>
      </c>
      <c r="C1074" s="22">
        <v>14360</v>
      </c>
      <c r="D1074" s="19">
        <f t="shared" si="137"/>
        <v>22282.427006375761</v>
      </c>
      <c r="E1074" s="19">
        <f t="shared" si="138"/>
        <v>1.0006970725245092</v>
      </c>
      <c r="F1074" s="19">
        <f t="shared" si="139"/>
        <v>0.67992177166506196</v>
      </c>
      <c r="G1074" s="20">
        <f t="shared" si="135"/>
        <v>15284.382433440594</v>
      </c>
      <c r="H1074" s="7">
        <f t="shared" si="140"/>
        <v>-924.38243344059447</v>
      </c>
      <c r="I1074" s="7">
        <f t="shared" si="136"/>
        <v>924.38243344059447</v>
      </c>
      <c r="J1074" s="12">
        <f t="shared" si="141"/>
        <v>6.4372035754916054E-2</v>
      </c>
      <c r="K1074" s="7">
        <f t="shared" si="142"/>
        <v>854482.88325355505</v>
      </c>
    </row>
    <row r="1075" spans="1:11" x14ac:dyDescent="0.4">
      <c r="A1075" s="1">
        <v>1074</v>
      </c>
      <c r="B1075" s="21">
        <v>40887</v>
      </c>
      <c r="C1075" s="22">
        <v>14943</v>
      </c>
      <c r="D1075" s="19">
        <f t="shared" si="137"/>
        <v>22273.645611719563</v>
      </c>
      <c r="E1075" s="19">
        <f t="shared" si="138"/>
        <v>1.0006960943153365</v>
      </c>
      <c r="F1075" s="19">
        <f t="shared" si="139"/>
        <v>0.67278740924919878</v>
      </c>
      <c r="G1075" s="20">
        <f t="shared" si="135"/>
        <v>14992.626267563097</v>
      </c>
      <c r="H1075" s="7">
        <f t="shared" si="140"/>
        <v>-49.626267563096917</v>
      </c>
      <c r="I1075" s="7">
        <f t="shared" si="136"/>
        <v>49.626267563096917</v>
      </c>
      <c r="J1075" s="12">
        <f t="shared" si="141"/>
        <v>3.3210377811080049E-3</v>
      </c>
      <c r="K1075" s="7">
        <f t="shared" si="142"/>
        <v>2462.7664322440851</v>
      </c>
    </row>
    <row r="1076" spans="1:11" x14ac:dyDescent="0.4">
      <c r="A1076" s="1">
        <v>1075</v>
      </c>
      <c r="B1076" s="21">
        <v>40888</v>
      </c>
      <c r="C1076" s="22">
        <v>14468</v>
      </c>
      <c r="D1076" s="19">
        <f t="shared" si="137"/>
        <v>22134.967236835178</v>
      </c>
      <c r="E1076" s="19">
        <f t="shared" si="138"/>
        <v>1.0006821264082386</v>
      </c>
      <c r="F1076" s="19">
        <f t="shared" si="139"/>
        <v>0.68136058403112376</v>
      </c>
      <c r="G1076" s="20">
        <f t="shared" si="135"/>
        <v>15186.041015312374</v>
      </c>
      <c r="H1076" s="7">
        <f t="shared" si="140"/>
        <v>-718.04101531237393</v>
      </c>
      <c r="I1076" s="7">
        <f t="shared" si="136"/>
        <v>718.04101531237393</v>
      </c>
      <c r="J1076" s="12">
        <f t="shared" si="141"/>
        <v>4.962959740892825E-2</v>
      </c>
      <c r="K1076" s="7">
        <f t="shared" si="142"/>
        <v>515582.89967082482</v>
      </c>
    </row>
    <row r="1077" spans="1:11" x14ac:dyDescent="0.4">
      <c r="A1077" s="1">
        <v>1076</v>
      </c>
      <c r="B1077" s="21">
        <v>40889</v>
      </c>
      <c r="C1077" s="22">
        <v>18133</v>
      </c>
      <c r="D1077" s="19">
        <f t="shared" si="137"/>
        <v>22737.180497511039</v>
      </c>
      <c r="E1077" s="19">
        <f t="shared" si="138"/>
        <v>1.0007422476660937</v>
      </c>
      <c r="F1077" s="19">
        <f t="shared" si="139"/>
        <v>0.68160556090999036</v>
      </c>
      <c r="G1077" s="20">
        <f t="shared" si="135"/>
        <v>15050.726524981335</v>
      </c>
      <c r="H1077" s="7">
        <f t="shared" si="140"/>
        <v>3082.2734750186646</v>
      </c>
      <c r="I1077" s="7">
        <f t="shared" si="136"/>
        <v>3082.2734750186646</v>
      </c>
      <c r="J1077" s="12">
        <f t="shared" si="141"/>
        <v>0.16998144129590606</v>
      </c>
      <c r="K1077" s="7">
        <f t="shared" si="142"/>
        <v>9500409.7748036347</v>
      </c>
    </row>
    <row r="1078" spans="1:11" x14ac:dyDescent="0.4">
      <c r="A1078" s="1">
        <v>1077</v>
      </c>
      <c r="B1078" s="21">
        <v>40890</v>
      </c>
      <c r="C1078" s="22">
        <v>18945</v>
      </c>
      <c r="D1078" s="19">
        <f t="shared" si="137"/>
        <v>23457.097430873619</v>
      </c>
      <c r="E1078" s="19">
        <f t="shared" si="138"/>
        <v>1.0008141392852052</v>
      </c>
      <c r="F1078" s="19">
        <f t="shared" si="139"/>
        <v>0.67471857336417584</v>
      </c>
      <c r="G1078" s="20">
        <f t="shared" si="135"/>
        <v>15297.962047335994</v>
      </c>
      <c r="H1078" s="7">
        <f t="shared" si="140"/>
        <v>3647.0379526640063</v>
      </c>
      <c r="I1078" s="7">
        <f t="shared" si="136"/>
        <v>3647.0379526640063</v>
      </c>
      <c r="J1078" s="12">
        <f t="shared" si="141"/>
        <v>0.19250662194056511</v>
      </c>
      <c r="K1078" s="7">
        <f t="shared" si="142"/>
        <v>13300885.828171667</v>
      </c>
    </row>
    <row r="1079" spans="1:11" x14ac:dyDescent="0.4">
      <c r="A1079" s="1">
        <v>1078</v>
      </c>
      <c r="B1079" s="21">
        <v>40891</v>
      </c>
      <c r="C1079" s="22">
        <v>18824</v>
      </c>
      <c r="D1079" s="19">
        <f t="shared" si="137"/>
        <v>24010.996625020172</v>
      </c>
      <c r="E1079" s="19">
        <f t="shared" si="138"/>
        <v>1.0008694291232061</v>
      </c>
      <c r="F1079" s="19">
        <f t="shared" si="139"/>
        <v>0.6828300159579237</v>
      </c>
      <c r="G1079" s="20">
        <f t="shared" si="135"/>
        <v>15983.423520481472</v>
      </c>
      <c r="H1079" s="7">
        <f t="shared" si="140"/>
        <v>2840.5764795185278</v>
      </c>
      <c r="I1079" s="7">
        <f t="shared" si="136"/>
        <v>2840.5764795185278</v>
      </c>
      <c r="J1079" s="12">
        <f t="shared" si="141"/>
        <v>0.15090185292809857</v>
      </c>
      <c r="K1079" s="7">
        <f t="shared" si="142"/>
        <v>8068874.7359938733</v>
      </c>
    </row>
    <row r="1080" spans="1:11" x14ac:dyDescent="0.4">
      <c r="A1080" s="1">
        <v>1079</v>
      </c>
      <c r="B1080" s="21">
        <v>40892</v>
      </c>
      <c r="C1080" s="22">
        <v>15024</v>
      </c>
      <c r="D1080" s="19">
        <f t="shared" si="137"/>
        <v>23750.742100463136</v>
      </c>
      <c r="E1080" s="19">
        <f t="shared" si="138"/>
        <v>1.0008433035838074</v>
      </c>
      <c r="F1080" s="19">
        <f t="shared" si="139"/>
        <v>0.68090336460253531</v>
      </c>
      <c r="G1080" s="20">
        <f t="shared" si="135"/>
        <v>16366.711020773397</v>
      </c>
      <c r="H1080" s="7">
        <f t="shared" si="140"/>
        <v>-1342.7110207733967</v>
      </c>
      <c r="I1080" s="7">
        <f t="shared" si="136"/>
        <v>1342.7110207733967</v>
      </c>
      <c r="J1080" s="12">
        <f t="shared" si="141"/>
        <v>8.9371074332627573E-2</v>
      </c>
      <c r="K1080" s="7">
        <f t="shared" si="142"/>
        <v>1802872.8853063371</v>
      </c>
    </row>
    <row r="1081" spans="1:11" x14ac:dyDescent="0.4">
      <c r="A1081" s="1">
        <v>1080</v>
      </c>
      <c r="B1081" s="21">
        <v>40893</v>
      </c>
      <c r="C1081" s="22">
        <v>18680</v>
      </c>
      <c r="D1081" s="19">
        <f t="shared" si="137"/>
        <v>24273.46150535814</v>
      </c>
      <c r="E1081" s="19">
        <f t="shared" si="138"/>
        <v>1.0008954754399664</v>
      </c>
      <c r="F1081" s="19">
        <f t="shared" si="139"/>
        <v>0.67607677601869542</v>
      </c>
      <c r="G1081" s="20">
        <f t="shared" si="135"/>
        <v>16025.742113930912</v>
      </c>
      <c r="H1081" s="7">
        <f t="shared" si="140"/>
        <v>2654.2578860690883</v>
      </c>
      <c r="I1081" s="7">
        <f t="shared" si="136"/>
        <v>2654.2578860690883</v>
      </c>
      <c r="J1081" s="12">
        <f t="shared" si="141"/>
        <v>0.14209089325851651</v>
      </c>
      <c r="K1081" s="7">
        <f t="shared" si="142"/>
        <v>7045084.9257599451</v>
      </c>
    </row>
    <row r="1082" spans="1:11" x14ac:dyDescent="0.4">
      <c r="A1082" s="1">
        <v>1081</v>
      </c>
      <c r="B1082" s="21">
        <v>40894</v>
      </c>
      <c r="C1082" s="22">
        <v>16503</v>
      </c>
      <c r="D1082" s="19">
        <f t="shared" si="137"/>
        <v>24260.413867168481</v>
      </c>
      <c r="E1082" s="19">
        <f t="shared" si="138"/>
        <v>1.0008940705865998</v>
      </c>
      <c r="F1082" s="19">
        <f t="shared" si="139"/>
        <v>0.68279298348370077</v>
      </c>
      <c r="G1082" s="20">
        <f t="shared" si="135"/>
        <v>16575.331548531212</v>
      </c>
      <c r="H1082" s="7">
        <f t="shared" si="140"/>
        <v>-72.33154853121232</v>
      </c>
      <c r="I1082" s="7">
        <f t="shared" si="136"/>
        <v>72.33154853121232</v>
      </c>
      <c r="J1082" s="12">
        <f t="shared" si="141"/>
        <v>4.3829333170461319E-3</v>
      </c>
      <c r="K1082" s="7">
        <f t="shared" si="142"/>
        <v>5231.8529129231229</v>
      </c>
    </row>
    <row r="1083" spans="1:11" x14ac:dyDescent="0.4">
      <c r="A1083" s="1">
        <v>1082</v>
      </c>
      <c r="B1083" s="21">
        <v>40895</v>
      </c>
      <c r="C1083" s="22">
        <v>15431</v>
      </c>
      <c r="D1083" s="19">
        <f t="shared" si="137"/>
        <v>24049.368714953634</v>
      </c>
      <c r="E1083" s="19">
        <f t="shared" si="138"/>
        <v>1.0008728659819714</v>
      </c>
      <c r="F1083" s="19">
        <f t="shared" si="139"/>
        <v>0.68034108890501199</v>
      </c>
      <c r="G1083" s="20">
        <f t="shared" si="135"/>
        <v>16519.678940945298</v>
      </c>
      <c r="H1083" s="7">
        <f t="shared" si="140"/>
        <v>-1088.6789409452977</v>
      </c>
      <c r="I1083" s="7">
        <f t="shared" si="136"/>
        <v>1088.6789409452977</v>
      </c>
      <c r="J1083" s="12">
        <f t="shared" si="141"/>
        <v>7.055141863426205E-2</v>
      </c>
      <c r="K1083" s="7">
        <f t="shared" si="142"/>
        <v>1185221.836457775</v>
      </c>
    </row>
    <row r="1084" spans="1:11" x14ac:dyDescent="0.4">
      <c r="A1084" s="1">
        <v>1083</v>
      </c>
      <c r="B1084" s="21">
        <v>40896</v>
      </c>
      <c r="C1084" s="22">
        <v>18695</v>
      </c>
      <c r="D1084" s="19">
        <f t="shared" si="137"/>
        <v>24528.049825483758</v>
      </c>
      <c r="E1084" s="19">
        <f t="shared" si="138"/>
        <v>1.0009206340057379</v>
      </c>
      <c r="F1084" s="19">
        <f t="shared" si="139"/>
        <v>0.67730990244986289</v>
      </c>
      <c r="G1084" s="20">
        <f t="shared" si="135"/>
        <v>16259.896332991166</v>
      </c>
      <c r="H1084" s="7">
        <f t="shared" si="140"/>
        <v>2435.1036670088342</v>
      </c>
      <c r="I1084" s="7">
        <f t="shared" si="136"/>
        <v>2435.1036670088342</v>
      </c>
      <c r="J1084" s="12">
        <f t="shared" si="141"/>
        <v>0.13025427477982532</v>
      </c>
      <c r="K1084" s="7">
        <f t="shared" si="142"/>
        <v>5929729.8690798711</v>
      </c>
    </row>
    <row r="1085" spans="1:11" x14ac:dyDescent="0.4">
      <c r="A1085" s="1">
        <v>1084</v>
      </c>
      <c r="B1085" s="21">
        <v>40897</v>
      </c>
      <c r="C1085" s="22">
        <v>19244</v>
      </c>
      <c r="D1085" s="19">
        <f t="shared" si="137"/>
        <v>25013.80929456103</v>
      </c>
      <c r="E1085" s="19">
        <f t="shared" si="138"/>
        <v>1.0009691098605824</v>
      </c>
      <c r="F1085" s="19">
        <f t="shared" si="139"/>
        <v>0.68403227085998497</v>
      </c>
      <c r="G1085" s="20">
        <f t="shared" si="135"/>
        <v>16748.263740964845</v>
      </c>
      <c r="H1085" s="7">
        <f t="shared" si="140"/>
        <v>2495.7362590351549</v>
      </c>
      <c r="I1085" s="7">
        <f t="shared" si="136"/>
        <v>2495.7362590351549</v>
      </c>
      <c r="J1085" s="12">
        <f t="shared" si="141"/>
        <v>0.12968905939696296</v>
      </c>
      <c r="K1085" s="7">
        <f t="shared" si="142"/>
        <v>6228699.4746627901</v>
      </c>
    </row>
    <row r="1086" spans="1:11" x14ac:dyDescent="0.4">
      <c r="A1086" s="1">
        <v>1085</v>
      </c>
      <c r="B1086" s="21">
        <v>40898</v>
      </c>
      <c r="C1086" s="22">
        <v>19572</v>
      </c>
      <c r="D1086" s="19">
        <f t="shared" si="137"/>
        <v>25512.555872307796</v>
      </c>
      <c r="E1086" s="19">
        <f t="shared" si="138"/>
        <v>1.001018884421446</v>
      </c>
      <c r="F1086" s="19">
        <f t="shared" si="139"/>
        <v>0.6815842216422392</v>
      </c>
      <c r="G1086" s="20">
        <f t="shared" si="135"/>
        <v>17018.603253538124</v>
      </c>
      <c r="H1086" s="7">
        <f t="shared" si="140"/>
        <v>2553.3967464618763</v>
      </c>
      <c r="I1086" s="7">
        <f t="shared" si="136"/>
        <v>2553.3967464618763</v>
      </c>
      <c r="J1086" s="12">
        <f t="shared" si="141"/>
        <v>0.13046171809022461</v>
      </c>
      <c r="K1086" s="7">
        <f t="shared" si="142"/>
        <v>6519834.9448420955</v>
      </c>
    </row>
    <row r="1087" spans="1:11" x14ac:dyDescent="0.4">
      <c r="A1087" s="1">
        <v>1086</v>
      </c>
      <c r="B1087" s="21">
        <v>40899</v>
      </c>
      <c r="C1087" s="22">
        <v>15524</v>
      </c>
      <c r="D1087" s="19">
        <f t="shared" si="137"/>
        <v>25169.605147882619</v>
      </c>
      <c r="E1087" s="19">
        <f t="shared" si="138"/>
        <v>1.0009844892471151</v>
      </c>
      <c r="F1087" s="19">
        <f t="shared" si="139"/>
        <v>0.67644304862052984</v>
      </c>
      <c r="G1087" s="20">
        <f t="shared" si="135"/>
        <v>17280.584729122427</v>
      </c>
      <c r="H1087" s="7">
        <f t="shared" si="140"/>
        <v>-1756.5847291224272</v>
      </c>
      <c r="I1087" s="7">
        <f t="shared" si="136"/>
        <v>1756.5847291224272</v>
      </c>
      <c r="J1087" s="12">
        <f t="shared" si="141"/>
        <v>0.11315284263865159</v>
      </c>
      <c r="K1087" s="7">
        <f t="shared" si="142"/>
        <v>3085589.9105861112</v>
      </c>
    </row>
    <row r="1088" spans="1:11" x14ac:dyDescent="0.4">
      <c r="A1088" s="1">
        <v>1087</v>
      </c>
      <c r="B1088" s="21">
        <v>40900</v>
      </c>
      <c r="C1088" s="22">
        <v>18720</v>
      </c>
      <c r="D1088" s="19">
        <f t="shared" si="137"/>
        <v>25461.913682342267</v>
      </c>
      <c r="E1088" s="19">
        <f t="shared" si="138"/>
        <v>1.0010136200021122</v>
      </c>
      <c r="F1088" s="19">
        <f t="shared" si="139"/>
        <v>0.68476522132479056</v>
      </c>
      <c r="G1088" s="20">
        <f t="shared" si="135"/>
        <v>17217.506871648591</v>
      </c>
      <c r="H1088" s="7">
        <f t="shared" si="140"/>
        <v>1502.4931283514088</v>
      </c>
      <c r="I1088" s="7">
        <f t="shared" si="136"/>
        <v>1502.4931283514088</v>
      </c>
      <c r="J1088" s="12">
        <f t="shared" si="141"/>
        <v>8.0261385061506887E-2</v>
      </c>
      <c r="K1088" s="7">
        <f t="shared" si="142"/>
        <v>2257485.600743203</v>
      </c>
    </row>
    <row r="1089" spans="1:11" x14ac:dyDescent="0.4">
      <c r="A1089" s="1">
        <v>1088</v>
      </c>
      <c r="B1089" s="21">
        <v>40901</v>
      </c>
      <c r="C1089" s="22">
        <v>16406</v>
      </c>
      <c r="D1089" s="19">
        <f t="shared" si="137"/>
        <v>25278.235556133477</v>
      </c>
      <c r="E1089" s="19">
        <f t="shared" si="138"/>
        <v>1.0009951520881295</v>
      </c>
      <c r="F1089" s="19">
        <f t="shared" si="139"/>
        <v>0.68111785449526829</v>
      </c>
      <c r="G1089" s="20">
        <f t="shared" si="135"/>
        <v>17355.120893790179</v>
      </c>
      <c r="H1089" s="7">
        <f t="shared" si="140"/>
        <v>-949.12089379017925</v>
      </c>
      <c r="I1089" s="7">
        <f t="shared" si="136"/>
        <v>949.12089379017925</v>
      </c>
      <c r="J1089" s="12">
        <f t="shared" si="141"/>
        <v>5.785205984336092E-2</v>
      </c>
      <c r="K1089" s="7">
        <f t="shared" si="142"/>
        <v>900830.47102906869</v>
      </c>
    </row>
    <row r="1090" spans="1:11" x14ac:dyDescent="0.4">
      <c r="A1090" s="1">
        <v>1089</v>
      </c>
      <c r="B1090" s="21">
        <v>40902</v>
      </c>
      <c r="C1090" s="22">
        <v>14807</v>
      </c>
      <c r="D1090" s="19">
        <f t="shared" si="137"/>
        <v>24829.682614705591</v>
      </c>
      <c r="E1090" s="19">
        <f t="shared" si="138"/>
        <v>1.0009501966944716</v>
      </c>
      <c r="F1090" s="19">
        <f t="shared" si="139"/>
        <v>0.67529600691357361</v>
      </c>
      <c r="G1090" s="20">
        <f t="shared" si="135"/>
        <v>17099.963839551136</v>
      </c>
      <c r="H1090" s="7">
        <f t="shared" si="140"/>
        <v>-2292.9638395511356</v>
      </c>
      <c r="I1090" s="7">
        <f t="shared" si="136"/>
        <v>2292.9638395511356</v>
      </c>
      <c r="J1090" s="12">
        <f t="shared" si="141"/>
        <v>0.15485674610327113</v>
      </c>
      <c r="K1090" s="7">
        <f t="shared" si="142"/>
        <v>5257683.1694890857</v>
      </c>
    </row>
    <row r="1091" spans="1:11" x14ac:dyDescent="0.4">
      <c r="A1091" s="1">
        <v>1090</v>
      </c>
      <c r="B1091" s="21">
        <v>40903</v>
      </c>
      <c r="C1091" s="22">
        <v>13632</v>
      </c>
      <c r="D1091" s="19">
        <f t="shared" si="137"/>
        <v>24177.7677581889</v>
      </c>
      <c r="E1091" s="19">
        <f t="shared" si="138"/>
        <v>1.0008849051138002</v>
      </c>
      <c r="F1091" s="19">
        <f t="shared" si="139"/>
        <v>0.68303333249832543</v>
      </c>
      <c r="G1091" s="20">
        <f t="shared" si="135"/>
        <v>17003.188526966154</v>
      </c>
      <c r="H1091" s="7">
        <f t="shared" si="140"/>
        <v>-3371.1885269661543</v>
      </c>
      <c r="I1091" s="7">
        <f t="shared" si="136"/>
        <v>3371.1885269661543</v>
      </c>
      <c r="J1091" s="12">
        <f t="shared" si="141"/>
        <v>0.24729962785843268</v>
      </c>
      <c r="K1091" s="7">
        <f t="shared" si="142"/>
        <v>11364912.08434823</v>
      </c>
    </row>
    <row r="1092" spans="1:11" x14ac:dyDescent="0.4">
      <c r="A1092" s="1">
        <v>1091</v>
      </c>
      <c r="B1092" s="21">
        <v>40904</v>
      </c>
      <c r="C1092" s="22">
        <v>16176</v>
      </c>
      <c r="D1092" s="19">
        <f t="shared" si="137"/>
        <v>24121.797547789534</v>
      </c>
      <c r="E1092" s="19">
        <f t="shared" si="138"/>
        <v>1.0008792080042699</v>
      </c>
      <c r="F1092" s="19">
        <f t="shared" si="139"/>
        <v>0.68096719222748092</v>
      </c>
      <c r="G1092" s="20">
        <f t="shared" si="135"/>
        <v>16468.591022521665</v>
      </c>
      <c r="H1092" s="7">
        <f t="shared" si="140"/>
        <v>-292.59102252166485</v>
      </c>
      <c r="I1092" s="7">
        <f t="shared" si="136"/>
        <v>292.59102252166485</v>
      </c>
      <c r="J1092" s="12">
        <f t="shared" si="141"/>
        <v>1.8087971224138528E-2</v>
      </c>
      <c r="K1092" s="7">
        <f t="shared" si="142"/>
        <v>85609.506460273391</v>
      </c>
    </row>
    <row r="1093" spans="1:11" x14ac:dyDescent="0.4">
      <c r="A1093" s="1">
        <v>1092</v>
      </c>
      <c r="B1093" s="21">
        <v>40905</v>
      </c>
      <c r="C1093" s="22">
        <v>17352</v>
      </c>
      <c r="D1093" s="19">
        <f t="shared" si="137"/>
        <v>24331.359920184441</v>
      </c>
      <c r="E1093" s="19">
        <f t="shared" si="138"/>
        <v>1.0009000641535886</v>
      </c>
      <c r="F1093" s="19">
        <f t="shared" si="139"/>
        <v>0.67583813169561369</v>
      </c>
      <c r="G1093" s="20">
        <f t="shared" si="135"/>
        <v>16290.029453332472</v>
      </c>
      <c r="H1093" s="7">
        <f t="shared" si="140"/>
        <v>1061.9705466675277</v>
      </c>
      <c r="I1093" s="7">
        <f t="shared" si="136"/>
        <v>1061.9705466675277</v>
      </c>
      <c r="J1093" s="12">
        <f t="shared" si="141"/>
        <v>6.1201622099327328E-2</v>
      </c>
      <c r="K1093" s="7">
        <f t="shared" si="142"/>
        <v>1127781.4419893278</v>
      </c>
    </row>
    <row r="1094" spans="1:11" x14ac:dyDescent="0.4">
      <c r="A1094" s="1">
        <v>1093</v>
      </c>
      <c r="B1094" s="21">
        <v>40906</v>
      </c>
      <c r="C1094" s="22">
        <v>13841</v>
      </c>
      <c r="D1094" s="19">
        <f t="shared" si="137"/>
        <v>23792.808780050837</v>
      </c>
      <c r="E1094" s="19">
        <f t="shared" si="138"/>
        <v>1.0008461089495688</v>
      </c>
      <c r="F1094" s="19">
        <f t="shared" si="139"/>
        <v>0.6815826684192472</v>
      </c>
      <c r="G1094" s="20">
        <f t="shared" ref="G1094:G1157" si="143">(D1093+1*E1093)*F1091</f>
        <v>16619.813498606087</v>
      </c>
      <c r="H1094" s="7">
        <f t="shared" si="140"/>
        <v>-2778.8134986060868</v>
      </c>
      <c r="I1094" s="7">
        <f t="shared" si="136"/>
        <v>2778.8134986060868</v>
      </c>
      <c r="J1094" s="12">
        <f t="shared" si="141"/>
        <v>0.20076681588079523</v>
      </c>
      <c r="K1094" s="7">
        <f t="shared" si="142"/>
        <v>7721804.4600354005</v>
      </c>
    </row>
    <row r="1095" spans="1:11" x14ac:dyDescent="0.4">
      <c r="A1095" s="1">
        <v>1094</v>
      </c>
      <c r="B1095" s="21">
        <v>40907</v>
      </c>
      <c r="C1095" s="22">
        <v>16946</v>
      </c>
      <c r="D1095" s="19">
        <f t="shared" si="137"/>
        <v>23938.551159021586</v>
      </c>
      <c r="E1095" s="19">
        <f t="shared" si="138"/>
        <v>1.000860583102855</v>
      </c>
      <c r="F1095" s="19">
        <f t="shared" si="139"/>
        <v>0.68135281158705219</v>
      </c>
      <c r="G1095" s="20">
        <f t="shared" si="143"/>
        <v>16202.803733521238</v>
      </c>
      <c r="H1095" s="7">
        <f t="shared" si="140"/>
        <v>743.19626647876248</v>
      </c>
      <c r="I1095" s="7">
        <f t="shared" si="136"/>
        <v>743.19626647876248</v>
      </c>
      <c r="J1095" s="12">
        <f t="shared" si="141"/>
        <v>4.3856737075343002E-2</v>
      </c>
      <c r="K1095" s="7">
        <f t="shared" si="142"/>
        <v>552340.69050797168</v>
      </c>
    </row>
    <row r="1096" spans="1:11" x14ac:dyDescent="0.4">
      <c r="A1096" s="1">
        <v>1095</v>
      </c>
      <c r="B1096" s="21">
        <v>40908</v>
      </c>
      <c r="C1096" s="22">
        <v>15500</v>
      </c>
      <c r="D1096" s="19">
        <f t="shared" si="137"/>
        <v>23806.258039551278</v>
      </c>
      <c r="E1096" s="19">
        <f t="shared" si="138"/>
        <v>1.0008472537048496</v>
      </c>
      <c r="F1096" s="19">
        <f t="shared" si="139"/>
        <v>0.67548372703440018</v>
      </c>
      <c r="G1096" s="20">
        <f t="shared" si="143"/>
        <v>16179.262110559588</v>
      </c>
      <c r="H1096" s="7">
        <f t="shared" si="140"/>
        <v>-679.26211055958811</v>
      </c>
      <c r="I1096" s="7">
        <f t="shared" ref="I1096:I1159" si="144">ABS(H1096)</f>
        <v>679.26211055958811</v>
      </c>
      <c r="J1096" s="12">
        <f t="shared" si="141"/>
        <v>4.382336197158633E-2</v>
      </c>
      <c r="K1096" s="7">
        <f t="shared" si="142"/>
        <v>461397.0148418661</v>
      </c>
    </row>
    <row r="1097" spans="1:11" x14ac:dyDescent="0.4">
      <c r="A1097" s="1">
        <v>1096</v>
      </c>
      <c r="B1097" s="21">
        <v>40909</v>
      </c>
      <c r="C1097" s="22">
        <v>12044</v>
      </c>
      <c r="D1097" s="19">
        <f t="shared" si="137"/>
        <v>22993.40733942137</v>
      </c>
      <c r="E1097" s="19">
        <f t="shared" si="138"/>
        <v>1.0007658685501113</v>
      </c>
      <c r="F1097" s="19">
        <f t="shared" si="139"/>
        <v>0.67932324444157888</v>
      </c>
      <c r="G1097" s="20">
        <f t="shared" si="143"/>
        <v>16226.615039816377</v>
      </c>
      <c r="H1097" s="7">
        <f t="shared" si="140"/>
        <v>-4182.6150398163772</v>
      </c>
      <c r="I1097" s="7">
        <f t="shared" si="144"/>
        <v>4182.6150398163772</v>
      </c>
      <c r="J1097" s="12">
        <f t="shared" si="141"/>
        <v>0.34727790101431227</v>
      </c>
      <c r="K1097" s="7">
        <f t="shared" si="142"/>
        <v>17494268.571298156</v>
      </c>
    </row>
    <row r="1098" spans="1:11" x14ac:dyDescent="0.4">
      <c r="A1098" s="1">
        <v>1097</v>
      </c>
      <c r="B1098" s="21">
        <v>40910</v>
      </c>
      <c r="C1098" s="22">
        <v>11214</v>
      </c>
      <c r="D1098" s="19">
        <f t="shared" si="137"/>
        <v>22127.593565477677</v>
      </c>
      <c r="E1098" s="19">
        <f t="shared" si="138"/>
        <v>1.00067918709613</v>
      </c>
      <c r="F1098" s="19">
        <f t="shared" si="139"/>
        <v>0.67885303389300566</v>
      </c>
      <c r="G1098" s="20">
        <f t="shared" si="143"/>
        <v>15667.304613319389</v>
      </c>
      <c r="H1098" s="7">
        <f t="shared" si="140"/>
        <v>-4453.3046133193893</v>
      </c>
      <c r="I1098" s="7">
        <f t="shared" si="144"/>
        <v>4453.3046133193893</v>
      </c>
      <c r="J1098" s="12">
        <f t="shared" si="141"/>
        <v>0.39712008322805326</v>
      </c>
      <c r="K1098" s="7">
        <f t="shared" si="142"/>
        <v>19831921.979011755</v>
      </c>
    </row>
    <row r="1099" spans="1:11" x14ac:dyDescent="0.4">
      <c r="A1099" s="1">
        <v>1098</v>
      </c>
      <c r="B1099" s="21">
        <v>40911</v>
      </c>
      <c r="C1099" s="22">
        <v>14630</v>
      </c>
      <c r="D1099" s="19">
        <f t="shared" si="137"/>
        <v>22066.256376634301</v>
      </c>
      <c r="E1099" s="19">
        <f t="shared" si="138"/>
        <v>1.000672953309327</v>
      </c>
      <c r="F1099" s="19">
        <f t="shared" si="139"/>
        <v>0.6753050060652267</v>
      </c>
      <c r="G1099" s="20">
        <f t="shared" si="143"/>
        <v>14947.505314418137</v>
      </c>
      <c r="H1099" s="7">
        <f t="shared" si="140"/>
        <v>-317.50531441813655</v>
      </c>
      <c r="I1099" s="7">
        <f t="shared" si="144"/>
        <v>317.50531441813655</v>
      </c>
      <c r="J1099" s="12">
        <f t="shared" si="141"/>
        <v>2.1702345483126217E-2</v>
      </c>
      <c r="K1099" s="7">
        <f t="shared" si="142"/>
        <v>100809.62468375974</v>
      </c>
    </row>
    <row r="1100" spans="1:11" x14ac:dyDescent="0.4">
      <c r="A1100" s="1">
        <v>1099</v>
      </c>
      <c r="B1100" s="21">
        <v>40912</v>
      </c>
      <c r="C1100" s="22">
        <v>15333</v>
      </c>
      <c r="D1100" s="19">
        <f t="shared" si="137"/>
        <v>22134.063521381817</v>
      </c>
      <c r="E1100" s="19">
        <f t="shared" si="138"/>
        <v>1.0006796339565065</v>
      </c>
      <c r="F1100" s="19">
        <f t="shared" si="139"/>
        <v>0.67951527537539114</v>
      </c>
      <c r="G1100" s="20">
        <f t="shared" si="143"/>
        <v>14990.800654852159</v>
      </c>
      <c r="H1100" s="7">
        <f t="shared" si="140"/>
        <v>342.19934514784109</v>
      </c>
      <c r="I1100" s="7">
        <f t="shared" si="144"/>
        <v>342.19934514784109</v>
      </c>
      <c r="J1100" s="12">
        <f t="shared" si="141"/>
        <v>2.2317833766897614E-2</v>
      </c>
      <c r="K1100" s="7">
        <f t="shared" si="142"/>
        <v>117100.39181961126</v>
      </c>
    </row>
    <row r="1101" spans="1:11" x14ac:dyDescent="0.4">
      <c r="A1101" s="1">
        <v>1100</v>
      </c>
      <c r="B1101" s="21">
        <v>40913</v>
      </c>
      <c r="C1101" s="22">
        <v>12360</v>
      </c>
      <c r="D1101" s="19">
        <f t="shared" si="137"/>
        <v>21614.140146318852</v>
      </c>
      <c r="E1101" s="19">
        <f t="shared" si="138"/>
        <v>1.0006275415510371</v>
      </c>
      <c r="F1101" s="19">
        <f t="shared" si="139"/>
        <v>0.67732071362205792</v>
      </c>
      <c r="G1101" s="20">
        <f t="shared" si="143"/>
        <v>15026.455488276017</v>
      </c>
      <c r="H1101" s="7">
        <f t="shared" si="140"/>
        <v>-2666.4554882760167</v>
      </c>
      <c r="I1101" s="7">
        <f t="shared" si="144"/>
        <v>2666.4554882760167</v>
      </c>
      <c r="J1101" s="12">
        <f t="shared" si="141"/>
        <v>0.21573264468252562</v>
      </c>
      <c r="K1101" s="7">
        <f t="shared" si="142"/>
        <v>7109984.8709572908</v>
      </c>
    </row>
    <row r="1102" spans="1:11" x14ac:dyDescent="0.4">
      <c r="A1102" s="1">
        <v>1101</v>
      </c>
      <c r="B1102" s="21">
        <v>40914</v>
      </c>
      <c r="C1102" s="22">
        <v>14885</v>
      </c>
      <c r="D1102" s="19">
        <f t="shared" si="137"/>
        <v>21671.73740730288</v>
      </c>
      <c r="E1102" s="19">
        <f t="shared" si="138"/>
        <v>1.0006332012143815</v>
      </c>
      <c r="F1102" s="19">
        <f t="shared" si="139"/>
        <v>0.67547017720758418</v>
      </c>
      <c r="G1102" s="20">
        <f t="shared" si="143"/>
        <v>14596.812771392528</v>
      </c>
      <c r="H1102" s="7">
        <f t="shared" si="140"/>
        <v>288.18722860747221</v>
      </c>
      <c r="I1102" s="7">
        <f t="shared" si="144"/>
        <v>288.18722860747221</v>
      </c>
      <c r="J1102" s="12">
        <f t="shared" si="141"/>
        <v>1.9360915593380733E-2</v>
      </c>
      <c r="K1102" s="7">
        <f t="shared" si="142"/>
        <v>83051.878732455443</v>
      </c>
    </row>
    <row r="1103" spans="1:11" x14ac:dyDescent="0.4">
      <c r="A1103" s="1">
        <v>1102</v>
      </c>
      <c r="B1103" s="21">
        <v>40915</v>
      </c>
      <c r="C1103" s="22">
        <v>12623</v>
      </c>
      <c r="D1103" s="19">
        <f t="shared" si="137"/>
        <v>21262.105481519528</v>
      </c>
      <c r="E1103" s="19">
        <f t="shared" si="138"/>
        <v>1.000592137958483</v>
      </c>
      <c r="F1103" s="19">
        <f t="shared" si="139"/>
        <v>0.67828618541388253</v>
      </c>
      <c r="G1103" s="20">
        <f t="shared" si="143"/>
        <v>14726.956557731854</v>
      </c>
      <c r="H1103" s="7">
        <f t="shared" si="140"/>
        <v>-2103.9565577318535</v>
      </c>
      <c r="I1103" s="7">
        <f t="shared" si="144"/>
        <v>2103.9565577318535</v>
      </c>
      <c r="J1103" s="12">
        <f t="shared" si="141"/>
        <v>0.16667642856150308</v>
      </c>
      <c r="K1103" s="7">
        <f t="shared" si="142"/>
        <v>4426633.1968228705</v>
      </c>
    </row>
    <row r="1104" spans="1:11" x14ac:dyDescent="0.4">
      <c r="A1104" s="1">
        <v>1103</v>
      </c>
      <c r="B1104" s="21">
        <v>40916</v>
      </c>
      <c r="C1104" s="22">
        <v>12696</v>
      </c>
      <c r="D1104" s="19">
        <f t="shared" si="137"/>
        <v>20929.075832336584</v>
      </c>
      <c r="E1104" s="19">
        <f t="shared" si="138"/>
        <v>1.000558734934351</v>
      </c>
      <c r="F1104" s="19">
        <f t="shared" si="139"/>
        <v>0.67630827797616677</v>
      </c>
      <c r="G1104" s="20">
        <f t="shared" si="143"/>
        <v>14401.942179631204</v>
      </c>
      <c r="H1104" s="7">
        <f t="shared" si="140"/>
        <v>-1705.9421796312035</v>
      </c>
      <c r="I1104" s="7">
        <f t="shared" si="144"/>
        <v>1705.9421796312035</v>
      </c>
      <c r="J1104" s="12">
        <f t="shared" si="141"/>
        <v>0.13436847665652202</v>
      </c>
      <c r="K1104" s="7">
        <f t="shared" si="142"/>
        <v>2910238.7202448617</v>
      </c>
    </row>
    <row r="1105" spans="1:11" x14ac:dyDescent="0.4">
      <c r="A1105" s="1">
        <v>1104</v>
      </c>
      <c r="B1105" s="21">
        <v>40917</v>
      </c>
      <c r="C1105" s="22">
        <v>15635</v>
      </c>
      <c r="D1105" s="19">
        <f t="shared" si="137"/>
        <v>21224.068170423336</v>
      </c>
      <c r="E1105" s="19">
        <f t="shared" si="138"/>
        <v>1.0005881341122862</v>
      </c>
      <c r="F1105" s="19">
        <f t="shared" si="139"/>
        <v>0.67634647167240514</v>
      </c>
      <c r="G1105" s="20">
        <f t="shared" si="143"/>
        <v>14137.642408845351</v>
      </c>
      <c r="H1105" s="7">
        <f t="shared" si="140"/>
        <v>1497.3575911546486</v>
      </c>
      <c r="I1105" s="7">
        <f t="shared" si="144"/>
        <v>1497.3575911546486</v>
      </c>
      <c r="J1105" s="12">
        <f t="shared" si="141"/>
        <v>9.5769593294189229E-2</v>
      </c>
      <c r="K1105" s="7">
        <f t="shared" si="142"/>
        <v>2242079.755788452</v>
      </c>
    </row>
    <row r="1106" spans="1:11" x14ac:dyDescent="0.4">
      <c r="A1106" s="1">
        <v>1105</v>
      </c>
      <c r="B1106" s="21">
        <v>40918</v>
      </c>
      <c r="C1106" s="22">
        <v>16009</v>
      </c>
      <c r="D1106" s="19">
        <f t="shared" si="137"/>
        <v>21540.319815585299</v>
      </c>
      <c r="E1106" s="19">
        <f t="shared" si="138"/>
        <v>1.000619659217989</v>
      </c>
      <c r="F1106" s="19">
        <f t="shared" si="139"/>
        <v>0.67921591084524147</v>
      </c>
      <c r="G1106" s="20">
        <f t="shared" si="143"/>
        <v>14396.670923389303</v>
      </c>
      <c r="H1106" s="7">
        <f t="shared" si="140"/>
        <v>1612.3290766106966</v>
      </c>
      <c r="I1106" s="7">
        <f t="shared" si="144"/>
        <v>1612.3290766106966</v>
      </c>
      <c r="J1106" s="12">
        <f t="shared" si="141"/>
        <v>0.10071391571058133</v>
      </c>
      <c r="K1106" s="7">
        <f t="shared" si="142"/>
        <v>2599605.0512843016</v>
      </c>
    </row>
    <row r="1107" spans="1:11" x14ac:dyDescent="0.4">
      <c r="A1107" s="1">
        <v>1106</v>
      </c>
      <c r="B1107" s="21">
        <v>40919</v>
      </c>
      <c r="C1107" s="22">
        <v>16118</v>
      </c>
      <c r="D1107" s="19">
        <f t="shared" si="137"/>
        <v>21845.158486192027</v>
      </c>
      <c r="E1107" s="19">
        <f t="shared" si="138"/>
        <v>1.0006500430230838</v>
      </c>
      <c r="F1107" s="19">
        <f t="shared" si="139"/>
        <v>0.67718926396051915</v>
      </c>
      <c r="G1107" s="20">
        <f t="shared" si="143"/>
        <v>14568.573328893031</v>
      </c>
      <c r="H1107" s="7">
        <f t="shared" si="140"/>
        <v>1549.4266711069686</v>
      </c>
      <c r="I1107" s="7">
        <f t="shared" si="144"/>
        <v>1549.4266711069686</v>
      </c>
      <c r="J1107" s="12">
        <f t="shared" si="141"/>
        <v>9.6130206669994334E-2</v>
      </c>
      <c r="K1107" s="7">
        <f t="shared" si="142"/>
        <v>2400723.0091376221</v>
      </c>
    </row>
    <row r="1108" spans="1:11" x14ac:dyDescent="0.4">
      <c r="A1108" s="1">
        <v>1107</v>
      </c>
      <c r="B1108" s="21">
        <v>40920</v>
      </c>
      <c r="C1108" s="22">
        <v>12764</v>
      </c>
      <c r="D1108" s="19">
        <f t="shared" si="137"/>
        <v>21451.717882104196</v>
      </c>
      <c r="E1108" s="19">
        <f t="shared" si="138"/>
        <v>1.0006105988976708</v>
      </c>
      <c r="F1108" s="19">
        <f t="shared" si="139"/>
        <v>0.67518173750044541</v>
      </c>
      <c r="G1108" s="20">
        <f t="shared" si="143"/>
        <v>14775.572651386456</v>
      </c>
      <c r="H1108" s="7">
        <f t="shared" si="140"/>
        <v>-2011.5726513864556</v>
      </c>
      <c r="I1108" s="7">
        <f t="shared" si="144"/>
        <v>2011.5726513864556</v>
      </c>
      <c r="J1108" s="12">
        <f t="shared" si="141"/>
        <v>0.15759735595318519</v>
      </c>
      <c r="K1108" s="7">
        <f t="shared" si="142"/>
        <v>4046424.5318059349</v>
      </c>
    </row>
    <row r="1109" spans="1:11" x14ac:dyDescent="0.4">
      <c r="A1109" s="1">
        <v>1108</v>
      </c>
      <c r="B1109" s="21">
        <v>40921</v>
      </c>
      <c r="C1109" s="22">
        <v>15814</v>
      </c>
      <c r="D1109" s="19">
        <f t="shared" si="137"/>
        <v>21695.418296878212</v>
      </c>
      <c r="E1109" s="19">
        <f t="shared" si="138"/>
        <v>1.0006348688780884</v>
      </c>
      <c r="F1109" s="19">
        <f t="shared" si="139"/>
        <v>0.67992752828557468</v>
      </c>
      <c r="G1109" s="20">
        <f t="shared" si="143"/>
        <v>14571.027731127888</v>
      </c>
      <c r="H1109" s="7">
        <f t="shared" si="140"/>
        <v>1242.9722688721122</v>
      </c>
      <c r="I1109" s="7">
        <f t="shared" si="144"/>
        <v>1242.9722688721122</v>
      </c>
      <c r="J1109" s="12">
        <f t="shared" si="141"/>
        <v>7.859948582724878E-2</v>
      </c>
      <c r="K1109" s="7">
        <f t="shared" si="142"/>
        <v>1544980.0611850864</v>
      </c>
    </row>
    <row r="1110" spans="1:11" x14ac:dyDescent="0.4">
      <c r="A1110" s="1">
        <v>1109</v>
      </c>
      <c r="B1110" s="21">
        <v>40922</v>
      </c>
      <c r="C1110" s="22">
        <v>13938</v>
      </c>
      <c r="D1110" s="19">
        <f t="shared" si="137"/>
        <v>21548.64011148702</v>
      </c>
      <c r="E1110" s="19">
        <f t="shared" si="138"/>
        <v>1.0006200909960625</v>
      </c>
      <c r="F1110" s="19">
        <f t="shared" si="139"/>
        <v>0.67675431356920146</v>
      </c>
      <c r="G1110" s="20">
        <f t="shared" si="143"/>
        <v>14692.581966968884</v>
      </c>
      <c r="H1110" s="7">
        <f t="shared" si="140"/>
        <v>-754.58196696888444</v>
      </c>
      <c r="I1110" s="7">
        <f t="shared" si="144"/>
        <v>754.58196696888444</v>
      </c>
      <c r="J1110" s="12">
        <f t="shared" si="141"/>
        <v>5.4138467998915515E-2</v>
      </c>
      <c r="K1110" s="7">
        <f t="shared" si="142"/>
        <v>569393.94487463066</v>
      </c>
    </row>
    <row r="1111" spans="1:11" x14ac:dyDescent="0.4">
      <c r="A1111" s="1">
        <v>1110</v>
      </c>
      <c r="B1111" s="21">
        <v>40923</v>
      </c>
      <c r="C1111" s="22">
        <v>12833</v>
      </c>
      <c r="D1111" s="19">
        <f t="shared" si="137"/>
        <v>21212.395211413444</v>
      </c>
      <c r="E1111" s="19">
        <f t="shared" si="138"/>
        <v>1.000586366444046</v>
      </c>
      <c r="F1111" s="19">
        <f t="shared" si="139"/>
        <v>0.67417639393940165</v>
      </c>
      <c r="G1111" s="20">
        <f t="shared" si="143"/>
        <v>14549.923871657214</v>
      </c>
      <c r="H1111" s="7">
        <f t="shared" si="140"/>
        <v>-1716.9238716572145</v>
      </c>
      <c r="I1111" s="7">
        <f t="shared" si="144"/>
        <v>1716.9238716572145</v>
      </c>
      <c r="J1111" s="12">
        <f t="shared" si="141"/>
        <v>0.1337897507720108</v>
      </c>
      <c r="K1111" s="7">
        <f t="shared" si="142"/>
        <v>2947827.5810663989</v>
      </c>
    </row>
    <row r="1112" spans="1:11" x14ac:dyDescent="0.4">
      <c r="A1112" s="1">
        <v>1111</v>
      </c>
      <c r="B1112" s="21">
        <v>40924</v>
      </c>
      <c r="C1112" s="22">
        <v>15788</v>
      </c>
      <c r="D1112" s="19">
        <f t="shared" si="137"/>
        <v>21479.531971312303</v>
      </c>
      <c r="E1112" s="19">
        <f t="shared" si="138"/>
        <v>1.0006129800613994</v>
      </c>
      <c r="F1112" s="19">
        <f t="shared" si="139"/>
        <v>0.6807165320105415</v>
      </c>
      <c r="G1112" s="20">
        <f t="shared" si="143"/>
        <v>14423.571771328077</v>
      </c>
      <c r="H1112" s="7">
        <f t="shared" si="140"/>
        <v>1364.4282286719226</v>
      </c>
      <c r="I1112" s="7">
        <f t="shared" si="144"/>
        <v>1364.4282286719226</v>
      </c>
      <c r="J1112" s="12">
        <f t="shared" si="141"/>
        <v>8.6421853855581626E-2</v>
      </c>
      <c r="K1112" s="7">
        <f t="shared" si="142"/>
        <v>1861664.3911968004</v>
      </c>
    </row>
    <row r="1113" spans="1:11" x14ac:dyDescent="0.4">
      <c r="A1113" s="1">
        <v>1112</v>
      </c>
      <c r="B1113" s="21">
        <v>40925</v>
      </c>
      <c r="C1113" s="22">
        <v>16108</v>
      </c>
      <c r="D1113" s="19">
        <f t="shared" si="137"/>
        <v>21788.389617035253</v>
      </c>
      <c r="E1113" s="19">
        <f t="shared" si="138"/>
        <v>1.0006437657646738</v>
      </c>
      <c r="F1113" s="19">
        <f t="shared" si="139"/>
        <v>0.67764986867342258</v>
      </c>
      <c r="G1113" s="20">
        <f t="shared" si="143"/>
        <v>14537.043084183642</v>
      </c>
      <c r="H1113" s="7">
        <f t="shared" si="140"/>
        <v>1570.9569158163577</v>
      </c>
      <c r="I1113" s="7">
        <f t="shared" si="144"/>
        <v>1570.9569158163577</v>
      </c>
      <c r="J1113" s="12">
        <f t="shared" si="141"/>
        <v>9.7526503340970794E-2</v>
      </c>
      <c r="K1113" s="7">
        <f t="shared" si="142"/>
        <v>2467905.6313512428</v>
      </c>
    </row>
    <row r="1114" spans="1:11" x14ac:dyDescent="0.4">
      <c r="A1114" s="1">
        <v>1113</v>
      </c>
      <c r="B1114" s="21">
        <v>40926</v>
      </c>
      <c r="C1114" s="22">
        <v>16021</v>
      </c>
      <c r="D1114" s="19">
        <f t="shared" ref="D1114:D1177" si="145">$R$2*(C1114/F1111)+(1-$R$2)*(D1113+E1113)</f>
        <v>22051.241967504146</v>
      </c>
      <c r="E1114" s="19">
        <f t="shared" ref="E1114:E1177" si="146">$R$3*(D1114-D1113)+(1-$R$3)*E1113</f>
        <v>1.0006699509353443</v>
      </c>
      <c r="F1114" s="19">
        <f t="shared" ref="F1114:F1177" si="147">$R$4*(C1114/D1114)+(1-$R$4)*F1111</f>
        <v>0.67492617286669376</v>
      </c>
      <c r="G1114" s="20">
        <f t="shared" si="143"/>
        <v>14689.892552165149</v>
      </c>
      <c r="H1114" s="7">
        <f t="shared" ref="H1114:H1177" si="148">C1114-G1114</f>
        <v>1331.107447834851</v>
      </c>
      <c r="I1114" s="7">
        <f t="shared" si="144"/>
        <v>1331.107447834851</v>
      </c>
      <c r="J1114" s="12">
        <f t="shared" ref="J1114:J1177" si="149">I1114/C1114</f>
        <v>8.3085166209028838E-2</v>
      </c>
      <c r="K1114" s="7">
        <f t="shared" ref="K1114:K1177" si="150">H1114^2</f>
        <v>1771847.0376814106</v>
      </c>
    </row>
    <row r="1115" spans="1:11" x14ac:dyDescent="0.4">
      <c r="A1115" s="1">
        <v>1114</v>
      </c>
      <c r="B1115" s="21">
        <v>40927</v>
      </c>
      <c r="C1115" s="22">
        <v>12738</v>
      </c>
      <c r="D1115" s="19">
        <f t="shared" si="145"/>
        <v>21609.336923456387</v>
      </c>
      <c r="E1115" s="19">
        <f t="shared" si="146"/>
        <v>1.0006256603639443</v>
      </c>
      <c r="F1115" s="19">
        <f t="shared" si="147"/>
        <v>0.67940983928052068</v>
      </c>
      <c r="G1115" s="20">
        <f t="shared" si="143"/>
        <v>15011.326131223421</v>
      </c>
      <c r="H1115" s="7">
        <f t="shared" si="148"/>
        <v>-2273.3261312234208</v>
      </c>
      <c r="I1115" s="7">
        <f t="shared" si="144"/>
        <v>2273.3261312234208</v>
      </c>
      <c r="J1115" s="12">
        <f t="shared" si="149"/>
        <v>0.17846805866096882</v>
      </c>
      <c r="K1115" s="7">
        <f t="shared" si="150"/>
        <v>5168011.6989032459</v>
      </c>
    </row>
    <row r="1116" spans="1:11" x14ac:dyDescent="0.4">
      <c r="A1116" s="1">
        <v>1115</v>
      </c>
      <c r="B1116" s="21">
        <v>40928</v>
      </c>
      <c r="C1116" s="22">
        <v>15470</v>
      </c>
      <c r="D1116" s="19">
        <f t="shared" si="145"/>
        <v>21771.94562409279</v>
      </c>
      <c r="E1116" s="19">
        <f t="shared" si="146"/>
        <v>1.0006418211714418</v>
      </c>
      <c r="F1116" s="19">
        <f t="shared" si="147"/>
        <v>0.67812096368881969</v>
      </c>
      <c r="G1116" s="20">
        <f t="shared" si="143"/>
        <v>14644.242402147298</v>
      </c>
      <c r="H1116" s="7">
        <f t="shared" si="148"/>
        <v>825.75759785270202</v>
      </c>
      <c r="I1116" s="7">
        <f t="shared" si="144"/>
        <v>825.75759785270202</v>
      </c>
      <c r="J1116" s="12">
        <f t="shared" si="149"/>
        <v>5.3377995982721527E-2</v>
      </c>
      <c r="K1116" s="7">
        <f t="shared" si="150"/>
        <v>681875.6104114647</v>
      </c>
    </row>
    <row r="1117" spans="1:11" x14ac:dyDescent="0.4">
      <c r="A1117" s="1">
        <v>1116</v>
      </c>
      <c r="B1117" s="21">
        <v>40929</v>
      </c>
      <c r="C1117" s="22">
        <v>13572</v>
      </c>
      <c r="D1117" s="19">
        <f t="shared" si="145"/>
        <v>21552.252484471923</v>
      </c>
      <c r="E1117" s="19">
        <f t="shared" si="146"/>
        <v>1.0006197517932978</v>
      </c>
      <c r="F1117" s="19">
        <f t="shared" si="147"/>
        <v>0.67427889458652002</v>
      </c>
      <c r="G1117" s="20">
        <f t="shared" si="143"/>
        <v>14695.131295285481</v>
      </c>
      <c r="H1117" s="7">
        <f t="shared" si="148"/>
        <v>-1123.1312952854805</v>
      </c>
      <c r="I1117" s="7">
        <f t="shared" si="144"/>
        <v>1123.1312952854805</v>
      </c>
      <c r="J1117" s="12">
        <f t="shared" si="149"/>
        <v>8.2753558450153294E-2</v>
      </c>
      <c r="K1117" s="7">
        <f t="shared" si="150"/>
        <v>1261423.9064496413</v>
      </c>
    </row>
    <row r="1118" spans="1:11" x14ac:dyDescent="0.4">
      <c r="A1118" s="1">
        <v>1117</v>
      </c>
      <c r="B1118" s="21">
        <v>40930</v>
      </c>
      <c r="C1118" s="22">
        <v>12440</v>
      </c>
      <c r="D1118" s="19">
        <f t="shared" si="145"/>
        <v>21123.127269813402</v>
      </c>
      <c r="E1118" s="19">
        <f t="shared" si="146"/>
        <v>1.0005767392098568</v>
      </c>
      <c r="F1118" s="19">
        <f t="shared" si="147"/>
        <v>0.67811413325357528</v>
      </c>
      <c r="G1118" s="20">
        <f t="shared" si="143"/>
        <v>14643.492227513019</v>
      </c>
      <c r="H1118" s="7">
        <f t="shared" si="148"/>
        <v>-2203.4922275130193</v>
      </c>
      <c r="I1118" s="7">
        <f t="shared" si="144"/>
        <v>2203.4922275130193</v>
      </c>
      <c r="J1118" s="12">
        <f t="shared" si="149"/>
        <v>0.17712960028239705</v>
      </c>
      <c r="K1118" s="7">
        <f t="shared" si="150"/>
        <v>4855377.9967102874</v>
      </c>
    </row>
    <row r="1119" spans="1:11" x14ac:dyDescent="0.4">
      <c r="A1119" s="1">
        <v>1118</v>
      </c>
      <c r="B1119" s="21">
        <v>40931</v>
      </c>
      <c r="C1119" s="22">
        <v>14320</v>
      </c>
      <c r="D1119" s="19">
        <f t="shared" si="145"/>
        <v>21123.205929143558</v>
      </c>
      <c r="E1119" s="19">
        <f t="shared" si="146"/>
        <v>1.0005766470181159</v>
      </c>
      <c r="F1119" s="19">
        <f t="shared" si="147"/>
        <v>0.67811819179437527</v>
      </c>
      <c r="G1119" s="20">
        <f t="shared" si="143"/>
        <v>14324.713932390088</v>
      </c>
      <c r="H1119" s="7">
        <f t="shared" si="148"/>
        <v>-4.7139323900883028</v>
      </c>
      <c r="I1119" s="7">
        <f t="shared" si="144"/>
        <v>4.7139323900883028</v>
      </c>
      <c r="J1119" s="12">
        <f t="shared" si="149"/>
        <v>3.2918522277152954E-4</v>
      </c>
      <c r="K1119" s="7">
        <f t="shared" si="150"/>
        <v>22.221158578323617</v>
      </c>
    </row>
    <row r="1120" spans="1:11" x14ac:dyDescent="0.4">
      <c r="A1120" s="1">
        <v>1119</v>
      </c>
      <c r="B1120" s="21">
        <v>40932</v>
      </c>
      <c r="C1120" s="22">
        <v>16128</v>
      </c>
      <c r="D1120" s="19">
        <f t="shared" si="145"/>
        <v>21494.842712887432</v>
      </c>
      <c r="E1120" s="19">
        <f t="shared" si="146"/>
        <v>1.0006137106388258</v>
      </c>
      <c r="F1120" s="19">
        <f t="shared" si="147"/>
        <v>0.67536780078978542</v>
      </c>
      <c r="G1120" s="20">
        <f t="shared" si="143"/>
        <v>14243.606611741843</v>
      </c>
      <c r="H1120" s="7">
        <f t="shared" si="148"/>
        <v>1884.3933882581568</v>
      </c>
      <c r="I1120" s="7">
        <f t="shared" si="144"/>
        <v>1884.3933882581568</v>
      </c>
      <c r="J1120" s="12">
        <f t="shared" si="149"/>
        <v>0.11683986782354643</v>
      </c>
      <c r="K1120" s="7">
        <f t="shared" si="150"/>
        <v>3550938.4417110565</v>
      </c>
    </row>
    <row r="1121" spans="1:11" x14ac:dyDescent="0.4">
      <c r="A1121" s="1">
        <v>1120</v>
      </c>
      <c r="B1121" s="21">
        <v>40933</v>
      </c>
      <c r="C1121" s="22">
        <v>17816</v>
      </c>
      <c r="D1121" s="19">
        <f t="shared" si="145"/>
        <v>22129.381669746821</v>
      </c>
      <c r="E1121" s="19">
        <f t="shared" si="146"/>
        <v>1.0006770644731406</v>
      </c>
      <c r="F1121" s="19">
        <f t="shared" si="147"/>
        <v>0.6799323420549398</v>
      </c>
      <c r="G1121" s="20">
        <f t="shared" si="143"/>
        <v>14576.635165970702</v>
      </c>
      <c r="H1121" s="7">
        <f t="shared" si="148"/>
        <v>3239.3648340292984</v>
      </c>
      <c r="I1121" s="7">
        <f t="shared" si="144"/>
        <v>3239.3648340292984</v>
      </c>
      <c r="J1121" s="12">
        <f t="shared" si="149"/>
        <v>0.18182335170797589</v>
      </c>
      <c r="K1121" s="7">
        <f t="shared" si="150"/>
        <v>10493484.527945664</v>
      </c>
    </row>
    <row r="1122" spans="1:11" x14ac:dyDescent="0.4">
      <c r="A1122" s="1">
        <v>1121</v>
      </c>
      <c r="B1122" s="21">
        <v>40934</v>
      </c>
      <c r="C1122" s="22">
        <v>12606</v>
      </c>
      <c r="D1122" s="19">
        <f t="shared" si="145"/>
        <v>21660.806997728185</v>
      </c>
      <c r="E1122" s="19">
        <f t="shared" si="146"/>
        <v>1.0006301069382324</v>
      </c>
      <c r="F1122" s="19">
        <f t="shared" si="147"/>
        <v>0.67674138377469173</v>
      </c>
      <c r="G1122" s="20">
        <f t="shared" si="143"/>
        <v>15007.014860737838</v>
      </c>
      <c r="H1122" s="7">
        <f t="shared" si="148"/>
        <v>-2401.0148607378378</v>
      </c>
      <c r="I1122" s="7">
        <f t="shared" si="144"/>
        <v>2401.0148607378378</v>
      </c>
      <c r="J1122" s="12">
        <f t="shared" si="149"/>
        <v>0.19046603686639996</v>
      </c>
      <c r="K1122" s="7">
        <f t="shared" si="150"/>
        <v>5764872.361483939</v>
      </c>
    </row>
    <row r="1123" spans="1:11" x14ac:dyDescent="0.4">
      <c r="A1123" s="1">
        <v>1122</v>
      </c>
      <c r="B1123" s="21">
        <v>40935</v>
      </c>
      <c r="C1123" s="22">
        <v>14902</v>
      </c>
      <c r="D1123" s="19">
        <f t="shared" si="145"/>
        <v>21715.281699875301</v>
      </c>
      <c r="E1123" s="19">
        <f t="shared" si="146"/>
        <v>1.0006354543454365</v>
      </c>
      <c r="F1123" s="19">
        <f t="shared" si="147"/>
        <v>0.67552356062345764</v>
      </c>
      <c r="G1123" s="20">
        <f t="shared" si="143"/>
        <v>14629.687378742405</v>
      </c>
      <c r="H1123" s="7">
        <f t="shared" si="148"/>
        <v>272.31262125759531</v>
      </c>
      <c r="I1123" s="7">
        <f t="shared" si="144"/>
        <v>272.31262125759531</v>
      </c>
      <c r="J1123" s="12">
        <f t="shared" si="149"/>
        <v>1.827356202238594E-2</v>
      </c>
      <c r="K1123" s="7">
        <f t="shared" si="150"/>
        <v>74154.163696182542</v>
      </c>
    </row>
    <row r="1124" spans="1:11" x14ac:dyDescent="0.4">
      <c r="A1124" s="1">
        <v>1123</v>
      </c>
      <c r="B1124" s="21">
        <v>40936</v>
      </c>
      <c r="C1124" s="22">
        <v>14089</v>
      </c>
      <c r="D1124" s="19">
        <f t="shared" si="145"/>
        <v>21584.309705811258</v>
      </c>
      <c r="E1124" s="19">
        <f t="shared" si="146"/>
        <v>1.0006222570824848</v>
      </c>
      <c r="F1124" s="19">
        <f t="shared" si="147"/>
        <v>0.67954298437981697</v>
      </c>
      <c r="G1124" s="20">
        <f t="shared" si="143"/>
        <v>14765.602708987002</v>
      </c>
      <c r="H1124" s="7">
        <f t="shared" si="148"/>
        <v>-676.60270898700219</v>
      </c>
      <c r="I1124" s="7">
        <f t="shared" si="144"/>
        <v>676.60270898700219</v>
      </c>
      <c r="J1124" s="12">
        <f t="shared" si="149"/>
        <v>4.8023472850237926E-2</v>
      </c>
      <c r="K1124" s="7">
        <f t="shared" si="150"/>
        <v>457791.22580854996</v>
      </c>
    </row>
    <row r="1125" spans="1:11" x14ac:dyDescent="0.4">
      <c r="A1125" s="1">
        <v>1124</v>
      </c>
      <c r="B1125" s="21">
        <v>40937</v>
      </c>
      <c r="C1125" s="22">
        <v>15136</v>
      </c>
      <c r="D1125" s="19">
        <f t="shared" si="145"/>
        <v>21688.847449938025</v>
      </c>
      <c r="E1125" s="19">
        <f t="shared" si="146"/>
        <v>1.0006326107946719</v>
      </c>
      <c r="F1125" s="19">
        <f t="shared" si="147"/>
        <v>0.67704394946802349</v>
      </c>
      <c r="G1125" s="20">
        <f t="shared" si="143"/>
        <v>14607.672780623112</v>
      </c>
      <c r="H1125" s="7">
        <f t="shared" si="148"/>
        <v>528.32721937688802</v>
      </c>
      <c r="I1125" s="7">
        <f t="shared" si="144"/>
        <v>528.32721937688802</v>
      </c>
      <c r="J1125" s="12">
        <f t="shared" si="149"/>
        <v>3.4905339546570296E-2</v>
      </c>
      <c r="K1125" s="7">
        <f t="shared" si="150"/>
        <v>279129.65073451435</v>
      </c>
    </row>
    <row r="1126" spans="1:11" x14ac:dyDescent="0.4">
      <c r="A1126" s="1">
        <v>1125</v>
      </c>
      <c r="B1126" s="21">
        <v>40938</v>
      </c>
      <c r="C1126" s="22">
        <v>12853</v>
      </c>
      <c r="D1126" s="19">
        <f t="shared" si="145"/>
        <v>21336.658958115549</v>
      </c>
      <c r="E1126" s="19">
        <f t="shared" si="146"/>
        <v>1.0005972918822286</v>
      </c>
      <c r="F1126" s="19">
        <f t="shared" si="147"/>
        <v>0.67447629043354307</v>
      </c>
      <c r="G1126" s="20">
        <f t="shared" si="143"/>
        <v>14652.003406105254</v>
      </c>
      <c r="H1126" s="7">
        <f t="shared" si="148"/>
        <v>-1799.0034061052538</v>
      </c>
      <c r="I1126" s="7">
        <f t="shared" si="144"/>
        <v>1799.0034061052538</v>
      </c>
      <c r="J1126" s="12">
        <f t="shared" si="149"/>
        <v>0.13996758780870255</v>
      </c>
      <c r="K1126" s="7">
        <f t="shared" si="150"/>
        <v>3236413.2551783049</v>
      </c>
    </row>
    <row r="1127" spans="1:11" x14ac:dyDescent="0.4">
      <c r="A1127" s="1">
        <v>1126</v>
      </c>
      <c r="B1127" s="21">
        <v>40939</v>
      </c>
      <c r="C1127" s="22">
        <v>14290</v>
      </c>
      <c r="D1127" s="19">
        <f t="shared" si="145"/>
        <v>21296.703128423233</v>
      </c>
      <c r="E1127" s="19">
        <f t="shared" si="146"/>
        <v>1.0005931962395302</v>
      </c>
      <c r="F1127" s="19">
        <f t="shared" si="147"/>
        <v>0.67942058930204297</v>
      </c>
      <c r="G1127" s="20">
        <f t="shared" si="143"/>
        <v>14499.856853962083</v>
      </c>
      <c r="H1127" s="7">
        <f t="shared" si="148"/>
        <v>-209.85685396208282</v>
      </c>
      <c r="I1127" s="7">
        <f t="shared" si="144"/>
        <v>209.85685396208282</v>
      </c>
      <c r="J1127" s="12">
        <f t="shared" si="149"/>
        <v>1.4685574105114263E-2</v>
      </c>
      <c r="K1127" s="7">
        <f t="shared" si="150"/>
        <v>44039.899154862956</v>
      </c>
    </row>
    <row r="1128" spans="1:11" x14ac:dyDescent="0.4">
      <c r="A1128" s="1">
        <v>1127</v>
      </c>
      <c r="B1128" s="21">
        <v>40940</v>
      </c>
      <c r="C1128" s="22">
        <v>17609</v>
      </c>
      <c r="D1128" s="19">
        <f t="shared" si="145"/>
        <v>21922.479392237969</v>
      </c>
      <c r="E1128" s="19">
        <f t="shared" si="146"/>
        <v>1.0006556738065921</v>
      </c>
      <c r="F1128" s="19">
        <f t="shared" si="147"/>
        <v>0.67885107630102293</v>
      </c>
      <c r="G1128" s="20">
        <f t="shared" si="143"/>
        <v>14419.48144228507</v>
      </c>
      <c r="H1128" s="7">
        <f t="shared" si="148"/>
        <v>3189.5185577149296</v>
      </c>
      <c r="I1128" s="7">
        <f t="shared" si="144"/>
        <v>3189.5185577149296</v>
      </c>
      <c r="J1128" s="12">
        <f t="shared" si="149"/>
        <v>0.18113002201799816</v>
      </c>
      <c r="K1128" s="7">
        <f t="shared" si="150"/>
        <v>10173028.630007925</v>
      </c>
    </row>
    <row r="1129" spans="1:11" x14ac:dyDescent="0.4">
      <c r="A1129" s="1">
        <v>1128</v>
      </c>
      <c r="B1129" s="21">
        <v>40941</v>
      </c>
      <c r="C1129" s="22">
        <v>13841</v>
      </c>
      <c r="D1129" s="19">
        <f t="shared" si="145"/>
        <v>21737.49439180614</v>
      </c>
      <c r="E1129" s="19">
        <f t="shared" si="146"/>
        <v>1.0006370752409817</v>
      </c>
      <c r="F1129" s="19">
        <f t="shared" si="147"/>
        <v>0.67393581744949715</v>
      </c>
      <c r="G1129" s="20">
        <f t="shared" si="143"/>
        <v>14786.867496109329</v>
      </c>
      <c r="H1129" s="7">
        <f t="shared" si="148"/>
        <v>-945.86749610932929</v>
      </c>
      <c r="I1129" s="7">
        <f t="shared" si="144"/>
        <v>945.86749610932929</v>
      </c>
      <c r="J1129" s="12">
        <f t="shared" si="149"/>
        <v>6.8338089452303255E-2</v>
      </c>
      <c r="K1129" s="7">
        <f t="shared" si="150"/>
        <v>894665.32019613206</v>
      </c>
    </row>
    <row r="1130" spans="1:11" x14ac:dyDescent="0.4">
      <c r="A1130" s="1">
        <v>1129</v>
      </c>
      <c r="B1130" s="21">
        <v>40942</v>
      </c>
      <c r="C1130" s="22">
        <v>17314</v>
      </c>
      <c r="D1130" s="19">
        <f t="shared" si="145"/>
        <v>22235.162532938415</v>
      </c>
      <c r="E1130" s="19">
        <f t="shared" si="146"/>
        <v>1.0006867419913874</v>
      </c>
      <c r="F1130" s="19">
        <f t="shared" si="147"/>
        <v>0.68084194074797566</v>
      </c>
      <c r="G1130" s="20">
        <f t="shared" si="143"/>
        <v>14769.581103062119</v>
      </c>
      <c r="H1130" s="7">
        <f t="shared" si="148"/>
        <v>2544.4188969378811</v>
      </c>
      <c r="I1130" s="7">
        <f t="shared" si="144"/>
        <v>2544.4188969378811</v>
      </c>
      <c r="J1130" s="12">
        <f t="shared" si="149"/>
        <v>0.14695731182499025</v>
      </c>
      <c r="K1130" s="7">
        <f t="shared" si="150"/>
        <v>6474067.5230945833</v>
      </c>
    </row>
    <row r="1131" spans="1:11" x14ac:dyDescent="0.4">
      <c r="A1131" s="1">
        <v>1130</v>
      </c>
      <c r="B1131" s="21">
        <v>40943</v>
      </c>
      <c r="C1131" s="22">
        <v>15326</v>
      </c>
      <c r="D1131" s="19">
        <f t="shared" si="145"/>
        <v>22281.283503940456</v>
      </c>
      <c r="E1131" s="19">
        <f t="shared" si="146"/>
        <v>1.0006912540198134</v>
      </c>
      <c r="F1131" s="19">
        <f t="shared" si="147"/>
        <v>0.67897982518340771</v>
      </c>
      <c r="G1131" s="20">
        <f t="shared" si="143"/>
        <v>15095.043334485263</v>
      </c>
      <c r="H1131" s="7">
        <f t="shared" si="148"/>
        <v>230.95666551473732</v>
      </c>
      <c r="I1131" s="7">
        <f t="shared" si="144"/>
        <v>230.95666551473732</v>
      </c>
      <c r="J1131" s="12">
        <f t="shared" si="149"/>
        <v>1.5069598428470398E-2</v>
      </c>
      <c r="K1131" s="7">
        <f t="shared" si="150"/>
        <v>53340.981345686254</v>
      </c>
    </row>
    <row r="1132" spans="1:11" x14ac:dyDescent="0.4">
      <c r="A1132" s="1">
        <v>1131</v>
      </c>
      <c r="B1132" s="21">
        <v>40944</v>
      </c>
      <c r="C1132" s="22">
        <v>13824</v>
      </c>
      <c r="D1132" s="19">
        <f t="shared" si="145"/>
        <v>22047.550390168151</v>
      </c>
      <c r="E1132" s="19">
        <f t="shared" si="146"/>
        <v>1.0006677806393107</v>
      </c>
      <c r="F1132" s="19">
        <f t="shared" si="147"/>
        <v>0.67326381451804995</v>
      </c>
      <c r="G1132" s="20">
        <f t="shared" si="143"/>
        <v>15016.8294137304</v>
      </c>
      <c r="H1132" s="7">
        <f t="shared" si="148"/>
        <v>-1192.8294137304001</v>
      </c>
      <c r="I1132" s="7">
        <f t="shared" si="144"/>
        <v>1192.8294137304001</v>
      </c>
      <c r="J1132" s="12">
        <f t="shared" si="149"/>
        <v>8.6286849951562508E-2</v>
      </c>
      <c r="K1132" s="7">
        <f t="shared" si="150"/>
        <v>1422842.0102604101</v>
      </c>
    </row>
    <row r="1133" spans="1:11" x14ac:dyDescent="0.4">
      <c r="A1133" s="1">
        <v>1132</v>
      </c>
      <c r="B1133" s="21">
        <v>40945</v>
      </c>
      <c r="C1133" s="22">
        <v>16728</v>
      </c>
      <c r="D1133" s="19">
        <f t="shared" si="145"/>
        <v>22382.895058408776</v>
      </c>
      <c r="E1133" s="19">
        <f t="shared" si="146"/>
        <v>1.0007012150393568</v>
      </c>
      <c r="F1133" s="19">
        <f t="shared" si="147"/>
        <v>0.68179443181520683</v>
      </c>
      <c r="G1133" s="20">
        <f t="shared" si="143"/>
        <v>15011.578292974686</v>
      </c>
      <c r="H1133" s="7">
        <f t="shared" si="148"/>
        <v>1716.4217070253144</v>
      </c>
      <c r="I1133" s="7">
        <f t="shared" si="144"/>
        <v>1716.4217070253144</v>
      </c>
      <c r="J1133" s="12">
        <f t="shared" si="149"/>
        <v>0.10260770606320627</v>
      </c>
      <c r="K1133" s="7">
        <f t="shared" si="150"/>
        <v>2946103.4763476942</v>
      </c>
    </row>
    <row r="1134" spans="1:11" x14ac:dyDescent="0.4">
      <c r="A1134" s="1">
        <v>1133</v>
      </c>
      <c r="B1134" s="21">
        <v>40946</v>
      </c>
      <c r="C1134" s="22">
        <v>16925</v>
      </c>
      <c r="D1134" s="19">
        <f t="shared" si="145"/>
        <v>22721.18118822356</v>
      </c>
      <c r="E1134" s="19">
        <f t="shared" si="146"/>
        <v>1.0007349435822168</v>
      </c>
      <c r="F1134" s="19">
        <f t="shared" si="147"/>
        <v>0.67992380102254524</v>
      </c>
      <c r="G1134" s="20">
        <f t="shared" si="143"/>
        <v>15198.213629792999</v>
      </c>
      <c r="H1134" s="7">
        <f t="shared" si="148"/>
        <v>1726.7863702070008</v>
      </c>
      <c r="I1134" s="7">
        <f t="shared" si="144"/>
        <v>1726.7863702070008</v>
      </c>
      <c r="J1134" s="12">
        <f t="shared" si="149"/>
        <v>0.10202578258239296</v>
      </c>
      <c r="K1134" s="7">
        <f t="shared" si="150"/>
        <v>2981791.1683326694</v>
      </c>
    </row>
    <row r="1135" spans="1:11" x14ac:dyDescent="0.4">
      <c r="A1135" s="1">
        <v>1134</v>
      </c>
      <c r="B1135" s="21">
        <v>40947</v>
      </c>
      <c r="C1135" s="22">
        <v>16799</v>
      </c>
      <c r="D1135" s="19">
        <f t="shared" si="145"/>
        <v>23017.850136744295</v>
      </c>
      <c r="E1135" s="19">
        <f t="shared" si="146"/>
        <v>1.0007645104035745</v>
      </c>
      <c r="F1135" s="19">
        <f t="shared" si="147"/>
        <v>0.6740737724948993</v>
      </c>
      <c r="G1135" s="20">
        <f t="shared" si="143"/>
        <v>15298.022875764591</v>
      </c>
      <c r="H1135" s="7">
        <f t="shared" si="148"/>
        <v>1500.9771242354091</v>
      </c>
      <c r="I1135" s="7">
        <f t="shared" si="144"/>
        <v>1500.9771242354091</v>
      </c>
      <c r="J1135" s="12">
        <f t="shared" si="149"/>
        <v>8.9349194847039057E-2</v>
      </c>
      <c r="K1135" s="7">
        <f t="shared" si="150"/>
        <v>2252932.3274779986</v>
      </c>
    </row>
    <row r="1136" spans="1:11" x14ac:dyDescent="0.4">
      <c r="A1136" s="1">
        <v>1135</v>
      </c>
      <c r="B1136" s="21">
        <v>40948</v>
      </c>
      <c r="C1136" s="22">
        <v>13485</v>
      </c>
      <c r="D1136" s="19">
        <f t="shared" si="145"/>
        <v>22589.133882490525</v>
      </c>
      <c r="E1136" s="19">
        <f t="shared" si="146"/>
        <v>1.0007215387016983</v>
      </c>
      <c r="F1136" s="19">
        <f t="shared" si="147"/>
        <v>0.68057971859222233</v>
      </c>
      <c r="G1136" s="20">
        <f t="shared" si="143"/>
        <v>15694.12437125991</v>
      </c>
      <c r="H1136" s="7">
        <f t="shared" si="148"/>
        <v>-2209.1243712599098</v>
      </c>
      <c r="I1136" s="7">
        <f t="shared" si="144"/>
        <v>2209.1243712599098</v>
      </c>
      <c r="J1136" s="12">
        <f t="shared" si="149"/>
        <v>0.16382086549943714</v>
      </c>
      <c r="K1136" s="7">
        <f t="shared" si="150"/>
        <v>4880230.4876944916</v>
      </c>
    </row>
    <row r="1137" spans="1:11" x14ac:dyDescent="0.4">
      <c r="A1137" s="1">
        <v>1136</v>
      </c>
      <c r="B1137" s="21">
        <v>40949</v>
      </c>
      <c r="C1137" s="22">
        <v>16218</v>
      </c>
      <c r="D1137" s="19">
        <f t="shared" si="145"/>
        <v>22757.575055378169</v>
      </c>
      <c r="E1137" s="19">
        <f t="shared" si="146"/>
        <v>1.0007382827468332</v>
      </c>
      <c r="F1137" s="19">
        <f t="shared" si="147"/>
        <v>0.68039232517185277</v>
      </c>
      <c r="G1137" s="20">
        <f t="shared" si="143"/>
        <v>15359.570185582481</v>
      </c>
      <c r="H1137" s="7">
        <f t="shared" si="148"/>
        <v>858.42981441751908</v>
      </c>
      <c r="I1137" s="7">
        <f t="shared" si="144"/>
        <v>858.42981441751908</v>
      </c>
      <c r="J1137" s="12">
        <f t="shared" si="149"/>
        <v>5.2930682847300473E-2</v>
      </c>
      <c r="K1137" s="7">
        <f t="shared" si="150"/>
        <v>736901.74628089624</v>
      </c>
    </row>
    <row r="1138" spans="1:11" x14ac:dyDescent="0.4">
      <c r="A1138" s="1">
        <v>1137</v>
      </c>
      <c r="B1138" s="21">
        <v>40950</v>
      </c>
      <c r="C1138" s="22">
        <v>14169</v>
      </c>
      <c r="D1138" s="19">
        <f t="shared" si="145"/>
        <v>22527.996214732102</v>
      </c>
      <c r="E1138" s="19">
        <f t="shared" si="146"/>
        <v>1.0007152247889404</v>
      </c>
      <c r="F1138" s="19">
        <f t="shared" si="147"/>
        <v>0.67342760807401503</v>
      </c>
      <c r="G1138" s="20">
        <f t="shared" si="143"/>
        <v>15340.959041844109</v>
      </c>
      <c r="H1138" s="7">
        <f t="shared" si="148"/>
        <v>-1171.9590418441094</v>
      </c>
      <c r="I1138" s="7">
        <f t="shared" si="144"/>
        <v>1171.9590418441094</v>
      </c>
      <c r="J1138" s="12">
        <f t="shared" si="149"/>
        <v>8.2712897300028898E-2</v>
      </c>
      <c r="K1138" s="7">
        <f t="shared" si="150"/>
        <v>1373487.9957601628</v>
      </c>
    </row>
    <row r="1139" spans="1:11" x14ac:dyDescent="0.4">
      <c r="A1139" s="1">
        <v>1138</v>
      </c>
      <c r="B1139" s="21">
        <v>40951</v>
      </c>
      <c r="C1139" s="22">
        <v>12734</v>
      </c>
      <c r="D1139" s="19">
        <f t="shared" si="145"/>
        <v>22022.582489364158</v>
      </c>
      <c r="E1139" s="19">
        <f t="shared" si="146"/>
        <v>1.0006645833448811</v>
      </c>
      <c r="F1139" s="19">
        <f t="shared" si="147"/>
        <v>0.67911398792986977</v>
      </c>
      <c r="G1139" s="20">
        <f t="shared" si="143"/>
        <v>15332.778390755102</v>
      </c>
      <c r="H1139" s="7">
        <f t="shared" si="148"/>
        <v>-2598.778390755102</v>
      </c>
      <c r="I1139" s="7">
        <f t="shared" si="144"/>
        <v>2598.778390755102</v>
      </c>
      <c r="J1139" s="12">
        <f t="shared" si="149"/>
        <v>0.20408185886250213</v>
      </c>
      <c r="K1139" s="7">
        <f t="shared" si="150"/>
        <v>6753649.1242556777</v>
      </c>
    </row>
    <row r="1140" spans="1:11" x14ac:dyDescent="0.4">
      <c r="A1140" s="1">
        <v>1139</v>
      </c>
      <c r="B1140" s="21">
        <v>40952</v>
      </c>
      <c r="C1140" s="22">
        <v>15309</v>
      </c>
      <c r="D1140" s="19">
        <f t="shared" si="145"/>
        <v>22086.800206849268</v>
      </c>
      <c r="E1140" s="19">
        <f t="shared" si="146"/>
        <v>1.0006709050501714</v>
      </c>
      <c r="F1140" s="19">
        <f t="shared" si="147"/>
        <v>0.6805747139792625</v>
      </c>
      <c r="G1140" s="20">
        <f t="shared" si="143"/>
        <v>14984.676950729989</v>
      </c>
      <c r="H1140" s="7">
        <f t="shared" si="148"/>
        <v>324.32304927001132</v>
      </c>
      <c r="I1140" s="7">
        <f t="shared" si="144"/>
        <v>324.32304927001132</v>
      </c>
      <c r="J1140" s="12">
        <f t="shared" si="149"/>
        <v>2.1185123082501228E-2</v>
      </c>
      <c r="K1140" s="7">
        <f t="shared" si="150"/>
        <v>105185.44028779819</v>
      </c>
    </row>
    <row r="1141" spans="1:11" x14ac:dyDescent="0.4">
      <c r="A1141" s="1">
        <v>1140</v>
      </c>
      <c r="B1141" s="21">
        <v>40953</v>
      </c>
      <c r="C1141" s="22">
        <v>15927</v>
      </c>
      <c r="D1141" s="19">
        <f t="shared" si="145"/>
        <v>22295.069050412196</v>
      </c>
      <c r="E1141" s="19">
        <f t="shared" si="146"/>
        <v>1.0006916318674373</v>
      </c>
      <c r="F1141" s="19">
        <f t="shared" si="147"/>
        <v>0.67401395148360366</v>
      </c>
      <c r="G1141" s="20">
        <f t="shared" si="143"/>
        <v>14874.534912721219</v>
      </c>
      <c r="H1141" s="7">
        <f t="shared" si="148"/>
        <v>1052.4650872787806</v>
      </c>
      <c r="I1141" s="7">
        <f t="shared" si="144"/>
        <v>1052.4650872787806</v>
      </c>
      <c r="J1141" s="12">
        <f t="shared" si="149"/>
        <v>6.608056051226098E-2</v>
      </c>
      <c r="K1141" s="7">
        <f t="shared" si="150"/>
        <v>1107682.7599407313</v>
      </c>
    </row>
    <row r="1142" spans="1:11" x14ac:dyDescent="0.4">
      <c r="A1142" s="1">
        <v>1141</v>
      </c>
      <c r="B1142" s="21">
        <v>40954</v>
      </c>
      <c r="C1142" s="22">
        <v>15691</v>
      </c>
      <c r="D1142" s="19">
        <f t="shared" si="145"/>
        <v>22403.365681690117</v>
      </c>
      <c r="E1142" s="19">
        <f t="shared" si="146"/>
        <v>1.0007023614614019</v>
      </c>
      <c r="F1142" s="19">
        <f t="shared" si="147"/>
        <v>0.6794186020494033</v>
      </c>
      <c r="G1142" s="20">
        <f t="shared" si="143"/>
        <v>15141.572837682046</v>
      </c>
      <c r="H1142" s="7">
        <f t="shared" si="148"/>
        <v>549.42716231795384</v>
      </c>
      <c r="I1142" s="7">
        <f t="shared" si="144"/>
        <v>549.42716231795384</v>
      </c>
      <c r="J1142" s="12">
        <f t="shared" si="149"/>
        <v>3.5015433198518506E-2</v>
      </c>
      <c r="K1142" s="7">
        <f t="shared" si="150"/>
        <v>301870.20669275918</v>
      </c>
    </row>
    <row r="1143" spans="1:11" x14ac:dyDescent="0.4">
      <c r="A1143" s="1">
        <v>1142</v>
      </c>
      <c r="B1143" s="21">
        <v>40955</v>
      </c>
      <c r="C1143" s="22">
        <v>12632</v>
      </c>
      <c r="D1143" s="19">
        <f t="shared" si="145"/>
        <v>21894.622439861363</v>
      </c>
      <c r="E1143" s="19">
        <f t="shared" si="146"/>
        <v>1.0006513870669829</v>
      </c>
      <c r="F1143" s="19">
        <f t="shared" si="147"/>
        <v>0.67909073496871286</v>
      </c>
      <c r="G1143" s="20">
        <f t="shared" si="143"/>
        <v>15247.845243712505</v>
      </c>
      <c r="H1143" s="7">
        <f t="shared" si="148"/>
        <v>-2615.8452437125052</v>
      </c>
      <c r="I1143" s="7">
        <f t="shared" si="144"/>
        <v>2615.8452437125052</v>
      </c>
      <c r="J1143" s="12">
        <f t="shared" si="149"/>
        <v>0.20708084576571448</v>
      </c>
      <c r="K1143" s="7">
        <f t="shared" si="150"/>
        <v>6842646.3390533356</v>
      </c>
    </row>
    <row r="1144" spans="1:11" x14ac:dyDescent="0.4">
      <c r="A1144" s="1">
        <v>1143</v>
      </c>
      <c r="B1144" s="21">
        <v>40956</v>
      </c>
      <c r="C1144" s="22">
        <v>15390</v>
      </c>
      <c r="D1144" s="19">
        <f t="shared" si="145"/>
        <v>22019.987081741016</v>
      </c>
      <c r="E1144" s="19">
        <f t="shared" si="146"/>
        <v>1.0006638234660321</v>
      </c>
      <c r="F1144" s="19">
        <f t="shared" si="147"/>
        <v>0.67437047141114259</v>
      </c>
      <c r="G1144" s="20">
        <f t="shared" si="143"/>
        <v>14757.955439927993</v>
      </c>
      <c r="H1144" s="7">
        <f t="shared" si="148"/>
        <v>632.04456007200679</v>
      </c>
      <c r="I1144" s="7">
        <f t="shared" si="144"/>
        <v>632.04456007200679</v>
      </c>
      <c r="J1144" s="12">
        <f t="shared" si="149"/>
        <v>4.1068522421832801E-2</v>
      </c>
      <c r="K1144" s="7">
        <f t="shared" si="150"/>
        <v>399480.3259166166</v>
      </c>
    </row>
    <row r="1145" spans="1:11" x14ac:dyDescent="0.4">
      <c r="A1145" s="1">
        <v>1144</v>
      </c>
      <c r="B1145" s="21">
        <v>40957</v>
      </c>
      <c r="C1145" s="22">
        <v>13841</v>
      </c>
      <c r="D1145" s="19">
        <f t="shared" si="145"/>
        <v>21802.272963228697</v>
      </c>
      <c r="E1145" s="19">
        <f t="shared" si="146"/>
        <v>1.0006419519877985</v>
      </c>
      <c r="F1145" s="19">
        <f t="shared" si="147"/>
        <v>0.67878026341242659</v>
      </c>
      <c r="G1145" s="20">
        <f t="shared" si="143"/>
        <v>14961.468709838462</v>
      </c>
      <c r="H1145" s="7">
        <f t="shared" si="148"/>
        <v>-1120.468709838462</v>
      </c>
      <c r="I1145" s="7">
        <f t="shared" si="144"/>
        <v>1120.468709838462</v>
      </c>
      <c r="J1145" s="12">
        <f t="shared" si="149"/>
        <v>8.0952872613139368E-2</v>
      </c>
      <c r="K1145" s="7">
        <f t="shared" si="150"/>
        <v>1255450.1297270677</v>
      </c>
    </row>
    <row r="1146" spans="1:11" x14ac:dyDescent="0.4">
      <c r="A1146" s="1">
        <v>1145</v>
      </c>
      <c r="B1146" s="21">
        <v>40958</v>
      </c>
      <c r="C1146" s="22">
        <v>12388</v>
      </c>
      <c r="D1146" s="19">
        <f t="shared" si="145"/>
        <v>21330.975326055715</v>
      </c>
      <c r="E1146" s="19">
        <f t="shared" si="146"/>
        <v>1.0005947221598861</v>
      </c>
      <c r="F1146" s="19">
        <f t="shared" si="147"/>
        <v>0.67768251405587088</v>
      </c>
      <c r="G1146" s="20">
        <f t="shared" si="143"/>
        <v>14806.401097266089</v>
      </c>
      <c r="H1146" s="7">
        <f t="shared" si="148"/>
        <v>-2418.401097266089</v>
      </c>
      <c r="I1146" s="7">
        <f t="shared" si="144"/>
        <v>2418.401097266089</v>
      </c>
      <c r="J1146" s="12">
        <f t="shared" si="149"/>
        <v>0.19522127036374629</v>
      </c>
      <c r="K1146" s="7">
        <f t="shared" si="150"/>
        <v>5848663.8672578232</v>
      </c>
    </row>
    <row r="1147" spans="1:11" x14ac:dyDescent="0.4">
      <c r="A1147" s="1">
        <v>1146</v>
      </c>
      <c r="B1147" s="21">
        <v>40959</v>
      </c>
      <c r="C1147" s="22">
        <v>14438</v>
      </c>
      <c r="D1147" s="19">
        <f t="shared" si="145"/>
        <v>21342.270185560435</v>
      </c>
      <c r="E1147" s="19">
        <f t="shared" si="146"/>
        <v>1.0005957515863644</v>
      </c>
      <c r="F1147" s="19">
        <f t="shared" si="147"/>
        <v>0.67440093566888948</v>
      </c>
      <c r="G1147" s="20">
        <f t="shared" si="143"/>
        <v>14385.654657826119</v>
      </c>
      <c r="H1147" s="7">
        <f t="shared" si="148"/>
        <v>52.345342173881363</v>
      </c>
      <c r="I1147" s="7">
        <f t="shared" si="144"/>
        <v>52.345342173881363</v>
      </c>
      <c r="J1147" s="12">
        <f t="shared" si="149"/>
        <v>3.6255258466464445E-3</v>
      </c>
      <c r="K1147" s="7">
        <f t="shared" si="150"/>
        <v>2740.034847300723</v>
      </c>
    </row>
    <row r="1148" spans="1:11" x14ac:dyDescent="0.4">
      <c r="A1148" s="1">
        <v>1147</v>
      </c>
      <c r="B1148" s="21">
        <v>40960</v>
      </c>
      <c r="C1148" s="22">
        <v>16284</v>
      </c>
      <c r="D1148" s="19">
        <f t="shared" si="145"/>
        <v>21694.297529640266</v>
      </c>
      <c r="E1148" s="19">
        <f t="shared" si="146"/>
        <v>1.0006308542611972</v>
      </c>
      <c r="F1148" s="19">
        <f t="shared" si="147"/>
        <v>0.67980889808575251</v>
      </c>
      <c r="G1148" s="20">
        <f t="shared" si="143"/>
        <v>14487.390963021722</v>
      </c>
      <c r="H1148" s="7">
        <f t="shared" si="148"/>
        <v>1796.6090369782778</v>
      </c>
      <c r="I1148" s="7">
        <f t="shared" si="144"/>
        <v>1796.6090369782778</v>
      </c>
      <c r="J1148" s="12">
        <f t="shared" si="149"/>
        <v>0.11032971241576257</v>
      </c>
      <c r="K1148" s="7">
        <f t="shared" si="150"/>
        <v>3227804.031752015</v>
      </c>
    </row>
    <row r="1149" spans="1:11" x14ac:dyDescent="0.4">
      <c r="A1149" s="1">
        <v>1148</v>
      </c>
      <c r="B1149" s="21">
        <v>40961</v>
      </c>
      <c r="C1149" s="22">
        <v>17485</v>
      </c>
      <c r="D1149" s="19">
        <f t="shared" si="145"/>
        <v>22239.827084246797</v>
      </c>
      <c r="E1149" s="19">
        <f t="shared" si="146"/>
        <v>1.0006853071535726</v>
      </c>
      <c r="F1149" s="19">
        <f t="shared" si="147"/>
        <v>0.67923652173721683</v>
      </c>
      <c r="G1149" s="20">
        <f t="shared" si="143"/>
        <v>14702.524200595642</v>
      </c>
      <c r="H1149" s="7">
        <f t="shared" si="148"/>
        <v>2782.4757994043575</v>
      </c>
      <c r="I1149" s="7">
        <f t="shared" si="144"/>
        <v>2782.4757994043575</v>
      </c>
      <c r="J1149" s="12">
        <f t="shared" si="149"/>
        <v>0.15913501855329468</v>
      </c>
      <c r="K1149" s="7">
        <f t="shared" si="150"/>
        <v>7742171.574270918</v>
      </c>
    </row>
    <row r="1150" spans="1:11" x14ac:dyDescent="0.4">
      <c r="A1150" s="1">
        <v>1149</v>
      </c>
      <c r="B1150" s="21">
        <v>40962</v>
      </c>
      <c r="C1150" s="22">
        <v>11953</v>
      </c>
      <c r="D1150" s="19">
        <f t="shared" si="145"/>
        <v>21641.780510993765</v>
      </c>
      <c r="E1150" s="19">
        <f t="shared" si="146"/>
        <v>1.0006254024277168</v>
      </c>
      <c r="F1150" s="19">
        <f t="shared" si="147"/>
        <v>0.67265260492147716</v>
      </c>
      <c r="G1150" s="20">
        <f t="shared" si="143"/>
        <v>14999.235057837805</v>
      </c>
      <c r="H1150" s="7">
        <f t="shared" si="148"/>
        <v>-3046.2350578378046</v>
      </c>
      <c r="I1150" s="7">
        <f t="shared" si="144"/>
        <v>3046.2350578378046</v>
      </c>
      <c r="J1150" s="12">
        <f t="shared" si="149"/>
        <v>0.25485108824879149</v>
      </c>
      <c r="K1150" s="7">
        <f t="shared" si="150"/>
        <v>9279548.0276000928</v>
      </c>
    </row>
    <row r="1151" spans="1:11" x14ac:dyDescent="0.4">
      <c r="A1151" s="1">
        <v>1150</v>
      </c>
      <c r="B1151" s="21">
        <v>40963</v>
      </c>
      <c r="C1151" s="22">
        <v>13785</v>
      </c>
      <c r="D1151" s="19">
        <f t="shared" si="145"/>
        <v>21461.748865092857</v>
      </c>
      <c r="E1151" s="19">
        <f t="shared" si="146"/>
        <v>1.0006072992005866</v>
      </c>
      <c r="F1151" s="19">
        <f t="shared" si="147"/>
        <v>0.6792718476530395</v>
      </c>
      <c r="G1151" s="20">
        <f t="shared" si="143"/>
        <v>14712.955195844606</v>
      </c>
      <c r="H1151" s="7">
        <f t="shared" si="148"/>
        <v>-927.95519584460635</v>
      </c>
      <c r="I1151" s="7">
        <f t="shared" si="144"/>
        <v>927.95519584460635</v>
      </c>
      <c r="J1151" s="12">
        <f t="shared" si="149"/>
        <v>6.7316300024998652E-2</v>
      </c>
      <c r="K1151" s="7">
        <f t="shared" si="150"/>
        <v>861100.84549500176</v>
      </c>
    </row>
    <row r="1152" spans="1:11" x14ac:dyDescent="0.4">
      <c r="A1152" s="1">
        <v>1151</v>
      </c>
      <c r="B1152" s="21">
        <v>40964</v>
      </c>
      <c r="C1152" s="22">
        <v>12884</v>
      </c>
      <c r="D1152" s="19">
        <f t="shared" si="145"/>
        <v>21131.93779021133</v>
      </c>
      <c r="E1152" s="19">
        <f t="shared" si="146"/>
        <v>1.0005742180323685</v>
      </c>
      <c r="F1152" s="19">
        <f t="shared" si="147"/>
        <v>0.67824065809302159</v>
      </c>
      <c r="G1152" s="20">
        <f t="shared" si="143"/>
        <v>14578.283298544866</v>
      </c>
      <c r="H1152" s="7">
        <f t="shared" si="148"/>
        <v>-1694.2832985448658</v>
      </c>
      <c r="I1152" s="7">
        <f t="shared" si="144"/>
        <v>1694.2832985448658</v>
      </c>
      <c r="J1152" s="12">
        <f t="shared" si="149"/>
        <v>0.13150289495070366</v>
      </c>
      <c r="K1152" s="7">
        <f t="shared" si="150"/>
        <v>2870595.8957280708</v>
      </c>
    </row>
    <row r="1153" spans="1:11" x14ac:dyDescent="0.4">
      <c r="A1153" s="1">
        <v>1152</v>
      </c>
      <c r="B1153" s="21">
        <v>40965</v>
      </c>
      <c r="C1153" s="22">
        <v>13588</v>
      </c>
      <c r="D1153" s="19">
        <f t="shared" si="145"/>
        <v>21009.29242930152</v>
      </c>
      <c r="E1153" s="19">
        <f t="shared" si="146"/>
        <v>1.0005618534388558</v>
      </c>
      <c r="F1153" s="19">
        <f t="shared" si="147"/>
        <v>0.67228184175703354</v>
      </c>
      <c r="G1153" s="20">
        <f t="shared" si="143"/>
        <v>14215.126040478432</v>
      </c>
      <c r="H1153" s="7">
        <f t="shared" si="148"/>
        <v>-627.12604047843161</v>
      </c>
      <c r="I1153" s="7">
        <f t="shared" si="144"/>
        <v>627.12604047843161</v>
      </c>
      <c r="J1153" s="12">
        <f t="shared" si="149"/>
        <v>4.6152932034032354E-2</v>
      </c>
      <c r="K1153" s="7">
        <f t="shared" si="150"/>
        <v>393287.07064615545</v>
      </c>
    </row>
    <row r="1154" spans="1:11" x14ac:dyDescent="0.4">
      <c r="A1154" s="1">
        <v>1153</v>
      </c>
      <c r="B1154" s="21">
        <v>40966</v>
      </c>
      <c r="C1154" s="22">
        <v>11730</v>
      </c>
      <c r="D1154" s="19">
        <f t="shared" si="145"/>
        <v>20514.047466946944</v>
      </c>
      <c r="E1154" s="19">
        <f t="shared" si="146"/>
        <v>1.000512228886435</v>
      </c>
      <c r="F1154" s="19">
        <f t="shared" si="147"/>
        <v>0.67773289167579609</v>
      </c>
      <c r="G1154" s="20">
        <f t="shared" si="143"/>
        <v>14271.700539833535</v>
      </c>
      <c r="H1154" s="7">
        <f t="shared" si="148"/>
        <v>-2541.700539833535</v>
      </c>
      <c r="I1154" s="7">
        <f t="shared" si="144"/>
        <v>2541.700539833535</v>
      </c>
      <c r="J1154" s="12">
        <f t="shared" si="149"/>
        <v>0.21668376298666112</v>
      </c>
      <c r="K1154" s="7">
        <f t="shared" si="150"/>
        <v>6460241.6341900835</v>
      </c>
    </row>
    <row r="1155" spans="1:11" x14ac:dyDescent="0.4">
      <c r="A1155" s="1">
        <v>1154</v>
      </c>
      <c r="B1155" s="21">
        <v>40967</v>
      </c>
      <c r="C1155" s="22">
        <v>13269</v>
      </c>
      <c r="D1155" s="19">
        <f t="shared" si="145"/>
        <v>20388.898417552151</v>
      </c>
      <c r="E1155" s="19">
        <f t="shared" si="146"/>
        <v>1.0004996139302726</v>
      </c>
      <c r="F1155" s="19">
        <f t="shared" si="147"/>
        <v>0.67784763946199034</v>
      </c>
      <c r="G1155" s="20">
        <f t="shared" si="143"/>
        <v>13914.139642206128</v>
      </c>
      <c r="H1155" s="7">
        <f t="shared" si="148"/>
        <v>-645.13964220612797</v>
      </c>
      <c r="I1155" s="7">
        <f t="shared" si="144"/>
        <v>645.13964220612797</v>
      </c>
      <c r="J1155" s="12">
        <f t="shared" si="149"/>
        <v>4.8620064978983191E-2</v>
      </c>
      <c r="K1155" s="7">
        <f t="shared" si="150"/>
        <v>416205.15794585081</v>
      </c>
    </row>
    <row r="1156" spans="1:11" x14ac:dyDescent="0.4">
      <c r="A1156" s="1">
        <v>1155</v>
      </c>
      <c r="B1156" s="21">
        <v>40968</v>
      </c>
      <c r="C1156" s="22">
        <v>15196</v>
      </c>
      <c r="D1156" s="19">
        <f t="shared" si="145"/>
        <v>20683.486565434006</v>
      </c>
      <c r="E1156" s="19">
        <f t="shared" si="146"/>
        <v>1.0005289726950994</v>
      </c>
      <c r="F1156" s="19">
        <f t="shared" si="147"/>
        <v>0.67317556437113468</v>
      </c>
      <c r="G1156" s="20">
        <f t="shared" si="143"/>
        <v>13707.758797272156</v>
      </c>
      <c r="H1156" s="7">
        <f t="shared" si="148"/>
        <v>1488.2412027278442</v>
      </c>
      <c r="I1156" s="7">
        <f t="shared" si="144"/>
        <v>1488.2412027278442</v>
      </c>
      <c r="J1156" s="12">
        <f t="shared" si="149"/>
        <v>9.7936378173719682E-2</v>
      </c>
      <c r="K1156" s="7">
        <f t="shared" si="150"/>
        <v>2214861.8774968204</v>
      </c>
    </row>
    <row r="1157" spans="1:11" x14ac:dyDescent="0.4">
      <c r="A1157" s="1">
        <v>1156</v>
      </c>
      <c r="B1157" s="21">
        <v>40969</v>
      </c>
      <c r="C1157" s="22">
        <v>12156</v>
      </c>
      <c r="D1157" s="19">
        <f t="shared" si="145"/>
        <v>20320.012799099379</v>
      </c>
      <c r="E1157" s="19">
        <f t="shared" si="146"/>
        <v>1.0004925252655688</v>
      </c>
      <c r="F1157" s="19">
        <f t="shared" si="147"/>
        <v>0.67659437649584409</v>
      </c>
      <c r="G1157" s="20">
        <f t="shared" si="143"/>
        <v>14018.557251322938</v>
      </c>
      <c r="H1157" s="7">
        <f t="shared" si="148"/>
        <v>-1862.5572513229381</v>
      </c>
      <c r="I1157" s="7">
        <f t="shared" si="144"/>
        <v>1862.5572513229381</v>
      </c>
      <c r="J1157" s="12">
        <f t="shared" si="149"/>
        <v>0.15322122830889587</v>
      </c>
      <c r="K1157" s="7">
        <f t="shared" si="150"/>
        <v>3469119.5144556584</v>
      </c>
    </row>
    <row r="1158" spans="1:11" x14ac:dyDescent="0.4">
      <c r="A1158" s="1">
        <v>1157</v>
      </c>
      <c r="B1158" s="21">
        <v>40970</v>
      </c>
      <c r="C1158" s="22">
        <v>15125</v>
      </c>
      <c r="D1158" s="19">
        <f t="shared" si="145"/>
        <v>20585.231030636234</v>
      </c>
      <c r="E1158" s="19">
        <f t="shared" si="146"/>
        <v>1.00051894703947</v>
      </c>
      <c r="F1158" s="19">
        <f t="shared" si="147"/>
        <v>0.67866248566985476</v>
      </c>
      <c r="G1158" s="20">
        <f t="shared" ref="G1158:G1221" si="151">(D1157+1*E1157)*F1155</f>
        <v>13774.550891203495</v>
      </c>
      <c r="H1158" s="7">
        <f t="shared" si="148"/>
        <v>1350.4491087965052</v>
      </c>
      <c r="I1158" s="7">
        <f t="shared" si="144"/>
        <v>1350.4491087965052</v>
      </c>
      <c r="J1158" s="12">
        <f t="shared" si="149"/>
        <v>8.9285891490678032E-2</v>
      </c>
      <c r="K1158" s="7">
        <f t="shared" si="150"/>
        <v>1823712.7954492753</v>
      </c>
    </row>
    <row r="1159" spans="1:11" x14ac:dyDescent="0.4">
      <c r="A1159" s="1">
        <v>1158</v>
      </c>
      <c r="B1159" s="21">
        <v>40971</v>
      </c>
      <c r="C1159" s="22">
        <v>13324</v>
      </c>
      <c r="D1159" s="19">
        <f t="shared" si="145"/>
        <v>20480.999232133294</v>
      </c>
      <c r="E1159" s="19">
        <f t="shared" si="146"/>
        <v>1.0005084238077251</v>
      </c>
      <c r="F1159" s="19">
        <f t="shared" si="147"/>
        <v>0.67285162504765106</v>
      </c>
      <c r="G1159" s="20">
        <f t="shared" si="151"/>
        <v>13858.14804166558</v>
      </c>
      <c r="H1159" s="7">
        <f t="shared" si="148"/>
        <v>-534.14804166557951</v>
      </c>
      <c r="I1159" s="7">
        <f t="shared" si="144"/>
        <v>534.14804166557951</v>
      </c>
      <c r="J1159" s="12">
        <f t="shared" si="149"/>
        <v>4.0089165540797021E-2</v>
      </c>
      <c r="K1159" s="7">
        <f t="shared" si="150"/>
        <v>285314.13041517365</v>
      </c>
    </row>
    <row r="1160" spans="1:11" x14ac:dyDescent="0.4">
      <c r="A1160" s="1">
        <v>1159</v>
      </c>
      <c r="B1160" s="21">
        <v>40972</v>
      </c>
      <c r="C1160" s="22">
        <v>11944</v>
      </c>
      <c r="D1160" s="19">
        <f t="shared" si="145"/>
        <v>20106.827486236805</v>
      </c>
      <c r="E1160" s="19">
        <f t="shared" si="146"/>
        <v>1.0004709065822932</v>
      </c>
      <c r="F1160" s="19">
        <f t="shared" si="147"/>
        <v>0.67541200791858891</v>
      </c>
      <c r="G1160" s="20">
        <f t="shared" si="151"/>
        <v>13858.005843850273</v>
      </c>
      <c r="H1160" s="7">
        <f t="shared" si="148"/>
        <v>-1914.0058438502729</v>
      </c>
      <c r="I1160" s="7">
        <f t="shared" ref="I1160:I1223" si="152">ABS(H1160)</f>
        <v>1914.0058438502729</v>
      </c>
      <c r="J1160" s="12">
        <f t="shared" si="149"/>
        <v>0.16024831244560223</v>
      </c>
      <c r="K1160" s="7">
        <f t="shared" si="150"/>
        <v>3663418.3702929951</v>
      </c>
    </row>
    <row r="1161" spans="1:11" x14ac:dyDescent="0.4">
      <c r="A1161" s="1">
        <v>1160</v>
      </c>
      <c r="B1161" s="21">
        <v>40973</v>
      </c>
      <c r="C1161" s="22">
        <v>14799</v>
      </c>
      <c r="D1161" s="19">
        <f t="shared" si="145"/>
        <v>20333.059840949812</v>
      </c>
      <c r="E1161" s="19">
        <f t="shared" si="146"/>
        <v>1.0004934297706738</v>
      </c>
      <c r="F1161" s="19">
        <f t="shared" si="147"/>
        <v>0.67936655967186466</v>
      </c>
      <c r="G1161" s="20">
        <f t="shared" si="151"/>
        <v>13646.428502816731</v>
      </c>
      <c r="H1161" s="7">
        <f t="shared" si="148"/>
        <v>1152.5714971832695</v>
      </c>
      <c r="I1161" s="7">
        <f t="shared" si="152"/>
        <v>1152.5714971832695</v>
      </c>
      <c r="J1161" s="12">
        <f t="shared" si="149"/>
        <v>7.7881714790409451E-2</v>
      </c>
      <c r="K1161" s="7">
        <f t="shared" si="150"/>
        <v>1328421.0561192834</v>
      </c>
    </row>
    <row r="1162" spans="1:11" x14ac:dyDescent="0.4">
      <c r="A1162" s="1">
        <v>1161</v>
      </c>
      <c r="B1162" s="21">
        <v>40974</v>
      </c>
      <c r="C1162" s="22">
        <v>15611</v>
      </c>
      <c r="D1162" s="19">
        <f t="shared" si="145"/>
        <v>20714.31323690472</v>
      </c>
      <c r="E1162" s="19">
        <f t="shared" si="146"/>
        <v>1.0005314550609263</v>
      </c>
      <c r="F1162" s="19">
        <f t="shared" si="147"/>
        <v>0.6740084260028617</v>
      </c>
      <c r="G1162" s="20">
        <f t="shared" si="151"/>
        <v>13681.805539804287</v>
      </c>
      <c r="H1162" s="7">
        <f t="shared" si="148"/>
        <v>1929.194460195713</v>
      </c>
      <c r="I1162" s="7">
        <f t="shared" si="152"/>
        <v>1929.194460195713</v>
      </c>
      <c r="J1162" s="12">
        <f t="shared" si="149"/>
        <v>0.12357917239098795</v>
      </c>
      <c r="K1162" s="7">
        <f t="shared" si="150"/>
        <v>3721791.2652498283</v>
      </c>
    </row>
    <row r="1163" spans="1:11" x14ac:dyDescent="0.4">
      <c r="A1163" s="1">
        <v>1162</v>
      </c>
      <c r="B1163" s="21">
        <v>40975</v>
      </c>
      <c r="C1163" s="22">
        <v>15539</v>
      </c>
      <c r="D1163" s="19">
        <f t="shared" si="145"/>
        <v>21019.201894834379</v>
      </c>
      <c r="E1163" s="19">
        <f t="shared" si="146"/>
        <v>1.0005618438735737</v>
      </c>
      <c r="F1163" s="19">
        <f t="shared" si="147"/>
        <v>0.67632654984866836</v>
      </c>
      <c r="G1163" s="20">
        <f t="shared" si="151"/>
        <v>13991.371666951471</v>
      </c>
      <c r="H1163" s="7">
        <f t="shared" si="148"/>
        <v>1547.6283330485294</v>
      </c>
      <c r="I1163" s="7">
        <f t="shared" si="152"/>
        <v>1547.6283330485294</v>
      </c>
      <c r="J1163" s="12">
        <f t="shared" si="149"/>
        <v>9.959639185588065E-2</v>
      </c>
      <c r="K1163" s="7">
        <f t="shared" si="150"/>
        <v>2395153.45725457</v>
      </c>
    </row>
    <row r="1164" spans="1:11" x14ac:dyDescent="0.4">
      <c r="A1164" s="1">
        <v>1163</v>
      </c>
      <c r="B1164" s="21">
        <v>40976</v>
      </c>
      <c r="C1164" s="22">
        <v>12275</v>
      </c>
      <c r="D1164" s="19">
        <f t="shared" si="145"/>
        <v>20628.715243121129</v>
      </c>
      <c r="E1164" s="19">
        <f t="shared" si="146"/>
        <v>1.0005226951522181</v>
      </c>
      <c r="F1164" s="19">
        <f t="shared" si="147"/>
        <v>0.67815906033371509</v>
      </c>
      <c r="G1164" s="20">
        <f t="shared" si="151"/>
        <v>14280.422626599582</v>
      </c>
      <c r="H1164" s="7">
        <f t="shared" si="148"/>
        <v>-2005.4226265995821</v>
      </c>
      <c r="I1164" s="7">
        <f t="shared" si="152"/>
        <v>2005.4226265995821</v>
      </c>
      <c r="J1164" s="12">
        <f t="shared" si="149"/>
        <v>0.16337455206513907</v>
      </c>
      <c r="K1164" s="7">
        <f t="shared" si="150"/>
        <v>4021719.911277567</v>
      </c>
    </row>
    <row r="1165" spans="1:11" x14ac:dyDescent="0.4">
      <c r="A1165" s="1">
        <v>1164</v>
      </c>
      <c r="B1165" s="21">
        <v>40977</v>
      </c>
      <c r="C1165" s="22">
        <v>15593</v>
      </c>
      <c r="D1165" s="19">
        <f t="shared" si="145"/>
        <v>20961.935384636134</v>
      </c>
      <c r="E1165" s="19">
        <f t="shared" si="146"/>
        <v>1.0005559171141003</v>
      </c>
      <c r="F1165" s="19">
        <f t="shared" si="147"/>
        <v>0.67500887869659709</v>
      </c>
      <c r="G1165" s="20">
        <f t="shared" si="151"/>
        <v>13904.602252204251</v>
      </c>
      <c r="H1165" s="7">
        <f t="shared" si="148"/>
        <v>1688.3977477957487</v>
      </c>
      <c r="I1165" s="7">
        <f t="shared" si="152"/>
        <v>1688.3977477957487</v>
      </c>
      <c r="J1165" s="12">
        <f t="shared" si="149"/>
        <v>0.10827921168445769</v>
      </c>
      <c r="K1165" s="7">
        <f t="shared" si="150"/>
        <v>2850686.9547617566</v>
      </c>
    </row>
    <row r="1166" spans="1:11" x14ac:dyDescent="0.4">
      <c r="A1166" s="1">
        <v>1165</v>
      </c>
      <c r="B1166" s="21">
        <v>40978</v>
      </c>
      <c r="C1166" s="22">
        <v>12619</v>
      </c>
      <c r="D1166" s="19">
        <f t="shared" si="145"/>
        <v>20657.269998989592</v>
      </c>
      <c r="E1166" s="19">
        <f t="shared" si="146"/>
        <v>1.0005253505199441</v>
      </c>
      <c r="F1166" s="19">
        <f t="shared" si="147"/>
        <v>0.67538927298755813</v>
      </c>
      <c r="G1166" s="20">
        <f t="shared" si="151"/>
        <v>14177.790139373028</v>
      </c>
      <c r="H1166" s="7">
        <f t="shared" si="148"/>
        <v>-1558.7901393730281</v>
      </c>
      <c r="I1166" s="7">
        <f t="shared" si="152"/>
        <v>1558.7901393730281</v>
      </c>
      <c r="J1166" s="12">
        <f t="shared" si="149"/>
        <v>0.12352723190213392</v>
      </c>
      <c r="K1166" s="7">
        <f t="shared" si="150"/>
        <v>2429826.6986065842</v>
      </c>
    </row>
    <row r="1167" spans="1:11" x14ac:dyDescent="0.4">
      <c r="A1167" s="1">
        <v>1166</v>
      </c>
      <c r="B1167" s="21">
        <v>40979</v>
      </c>
      <c r="C1167" s="22">
        <v>12170</v>
      </c>
      <c r="D1167" s="19">
        <f t="shared" si="145"/>
        <v>20298.516140843705</v>
      </c>
      <c r="E1167" s="19">
        <f t="shared" si="146"/>
        <v>1.0004893750815946</v>
      </c>
      <c r="F1167" s="19">
        <f t="shared" si="147"/>
        <v>0.67703339133449314</v>
      </c>
      <c r="G1167" s="20">
        <f t="shared" si="151"/>
        <v>14009.593326906173</v>
      </c>
      <c r="H1167" s="7">
        <f t="shared" si="148"/>
        <v>-1839.5933269061734</v>
      </c>
      <c r="I1167" s="7">
        <f t="shared" si="152"/>
        <v>1839.5933269061734</v>
      </c>
      <c r="J1167" s="12">
        <f t="shared" si="149"/>
        <v>0.15115803836533881</v>
      </c>
      <c r="K1167" s="7">
        <f t="shared" si="150"/>
        <v>3384103.6083977232</v>
      </c>
    </row>
    <row r="1168" spans="1:11" x14ac:dyDescent="0.4">
      <c r="A1168" s="1">
        <v>1167</v>
      </c>
      <c r="B1168" s="21">
        <v>40980</v>
      </c>
      <c r="C1168" s="22">
        <v>16290</v>
      </c>
      <c r="D1168" s="19">
        <f t="shared" si="145"/>
        <v>20807.923279315739</v>
      </c>
      <c r="E1168" s="19">
        <f t="shared" si="146"/>
        <v>1.0005402157465044</v>
      </c>
      <c r="F1168" s="19">
        <f t="shared" si="147"/>
        <v>0.67655352590405049</v>
      </c>
      <c r="G1168" s="20">
        <f t="shared" si="151"/>
        <v>13702.353958646909</v>
      </c>
      <c r="H1168" s="7">
        <f t="shared" si="148"/>
        <v>2587.6460413530913</v>
      </c>
      <c r="I1168" s="7">
        <f t="shared" si="152"/>
        <v>2587.6460413530913</v>
      </c>
      <c r="J1168" s="12">
        <f t="shared" si="149"/>
        <v>0.15884874409779565</v>
      </c>
      <c r="K1168" s="7">
        <f t="shared" si="150"/>
        <v>6695912.0353303244</v>
      </c>
    </row>
    <row r="1169" spans="1:11" x14ac:dyDescent="0.4">
      <c r="A1169" s="1">
        <v>1168</v>
      </c>
      <c r="B1169" s="21">
        <v>40981</v>
      </c>
      <c r="C1169" s="22">
        <v>14293</v>
      </c>
      <c r="D1169" s="19">
        <f t="shared" si="145"/>
        <v>20855.830459426361</v>
      </c>
      <c r="E1169" s="19">
        <f t="shared" si="146"/>
        <v>1.0005449064104939</v>
      </c>
      <c r="F1169" s="19">
        <f t="shared" si="147"/>
        <v>0.6755315380730309</v>
      </c>
      <c r="G1169" s="20">
        <f t="shared" si="151"/>
        <v>14054.123930126852</v>
      </c>
      <c r="H1169" s="7">
        <f t="shared" si="148"/>
        <v>238.87606987314757</v>
      </c>
      <c r="I1169" s="7">
        <f t="shared" si="152"/>
        <v>238.87606987314757</v>
      </c>
      <c r="J1169" s="12">
        <f t="shared" si="149"/>
        <v>1.6712801362425492E-2</v>
      </c>
      <c r="K1169" s="7">
        <f t="shared" si="150"/>
        <v>57061.776758040884</v>
      </c>
    </row>
    <row r="1170" spans="1:11" x14ac:dyDescent="0.4">
      <c r="A1170" s="1">
        <v>1169</v>
      </c>
      <c r="B1170" s="21">
        <v>40982</v>
      </c>
      <c r="C1170" s="22">
        <v>13440</v>
      </c>
      <c r="D1170" s="19">
        <f t="shared" si="145"/>
        <v>20723.476769097095</v>
      </c>
      <c r="E1170" s="19">
        <f t="shared" si="146"/>
        <v>1.0005315709869702</v>
      </c>
      <c r="F1170" s="19">
        <f t="shared" si="147"/>
        <v>0.67662536178333799</v>
      </c>
      <c r="G1170" s="20">
        <f t="shared" si="151"/>
        <v>14120.77102735382</v>
      </c>
      <c r="H1170" s="7">
        <f t="shared" si="148"/>
        <v>-680.77102735381959</v>
      </c>
      <c r="I1170" s="7">
        <f t="shared" si="152"/>
        <v>680.77102735381959</v>
      </c>
      <c r="J1170" s="12">
        <f t="shared" si="149"/>
        <v>5.0652606201921101E-2</v>
      </c>
      <c r="K1170" s="7">
        <f t="shared" si="150"/>
        <v>463449.19168437499</v>
      </c>
    </row>
    <row r="1171" spans="1:11" x14ac:dyDescent="0.4">
      <c r="A1171" s="1">
        <v>1170</v>
      </c>
      <c r="B1171" s="21">
        <v>40983</v>
      </c>
      <c r="C1171" s="22">
        <v>12195</v>
      </c>
      <c r="D1171" s="19">
        <f t="shared" si="145"/>
        <v>20366.491055764716</v>
      </c>
      <c r="E1171" s="19">
        <f t="shared" si="146"/>
        <v>1.0004957723624799</v>
      </c>
      <c r="F1171" s="19">
        <f t="shared" si="147"/>
        <v>0.67543977101064701</v>
      </c>
      <c r="G1171" s="20">
        <f t="shared" si="151"/>
        <v>14021.218190285448</v>
      </c>
      <c r="H1171" s="7">
        <f t="shared" si="148"/>
        <v>-1826.2181902854481</v>
      </c>
      <c r="I1171" s="7">
        <f t="shared" si="152"/>
        <v>1826.2181902854481</v>
      </c>
      <c r="J1171" s="12">
        <f t="shared" si="149"/>
        <v>0.14975138911729793</v>
      </c>
      <c r="K1171" s="7">
        <f t="shared" si="150"/>
        <v>3335072.8785294574</v>
      </c>
    </row>
    <row r="1172" spans="1:11" x14ac:dyDescent="0.4">
      <c r="A1172" s="1">
        <v>1171</v>
      </c>
      <c r="B1172" s="21">
        <v>40984</v>
      </c>
      <c r="C1172" s="22">
        <v>15348</v>
      </c>
      <c r="D1172" s="19">
        <f t="shared" si="145"/>
        <v>20679.471089331048</v>
      </c>
      <c r="E1172" s="19">
        <f t="shared" si="146"/>
        <v>1.0005269703162591</v>
      </c>
      <c r="F1172" s="19">
        <f t="shared" si="147"/>
        <v>0.67648602425908089</v>
      </c>
      <c r="G1172" s="20">
        <f t="shared" si="151"/>
        <v>13758.882894499304</v>
      </c>
      <c r="H1172" s="7">
        <f t="shared" si="148"/>
        <v>1589.1171055006962</v>
      </c>
      <c r="I1172" s="7">
        <f t="shared" si="152"/>
        <v>1589.1171055006962</v>
      </c>
      <c r="J1172" s="12">
        <f t="shared" si="149"/>
        <v>0.10353903476027471</v>
      </c>
      <c r="K1172" s="7">
        <f t="shared" si="150"/>
        <v>2525293.1749949106</v>
      </c>
    </row>
    <row r="1173" spans="1:11" x14ac:dyDescent="0.4">
      <c r="A1173" s="1">
        <v>1172</v>
      </c>
      <c r="B1173" s="21">
        <v>40985</v>
      </c>
      <c r="C1173" s="22">
        <v>13530</v>
      </c>
      <c r="D1173" s="19">
        <f t="shared" si="145"/>
        <v>20589.734623491469</v>
      </c>
      <c r="E1173" s="19">
        <f t="shared" si="146"/>
        <v>1.0005178966169781</v>
      </c>
      <c r="F1173" s="19">
        <f t="shared" si="147"/>
        <v>0.67634609502784138</v>
      </c>
      <c r="G1173" s="20">
        <f t="shared" si="151"/>
        <v>13992.931589229964</v>
      </c>
      <c r="H1173" s="7">
        <f t="shared" si="148"/>
        <v>-462.93158922996372</v>
      </c>
      <c r="I1173" s="7">
        <f t="shared" si="152"/>
        <v>462.93158922996372</v>
      </c>
      <c r="J1173" s="12">
        <f t="shared" si="149"/>
        <v>3.4215195065037972E-2</v>
      </c>
      <c r="K1173" s="7">
        <f t="shared" si="150"/>
        <v>214305.65630697986</v>
      </c>
    </row>
    <row r="1174" spans="1:11" x14ac:dyDescent="0.4">
      <c r="A1174" s="1">
        <v>1173</v>
      </c>
      <c r="B1174" s="21">
        <v>40986</v>
      </c>
      <c r="C1174" s="22">
        <v>11956</v>
      </c>
      <c r="D1174" s="19">
        <f t="shared" si="145"/>
        <v>20207.500428652973</v>
      </c>
      <c r="E1174" s="19">
        <f t="shared" si="146"/>
        <v>1.0004795731457048</v>
      </c>
      <c r="F1174" s="19">
        <f t="shared" si="147"/>
        <v>0.67424006121030922</v>
      </c>
      <c r="G1174" s="20">
        <f t="shared" si="151"/>
        <v>13907.801428840052</v>
      </c>
      <c r="H1174" s="7">
        <f t="shared" si="148"/>
        <v>-1951.8014288400518</v>
      </c>
      <c r="I1174" s="7">
        <f t="shared" si="152"/>
        <v>1951.8014288400518</v>
      </c>
      <c r="J1174" s="12">
        <f t="shared" si="149"/>
        <v>0.16324869762797356</v>
      </c>
      <c r="K1174" s="7">
        <f t="shared" si="150"/>
        <v>3809528.8176220679</v>
      </c>
    </row>
    <row r="1175" spans="1:11" x14ac:dyDescent="0.4">
      <c r="A1175" s="1">
        <v>1174</v>
      </c>
      <c r="B1175" s="21">
        <v>40987</v>
      </c>
      <c r="C1175" s="22">
        <v>14402</v>
      </c>
      <c r="D1175" s="19">
        <f t="shared" si="145"/>
        <v>20351.85560893494</v>
      </c>
      <c r="E1175" s="19">
        <f t="shared" si="146"/>
        <v>1.0004939086157758</v>
      </c>
      <c r="F1175" s="19">
        <f t="shared" si="147"/>
        <v>0.67693230083142708</v>
      </c>
      <c r="G1175" s="20">
        <f t="shared" si="151"/>
        <v>13670.768435641914</v>
      </c>
      <c r="H1175" s="7">
        <f t="shared" si="148"/>
        <v>731.23156435808596</v>
      </c>
      <c r="I1175" s="7">
        <f t="shared" si="152"/>
        <v>731.23156435808596</v>
      </c>
      <c r="J1175" s="12">
        <f t="shared" si="149"/>
        <v>5.0772917952929174E-2</v>
      </c>
      <c r="K1175" s="7">
        <f t="shared" si="150"/>
        <v>534699.60071357363</v>
      </c>
    </row>
    <row r="1176" spans="1:11" x14ac:dyDescent="0.4">
      <c r="A1176" s="1">
        <v>1175</v>
      </c>
      <c r="B1176" s="21">
        <v>40988</v>
      </c>
      <c r="C1176" s="22">
        <v>16106</v>
      </c>
      <c r="D1176" s="19">
        <f t="shared" si="145"/>
        <v>20811.781006760499</v>
      </c>
      <c r="E1176" s="19">
        <f t="shared" si="146"/>
        <v>1.0005398011061677</v>
      </c>
      <c r="F1176" s="19">
        <f t="shared" si="147"/>
        <v>0.67774290941506676</v>
      </c>
      <c r="G1176" s="20">
        <f t="shared" si="151"/>
        <v>13765.574747821811</v>
      </c>
      <c r="H1176" s="7">
        <f t="shared" si="148"/>
        <v>2340.4252521781891</v>
      </c>
      <c r="I1176" s="7">
        <f t="shared" si="152"/>
        <v>2340.4252521781891</v>
      </c>
      <c r="J1176" s="12">
        <f t="shared" si="149"/>
        <v>0.14531387384690109</v>
      </c>
      <c r="K1176" s="7">
        <f t="shared" si="150"/>
        <v>5477590.36103334</v>
      </c>
    </row>
    <row r="1177" spans="1:11" x14ac:dyDescent="0.4">
      <c r="A1177" s="1">
        <v>1176</v>
      </c>
      <c r="B1177" s="21">
        <v>40989</v>
      </c>
      <c r="C1177" s="22">
        <v>16542</v>
      </c>
      <c r="D1177" s="19">
        <f t="shared" si="145"/>
        <v>21306.335506675678</v>
      </c>
      <c r="E1177" s="19">
        <f t="shared" si="146"/>
        <v>1.0005891565021792</v>
      </c>
      <c r="F1177" s="19">
        <f t="shared" si="147"/>
        <v>0.67570283701153855</v>
      </c>
      <c r="G1177" s="20">
        <f t="shared" si="151"/>
        <v>14032.81110391049</v>
      </c>
      <c r="H1177" s="7">
        <f t="shared" si="148"/>
        <v>2509.1888960895103</v>
      </c>
      <c r="I1177" s="7">
        <f t="shared" si="152"/>
        <v>2509.1888960895103</v>
      </c>
      <c r="J1177" s="12">
        <f t="shared" si="149"/>
        <v>0.15168594463121207</v>
      </c>
      <c r="K1177" s="7">
        <f t="shared" si="150"/>
        <v>6296028.9162588958</v>
      </c>
    </row>
    <row r="1178" spans="1:11" x14ac:dyDescent="0.4">
      <c r="A1178" s="1">
        <v>1177</v>
      </c>
      <c r="B1178" s="21">
        <v>40990</v>
      </c>
      <c r="C1178" s="22">
        <v>13203</v>
      </c>
      <c r="D1178" s="19">
        <f t="shared" ref="D1178:D1241" si="153">$R$2*(C1178/F1175)+(1-$R$2)*(D1177+E1177)</f>
        <v>21068.195932486567</v>
      </c>
      <c r="E1178" s="19">
        <f t="shared" ref="E1178:E1241" si="154">$R$3*(D1178-D1177)+(1-$R$3)*E1177</f>
        <v>1.0005652424858447</v>
      </c>
      <c r="F1178" s="19">
        <f t="shared" ref="F1178:F1241" si="155">$R$4*(C1178/D1178)+(1-$R$4)*F1175</f>
        <v>0.67621267334179236</v>
      </c>
      <c r="G1178" s="20">
        <f t="shared" si="151"/>
        <v>14423.624047940193</v>
      </c>
      <c r="H1178" s="7">
        <f t="shared" ref="H1178:H1241" si="156">C1178-G1178</f>
        <v>-1220.6240479401931</v>
      </c>
      <c r="I1178" s="7">
        <f t="shared" si="152"/>
        <v>1220.6240479401931</v>
      </c>
      <c r="J1178" s="12">
        <f t="shared" ref="J1178:J1241" si="157">I1178/C1178</f>
        <v>9.2450507304415147E-2</v>
      </c>
      <c r="K1178" s="7">
        <f t="shared" ref="K1178:K1241" si="158">H1178^2</f>
        <v>1489923.0664099029</v>
      </c>
    </row>
    <row r="1179" spans="1:11" x14ac:dyDescent="0.4">
      <c r="A1179" s="1">
        <v>1178</v>
      </c>
      <c r="B1179" s="21">
        <v>40991</v>
      </c>
      <c r="C1179" s="22">
        <v>16174</v>
      </c>
      <c r="D1179" s="19">
        <f t="shared" si="153"/>
        <v>21439.916313318601</v>
      </c>
      <c r="E1179" s="19">
        <f t="shared" si="154"/>
        <v>1.0006023144674037</v>
      </c>
      <c r="F1179" s="19">
        <f t="shared" si="155"/>
        <v>0.67884046122848385</v>
      </c>
      <c r="G1179" s="20">
        <f t="shared" si="151"/>
        <v>14279.498533408623</v>
      </c>
      <c r="H1179" s="7">
        <f t="shared" si="156"/>
        <v>1894.5014665913768</v>
      </c>
      <c r="I1179" s="7">
        <f t="shared" si="152"/>
        <v>1894.5014665913768</v>
      </c>
      <c r="J1179" s="12">
        <f t="shared" si="157"/>
        <v>0.11713252544771713</v>
      </c>
      <c r="K1179" s="7">
        <f t="shared" si="158"/>
        <v>3589135.8069168776</v>
      </c>
    </row>
    <row r="1180" spans="1:11" x14ac:dyDescent="0.4">
      <c r="A1180" s="1">
        <v>1179</v>
      </c>
      <c r="B1180" s="21">
        <v>40992</v>
      </c>
      <c r="C1180" s="22">
        <v>14108</v>
      </c>
      <c r="D1180" s="19">
        <f t="shared" si="153"/>
        <v>21366.394416569434</v>
      </c>
      <c r="E1180" s="19">
        <f t="shared" si="154"/>
        <v>1.0005948622174974</v>
      </c>
      <c r="F1180" s="19">
        <f t="shared" si="155"/>
        <v>0.67548211317008022</v>
      </c>
      <c r="G1180" s="20">
        <f t="shared" si="151"/>
        <v>14487.68838802195</v>
      </c>
      <c r="H1180" s="7">
        <f t="shared" si="156"/>
        <v>-379.68838802195023</v>
      </c>
      <c r="I1180" s="7">
        <f t="shared" si="152"/>
        <v>379.68838802195023</v>
      </c>
      <c r="J1180" s="12">
        <f t="shared" si="157"/>
        <v>2.6912984691093721E-2</v>
      </c>
      <c r="K1180" s="7">
        <f t="shared" si="158"/>
        <v>144163.27199870703</v>
      </c>
    </row>
    <row r="1181" spans="1:11" x14ac:dyDescent="0.4">
      <c r="A1181" s="1">
        <v>1180</v>
      </c>
      <c r="B1181" s="21">
        <v>40993</v>
      </c>
      <c r="C1181" s="22">
        <v>11235</v>
      </c>
      <c r="D1181" s="19">
        <f t="shared" si="153"/>
        <v>20737.068843302015</v>
      </c>
      <c r="E1181" s="19">
        <f t="shared" si="154"/>
        <v>1.0005318296006844</v>
      </c>
      <c r="F1181" s="19">
        <f t="shared" si="155"/>
        <v>0.67428763843861972</v>
      </c>
      <c r="G1181" s="20">
        <f t="shared" si="151"/>
        <v>14448.903303030274</v>
      </c>
      <c r="H1181" s="7">
        <f t="shared" si="156"/>
        <v>-3213.9033030302744</v>
      </c>
      <c r="I1181" s="7">
        <f t="shared" si="152"/>
        <v>3213.9033030302744</v>
      </c>
      <c r="J1181" s="12">
        <f t="shared" si="157"/>
        <v>0.2860617092149777</v>
      </c>
      <c r="K1181" s="7">
        <f t="shared" si="158"/>
        <v>10329174.441228908</v>
      </c>
    </row>
    <row r="1182" spans="1:11" x14ac:dyDescent="0.4">
      <c r="A1182" s="1">
        <v>1181</v>
      </c>
      <c r="B1182" s="21">
        <v>40994</v>
      </c>
      <c r="C1182" s="22">
        <v>15854</v>
      </c>
      <c r="D1182" s="19">
        <f t="shared" si="153"/>
        <v>21085.069843501184</v>
      </c>
      <c r="E1182" s="19">
        <f t="shared" si="154"/>
        <v>1.0005665296475215</v>
      </c>
      <c r="F1182" s="19">
        <f t="shared" si="155"/>
        <v>0.67988677049430035</v>
      </c>
      <c r="G1182" s="20">
        <f t="shared" si="151"/>
        <v>14077.84057960264</v>
      </c>
      <c r="H1182" s="7">
        <f t="shared" si="156"/>
        <v>1776.15942039736</v>
      </c>
      <c r="I1182" s="7">
        <f t="shared" si="152"/>
        <v>1776.15942039736</v>
      </c>
      <c r="J1182" s="12">
        <f t="shared" si="157"/>
        <v>0.11203225813027375</v>
      </c>
      <c r="K1182" s="7">
        <f t="shared" si="158"/>
        <v>3154742.2866662857</v>
      </c>
    </row>
    <row r="1183" spans="1:11" x14ac:dyDescent="0.4">
      <c r="A1183" s="1">
        <v>1182</v>
      </c>
      <c r="B1183" s="21">
        <v>40995</v>
      </c>
      <c r="C1183" s="22">
        <v>17492</v>
      </c>
      <c r="D1183" s="19">
        <f t="shared" si="153"/>
        <v>21723.917363013745</v>
      </c>
      <c r="E1183" s="19">
        <f t="shared" si="154"/>
        <v>1.0006303143428197</v>
      </c>
      <c r="F1183" s="19">
        <f t="shared" si="155"/>
        <v>0.67733961620026606</v>
      </c>
      <c r="G1183" s="20">
        <f t="shared" si="151"/>
        <v>14243.263399020727</v>
      </c>
      <c r="H1183" s="7">
        <f t="shared" si="156"/>
        <v>3248.7366009792731</v>
      </c>
      <c r="I1183" s="7">
        <f t="shared" si="152"/>
        <v>3248.7366009792731</v>
      </c>
      <c r="J1183" s="12">
        <f t="shared" si="157"/>
        <v>0.18572699525378877</v>
      </c>
      <c r="K1183" s="7">
        <f t="shared" si="158"/>
        <v>10554289.502542362</v>
      </c>
    </row>
    <row r="1184" spans="1:11" x14ac:dyDescent="0.4">
      <c r="A1184" s="1">
        <v>1183</v>
      </c>
      <c r="B1184" s="21">
        <v>40996</v>
      </c>
      <c r="C1184" s="22">
        <v>15073</v>
      </c>
      <c r="D1184" s="19">
        <f t="shared" si="153"/>
        <v>21808.343069819719</v>
      </c>
      <c r="E1184" s="19">
        <f t="shared" si="154"/>
        <v>1.0006386568504688</v>
      </c>
      <c r="F1184" s="19">
        <f t="shared" si="155"/>
        <v>0.67452921593460691</v>
      </c>
      <c r="G1184" s="20">
        <f t="shared" si="151"/>
        <v>14648.843648993872</v>
      </c>
      <c r="H1184" s="7">
        <f t="shared" si="156"/>
        <v>424.15635100612781</v>
      </c>
      <c r="I1184" s="7">
        <f t="shared" si="152"/>
        <v>424.15635100612781</v>
      </c>
      <c r="J1184" s="12">
        <f t="shared" si="157"/>
        <v>2.8140141379030571E-2</v>
      </c>
      <c r="K1184" s="7">
        <f t="shared" si="158"/>
        <v>179908.61009883351</v>
      </c>
    </row>
    <row r="1185" spans="1:11" x14ac:dyDescent="0.4">
      <c r="A1185" s="1">
        <v>1184</v>
      </c>
      <c r="B1185" s="21">
        <v>40997</v>
      </c>
      <c r="C1185" s="22">
        <v>11263</v>
      </c>
      <c r="D1185" s="19">
        <f t="shared" si="153"/>
        <v>21113.959728936909</v>
      </c>
      <c r="E1185" s="19">
        <f t="shared" si="154"/>
        <v>1.0005691184525149</v>
      </c>
      <c r="F1185" s="19">
        <f t="shared" si="155"/>
        <v>0.67778962328343695</v>
      </c>
      <c r="G1185" s="20">
        <f t="shared" si="151"/>
        <v>14827.884260556322</v>
      </c>
      <c r="H1185" s="7">
        <f t="shared" si="156"/>
        <v>-3564.8842605563223</v>
      </c>
      <c r="I1185" s="7">
        <f t="shared" si="152"/>
        <v>3564.8842605563223</v>
      </c>
      <c r="J1185" s="12">
        <f t="shared" si="157"/>
        <v>0.31651285275293639</v>
      </c>
      <c r="K1185" s="7">
        <f t="shared" si="158"/>
        <v>12708399.791162197</v>
      </c>
    </row>
    <row r="1186" spans="1:11" x14ac:dyDescent="0.4">
      <c r="A1186" s="1">
        <v>1185</v>
      </c>
      <c r="B1186" s="21">
        <v>40998</v>
      </c>
      <c r="C1186" s="22">
        <v>15883</v>
      </c>
      <c r="D1186" s="19">
        <f t="shared" si="153"/>
        <v>21424.517901594347</v>
      </c>
      <c r="E1186" s="19">
        <f t="shared" si="154"/>
        <v>1.0006000742128689</v>
      </c>
      <c r="F1186" s="19">
        <f t="shared" si="155"/>
        <v>0.67825620433186029</v>
      </c>
      <c r="G1186" s="20">
        <f t="shared" si="151"/>
        <v>14301.999104368673</v>
      </c>
      <c r="H1186" s="7">
        <f t="shared" si="156"/>
        <v>1581.0008956313268</v>
      </c>
      <c r="I1186" s="7">
        <f t="shared" si="152"/>
        <v>1581.0008956313268</v>
      </c>
      <c r="J1186" s="12">
        <f t="shared" si="157"/>
        <v>9.9540445484563797E-2</v>
      </c>
      <c r="K1186" s="7">
        <f t="shared" si="158"/>
        <v>2499563.8319870573</v>
      </c>
    </row>
    <row r="1187" spans="1:11" x14ac:dyDescent="0.4">
      <c r="A1187" s="1">
        <v>1186</v>
      </c>
      <c r="B1187" s="21">
        <v>40999</v>
      </c>
      <c r="C1187" s="22">
        <v>13934</v>
      </c>
      <c r="D1187" s="19">
        <f t="shared" si="153"/>
        <v>21323.645129823395</v>
      </c>
      <c r="E1187" s="19">
        <f t="shared" si="154"/>
        <v>1.0005898868756844</v>
      </c>
      <c r="F1187" s="19">
        <f t="shared" si="155"/>
        <v>0.67422740335731723</v>
      </c>
      <c r="G1187" s="20">
        <f t="shared" si="151"/>
        <v>14452.138195922907</v>
      </c>
      <c r="H1187" s="7">
        <f t="shared" si="156"/>
        <v>-518.13819592290747</v>
      </c>
      <c r="I1187" s="7">
        <f t="shared" si="152"/>
        <v>518.13819592290747</v>
      </c>
      <c r="J1187" s="12">
        <f t="shared" si="157"/>
        <v>3.7185172665631365E-2</v>
      </c>
      <c r="K1187" s="7">
        <f t="shared" si="158"/>
        <v>268467.19007424527</v>
      </c>
    </row>
    <row r="1188" spans="1:11" x14ac:dyDescent="0.4">
      <c r="A1188" s="1">
        <v>1187</v>
      </c>
      <c r="B1188" s="21">
        <v>41000</v>
      </c>
      <c r="C1188" s="22">
        <v>14095</v>
      </c>
      <c r="D1188" s="19">
        <f t="shared" si="153"/>
        <v>21254.474379030544</v>
      </c>
      <c r="E1188" s="19">
        <f t="shared" si="154"/>
        <v>1.0005828697416164</v>
      </c>
      <c r="F1188" s="19">
        <f t="shared" si="155"/>
        <v>0.6775800472314375</v>
      </c>
      <c r="G1188" s="20">
        <f t="shared" si="151"/>
        <v>14453.623589015182</v>
      </c>
      <c r="H1188" s="7">
        <f t="shared" si="156"/>
        <v>-358.62358901518201</v>
      </c>
      <c r="I1188" s="7">
        <f t="shared" si="152"/>
        <v>358.62358901518201</v>
      </c>
      <c r="J1188" s="12">
        <f t="shared" si="157"/>
        <v>2.5443319547015397E-2</v>
      </c>
      <c r="K1188" s="7">
        <f t="shared" si="158"/>
        <v>128610.87859813018</v>
      </c>
    </row>
    <row r="1189" spans="1:11" x14ac:dyDescent="0.4">
      <c r="A1189" s="1">
        <v>1188</v>
      </c>
      <c r="B1189" s="21">
        <v>41001</v>
      </c>
      <c r="C1189" s="22">
        <v>17271</v>
      </c>
      <c r="D1189" s="19">
        <f t="shared" si="153"/>
        <v>21813.595629735246</v>
      </c>
      <c r="E1189" s="19">
        <f t="shared" si="154"/>
        <v>1.0006386818083999</v>
      </c>
      <c r="F1189" s="19">
        <f t="shared" si="155"/>
        <v>0.67988149842377454</v>
      </c>
      <c r="G1189" s="20">
        <f t="shared" si="151"/>
        <v>14416.657768929381</v>
      </c>
      <c r="H1189" s="7">
        <f t="shared" si="156"/>
        <v>2854.3422310706192</v>
      </c>
      <c r="I1189" s="7">
        <f t="shared" si="152"/>
        <v>2854.3422310706192</v>
      </c>
      <c r="J1189" s="12">
        <f t="shared" si="157"/>
        <v>0.16526791911705283</v>
      </c>
      <c r="K1189" s="7">
        <f t="shared" si="158"/>
        <v>8147269.5720731998</v>
      </c>
    </row>
    <row r="1190" spans="1:11" x14ac:dyDescent="0.4">
      <c r="A1190" s="1">
        <v>1189</v>
      </c>
      <c r="B1190" s="21">
        <v>41002</v>
      </c>
      <c r="C1190" s="22">
        <v>17423</v>
      </c>
      <c r="D1190" s="19">
        <f t="shared" si="153"/>
        <v>22348.643287776911</v>
      </c>
      <c r="E1190" s="19">
        <f t="shared" si="154"/>
        <v>1.0006920865103359</v>
      </c>
      <c r="F1190" s="19">
        <f t="shared" si="155"/>
        <v>0.67573634368746072</v>
      </c>
      <c r="G1190" s="20">
        <f t="shared" si="151"/>
        <v>14707.998597343054</v>
      </c>
      <c r="H1190" s="7">
        <f t="shared" si="156"/>
        <v>2715.0014026569461</v>
      </c>
      <c r="I1190" s="7">
        <f t="shared" si="152"/>
        <v>2715.0014026569461</v>
      </c>
      <c r="J1190" s="12">
        <f t="shared" si="157"/>
        <v>0.15582858306014727</v>
      </c>
      <c r="K1190" s="7">
        <f t="shared" si="158"/>
        <v>7371232.6164291846</v>
      </c>
    </row>
    <row r="1191" spans="1:11" x14ac:dyDescent="0.4">
      <c r="A1191" s="1">
        <v>1190</v>
      </c>
      <c r="B1191" s="21">
        <v>41003</v>
      </c>
      <c r="C1191" s="22">
        <v>17160</v>
      </c>
      <c r="D1191" s="19">
        <f t="shared" si="153"/>
        <v>22744.297728334634</v>
      </c>
      <c r="E1191" s="19">
        <f t="shared" si="154"/>
        <v>1.0007315518851829</v>
      </c>
      <c r="F1191" s="19">
        <f t="shared" si="155"/>
        <v>0.67868118496096175</v>
      </c>
      <c r="G1191" s="20">
        <f t="shared" si="151"/>
        <v>15143.672823481669</v>
      </c>
      <c r="H1191" s="7">
        <f t="shared" si="156"/>
        <v>2016.3271765183308</v>
      </c>
      <c r="I1191" s="7">
        <f t="shared" si="152"/>
        <v>2016.3271765183308</v>
      </c>
      <c r="J1191" s="12">
        <f t="shared" si="157"/>
        <v>0.11750158371318944</v>
      </c>
      <c r="K1191" s="7">
        <f t="shared" si="158"/>
        <v>4065575.2827663841</v>
      </c>
    </row>
    <row r="1192" spans="1:11" x14ac:dyDescent="0.4">
      <c r="A1192" s="1">
        <v>1191</v>
      </c>
      <c r="B1192" s="21">
        <v>41004</v>
      </c>
      <c r="C1192" s="22">
        <v>12249</v>
      </c>
      <c r="D1192" s="19">
        <f t="shared" si="153"/>
        <v>22118.138785068859</v>
      </c>
      <c r="E1192" s="19">
        <f t="shared" si="154"/>
        <v>1.0006688359177012</v>
      </c>
      <c r="F1192" s="19">
        <f t="shared" si="155"/>
        <v>0.67807598756481702</v>
      </c>
      <c r="G1192" s="20">
        <f t="shared" si="151"/>
        <v>15464.107599003617</v>
      </c>
      <c r="H1192" s="7">
        <f t="shared" si="156"/>
        <v>-3215.107599003617</v>
      </c>
      <c r="I1192" s="7">
        <f t="shared" si="152"/>
        <v>3215.107599003617</v>
      </c>
      <c r="J1192" s="12">
        <f t="shared" si="157"/>
        <v>0.2624791900566264</v>
      </c>
      <c r="K1192" s="7">
        <f t="shared" si="158"/>
        <v>10336916.873170802</v>
      </c>
    </row>
    <row r="1193" spans="1:11" x14ac:dyDescent="0.4">
      <c r="A1193" s="1">
        <v>1192</v>
      </c>
      <c r="B1193" s="21">
        <v>41005</v>
      </c>
      <c r="C1193" s="22">
        <v>13831</v>
      </c>
      <c r="D1193" s="19">
        <f t="shared" si="153"/>
        <v>21900.167500909127</v>
      </c>
      <c r="E1193" s="19">
        <f t="shared" si="154"/>
        <v>1.0006469387224017</v>
      </c>
      <c r="F1193" s="19">
        <f t="shared" si="155"/>
        <v>0.67510355942831746</v>
      </c>
      <c r="G1193" s="20">
        <f t="shared" si="151"/>
        <v>14946.70642009467</v>
      </c>
      <c r="H1193" s="7">
        <f t="shared" si="156"/>
        <v>-1115.7064200946697</v>
      </c>
      <c r="I1193" s="7">
        <f t="shared" si="152"/>
        <v>1115.7064200946697</v>
      </c>
      <c r="J1193" s="12">
        <f t="shared" si="157"/>
        <v>8.0667082647290125E-2</v>
      </c>
      <c r="K1193" s="7">
        <f t="shared" si="158"/>
        <v>1244800.8158404636</v>
      </c>
    </row>
    <row r="1194" spans="1:11" x14ac:dyDescent="0.4">
      <c r="A1194" s="1">
        <v>1193</v>
      </c>
      <c r="B1194" s="21">
        <v>41006</v>
      </c>
      <c r="C1194" s="22">
        <v>14044</v>
      </c>
      <c r="D1194" s="19">
        <f t="shared" si="153"/>
        <v>21740.948191634481</v>
      </c>
      <c r="E1194" s="19">
        <f t="shared" si="154"/>
        <v>1.0006309167267804</v>
      </c>
      <c r="F1194" s="19">
        <f t="shared" si="155"/>
        <v>0.6782127586602068</v>
      </c>
      <c r="G1194" s="20">
        <f t="shared" si="151"/>
        <v>14863.91075061065</v>
      </c>
      <c r="H1194" s="7">
        <f t="shared" si="156"/>
        <v>-819.91075061065021</v>
      </c>
      <c r="I1194" s="7">
        <f t="shared" si="152"/>
        <v>819.91075061065021</v>
      </c>
      <c r="J1194" s="12">
        <f t="shared" si="157"/>
        <v>5.8381568684893921E-2</v>
      </c>
      <c r="K1194" s="7">
        <f t="shared" si="158"/>
        <v>672253.63896691985</v>
      </c>
    </row>
    <row r="1195" spans="1:11" x14ac:dyDescent="0.4">
      <c r="A1195" s="1">
        <v>1194</v>
      </c>
      <c r="B1195" s="21">
        <v>41007</v>
      </c>
      <c r="C1195" s="22">
        <v>13017</v>
      </c>
      <c r="D1195" s="19">
        <f t="shared" si="153"/>
        <v>21404.427576939757</v>
      </c>
      <c r="E1195" s="19">
        <f t="shared" si="154"/>
        <v>1.0005971646022194</v>
      </c>
      <c r="F1195" s="19">
        <f t="shared" si="155"/>
        <v>0.67707457462977205</v>
      </c>
      <c r="G1195" s="20">
        <f t="shared" si="151"/>
        <v>14742.69341943512</v>
      </c>
      <c r="H1195" s="7">
        <f t="shared" si="156"/>
        <v>-1725.6934194351197</v>
      </c>
      <c r="I1195" s="7">
        <f t="shared" si="152"/>
        <v>1725.6934194351197</v>
      </c>
      <c r="J1195" s="12">
        <f t="shared" si="157"/>
        <v>0.1325722838929953</v>
      </c>
      <c r="K1195" s="7">
        <f t="shared" si="158"/>
        <v>2978017.7778816759</v>
      </c>
    </row>
    <row r="1196" spans="1:11" x14ac:dyDescent="0.4">
      <c r="A1196" s="1">
        <v>1195</v>
      </c>
      <c r="B1196" s="21">
        <v>41008</v>
      </c>
      <c r="C1196" s="22">
        <v>13772</v>
      </c>
      <c r="D1196" s="19">
        <f t="shared" si="153"/>
        <v>21272.064075298698</v>
      </c>
      <c r="E1196" s="19">
        <f t="shared" si="154"/>
        <v>1.0005838281923387</v>
      </c>
      <c r="F1196" s="19">
        <f t="shared" si="155"/>
        <v>0.67470715633548239</v>
      </c>
      <c r="G1196" s="20">
        <f t="shared" si="151"/>
        <v>14450.880751425044</v>
      </c>
      <c r="H1196" s="7">
        <f t="shared" si="156"/>
        <v>-678.88075142504385</v>
      </c>
      <c r="I1196" s="7">
        <f t="shared" si="152"/>
        <v>678.88075142504385</v>
      </c>
      <c r="J1196" s="12">
        <f t="shared" si="157"/>
        <v>4.9294274718635192E-2</v>
      </c>
      <c r="K1196" s="7">
        <f t="shared" si="158"/>
        <v>460879.0746554322</v>
      </c>
    </row>
    <row r="1197" spans="1:11" x14ac:dyDescent="0.4">
      <c r="A1197" s="1">
        <v>1196</v>
      </c>
      <c r="B1197" s="21">
        <v>41009</v>
      </c>
      <c r="C1197" s="22">
        <v>16731</v>
      </c>
      <c r="D1197" s="19">
        <f t="shared" si="153"/>
        <v>21723.473806603197</v>
      </c>
      <c r="E1197" s="19">
        <f t="shared" si="154"/>
        <v>1.0006288691070864</v>
      </c>
      <c r="F1197" s="19">
        <f t="shared" si="155"/>
        <v>0.67952974483966244</v>
      </c>
      <c r="G1197" s="20">
        <f t="shared" si="151"/>
        <v>14427.663867623402</v>
      </c>
      <c r="H1197" s="7">
        <f t="shared" si="156"/>
        <v>2303.3361323765985</v>
      </c>
      <c r="I1197" s="7">
        <f t="shared" si="152"/>
        <v>2303.3361323765985</v>
      </c>
      <c r="J1197" s="12">
        <f t="shared" si="157"/>
        <v>0.1376687665038909</v>
      </c>
      <c r="K1197" s="7">
        <f t="shared" si="158"/>
        <v>5305357.3387115868</v>
      </c>
    </row>
    <row r="1198" spans="1:11" x14ac:dyDescent="0.4">
      <c r="A1198" s="1">
        <v>1197</v>
      </c>
      <c r="B1198" s="21">
        <v>41010</v>
      </c>
      <c r="C1198" s="22">
        <v>18245</v>
      </c>
      <c r="D1198" s="19">
        <f t="shared" si="153"/>
        <v>22417.071460160139</v>
      </c>
      <c r="E1198" s="19">
        <f t="shared" si="154"/>
        <v>1.0006981288095551</v>
      </c>
      <c r="F1198" s="19">
        <f t="shared" si="155"/>
        <v>0.67903376025325002</v>
      </c>
      <c r="G1198" s="20">
        <f t="shared" si="151"/>
        <v>14709.089287452767</v>
      </c>
      <c r="H1198" s="7">
        <f t="shared" si="156"/>
        <v>3535.9107125472328</v>
      </c>
      <c r="I1198" s="7">
        <f t="shared" si="152"/>
        <v>3535.9107125472328</v>
      </c>
      <c r="J1198" s="12">
        <f t="shared" si="157"/>
        <v>0.19380162853095276</v>
      </c>
      <c r="K1198" s="7">
        <f t="shared" si="158"/>
        <v>12502664.56710628</v>
      </c>
    </row>
    <row r="1199" spans="1:11" x14ac:dyDescent="0.4">
      <c r="A1199" s="1">
        <v>1198</v>
      </c>
      <c r="B1199" s="21">
        <v>41011</v>
      </c>
      <c r="C1199" s="22">
        <v>12630</v>
      </c>
      <c r="D1199" s="19">
        <f t="shared" si="153"/>
        <v>21927.524321288874</v>
      </c>
      <c r="E1199" s="19">
        <f t="shared" si="154"/>
        <v>1.0006490740258551</v>
      </c>
      <c r="F1199" s="19">
        <f t="shared" si="155"/>
        <v>0.67329349814198369</v>
      </c>
      <c r="G1199" s="20">
        <f t="shared" si="151"/>
        <v>15125.633716442788</v>
      </c>
      <c r="H1199" s="7">
        <f t="shared" si="156"/>
        <v>-2495.6337164427878</v>
      </c>
      <c r="I1199" s="7">
        <f t="shared" si="152"/>
        <v>2495.6337164427878</v>
      </c>
      <c r="J1199" s="12">
        <f t="shared" si="157"/>
        <v>0.19759570201447252</v>
      </c>
      <c r="K1199" s="7">
        <f t="shared" si="158"/>
        <v>6228187.6466460405</v>
      </c>
    </row>
    <row r="1200" spans="1:11" x14ac:dyDescent="0.4">
      <c r="A1200" s="1">
        <v>1199</v>
      </c>
      <c r="B1200" s="21">
        <v>41012</v>
      </c>
      <c r="C1200" s="22">
        <v>14691</v>
      </c>
      <c r="D1200" s="19">
        <f t="shared" si="153"/>
        <v>21887.523223059317</v>
      </c>
      <c r="E1200" s="19">
        <f t="shared" si="154"/>
        <v>1.0006449738511249</v>
      </c>
      <c r="F1200" s="19">
        <f t="shared" si="155"/>
        <v>0.67941052417163761</v>
      </c>
      <c r="G1200" s="20">
        <f t="shared" si="151"/>
        <v>14901.084977820869</v>
      </c>
      <c r="H1200" s="7">
        <f t="shared" si="156"/>
        <v>-210.08497782086852</v>
      </c>
      <c r="I1200" s="7">
        <f t="shared" si="152"/>
        <v>210.08497782086852</v>
      </c>
      <c r="J1200" s="12">
        <f t="shared" si="157"/>
        <v>1.430025034516837E-2</v>
      </c>
      <c r="K1200" s="7">
        <f t="shared" si="158"/>
        <v>44135.697905994813</v>
      </c>
    </row>
    <row r="1201" spans="1:11" x14ac:dyDescent="0.4">
      <c r="A1201" s="1">
        <v>1200</v>
      </c>
      <c r="B1201" s="21">
        <v>41013</v>
      </c>
      <c r="C1201" s="22">
        <v>14782</v>
      </c>
      <c r="D1201" s="19">
        <f t="shared" si="153"/>
        <v>21872.694643567163</v>
      </c>
      <c r="E1201" s="19">
        <f t="shared" si="154"/>
        <v>1.0006433909286783</v>
      </c>
      <c r="F1201" s="19">
        <f t="shared" si="155"/>
        <v>0.67898773607434781</v>
      </c>
      <c r="G1201" s="20">
        <f t="shared" si="151"/>
        <v>14863.046668503575</v>
      </c>
      <c r="H1201" s="7">
        <f t="shared" si="156"/>
        <v>-81.046668503575347</v>
      </c>
      <c r="I1201" s="7">
        <f t="shared" si="152"/>
        <v>81.046668503575347</v>
      </c>
      <c r="J1201" s="12">
        <f t="shared" si="157"/>
        <v>5.4827945138394901E-3</v>
      </c>
      <c r="K1201" s="7">
        <f t="shared" si="158"/>
        <v>6568.5624755284325</v>
      </c>
    </row>
    <row r="1202" spans="1:11" x14ac:dyDescent="0.4">
      <c r="A1202" s="1">
        <v>1201</v>
      </c>
      <c r="B1202" s="21">
        <v>41014</v>
      </c>
      <c r="C1202" s="22">
        <v>13051</v>
      </c>
      <c r="D1202" s="19">
        <f t="shared" si="153"/>
        <v>21543.482850603035</v>
      </c>
      <c r="E1202" s="19">
        <f t="shared" si="154"/>
        <v>1.0006103696850428</v>
      </c>
      <c r="F1202" s="19">
        <f t="shared" si="155"/>
        <v>0.67232695940325271</v>
      </c>
      <c r="G1202" s="20">
        <f t="shared" si="151"/>
        <v>14727.416817047837</v>
      </c>
      <c r="H1202" s="7">
        <f t="shared" si="156"/>
        <v>-1676.416817047837</v>
      </c>
      <c r="I1202" s="7">
        <f t="shared" si="152"/>
        <v>1676.416817047837</v>
      </c>
      <c r="J1202" s="12">
        <f t="shared" si="157"/>
        <v>0.12845121577257199</v>
      </c>
      <c r="K1202" s="7">
        <f t="shared" si="158"/>
        <v>2810373.3444808009</v>
      </c>
    </row>
    <row r="1203" spans="1:11" x14ac:dyDescent="0.4">
      <c r="A1203" s="1">
        <v>1202</v>
      </c>
      <c r="B1203" s="21">
        <v>41015</v>
      </c>
      <c r="C1203" s="22">
        <v>15480</v>
      </c>
      <c r="D1203" s="19">
        <f t="shared" si="153"/>
        <v>21708.931356460991</v>
      </c>
      <c r="E1203" s="19">
        <f t="shared" si="154"/>
        <v>1.0006268144745916</v>
      </c>
      <c r="F1203" s="19">
        <f t="shared" si="155"/>
        <v>0.67989253797902605</v>
      </c>
      <c r="G1203" s="20">
        <f t="shared" si="151"/>
        <v>14637.548801226652</v>
      </c>
      <c r="H1203" s="7">
        <f t="shared" si="156"/>
        <v>842.45119877334764</v>
      </c>
      <c r="I1203" s="7">
        <f t="shared" si="152"/>
        <v>842.45119877334764</v>
      </c>
      <c r="J1203" s="12">
        <f t="shared" si="157"/>
        <v>5.4421912065461736E-2</v>
      </c>
      <c r="K1203" s="7">
        <f t="shared" si="158"/>
        <v>709724.02231465047</v>
      </c>
    </row>
    <row r="1204" spans="1:11" x14ac:dyDescent="0.4">
      <c r="A1204" s="1">
        <v>1203</v>
      </c>
      <c r="B1204" s="21">
        <v>41016</v>
      </c>
      <c r="C1204" s="22">
        <v>16333</v>
      </c>
      <c r="D1204" s="19">
        <f t="shared" si="153"/>
        <v>22020.930018588828</v>
      </c>
      <c r="E1204" s="19">
        <f t="shared" si="154"/>
        <v>1.0006579142781229</v>
      </c>
      <c r="F1204" s="19">
        <f t="shared" si="155"/>
        <v>0.6798858289540114</v>
      </c>
      <c r="G1204" s="20">
        <f t="shared" si="151"/>
        <v>14740.777567652285</v>
      </c>
      <c r="H1204" s="7">
        <f t="shared" si="156"/>
        <v>1592.2224323477149</v>
      </c>
      <c r="I1204" s="7">
        <f t="shared" si="152"/>
        <v>1592.2224323477149</v>
      </c>
      <c r="J1204" s="12">
        <f t="shared" si="157"/>
        <v>9.748499555181013E-2</v>
      </c>
      <c r="K1204" s="7">
        <f t="shared" si="158"/>
        <v>2535172.2740712734</v>
      </c>
    </row>
    <row r="1205" spans="1:11" x14ac:dyDescent="0.4">
      <c r="A1205" s="1">
        <v>1204</v>
      </c>
      <c r="B1205" s="21">
        <v>41017</v>
      </c>
      <c r="C1205" s="22">
        <v>15102</v>
      </c>
      <c r="D1205" s="19">
        <f t="shared" si="153"/>
        <v>22080.3314274562</v>
      </c>
      <c r="E1205" s="19">
        <f t="shared" si="154"/>
        <v>1.0006637543532182</v>
      </c>
      <c r="F1205" s="19">
        <f t="shared" si="155"/>
        <v>0.67249350406020514</v>
      </c>
      <c r="G1205" s="20">
        <f t="shared" si="151"/>
        <v>14805.937691922551</v>
      </c>
      <c r="H1205" s="7">
        <f t="shared" si="156"/>
        <v>296.06230807744942</v>
      </c>
      <c r="I1205" s="7">
        <f t="shared" si="152"/>
        <v>296.06230807744942</v>
      </c>
      <c r="J1205" s="12">
        <f t="shared" si="157"/>
        <v>1.9604178789395407E-2</v>
      </c>
      <c r="K1205" s="7">
        <f t="shared" si="158"/>
        <v>87652.890264146568</v>
      </c>
    </row>
    <row r="1206" spans="1:11" x14ac:dyDescent="0.4">
      <c r="A1206" s="1">
        <v>1205</v>
      </c>
      <c r="B1206" s="21">
        <v>41018</v>
      </c>
      <c r="C1206" s="22">
        <v>13031</v>
      </c>
      <c r="D1206" s="19">
        <f t="shared" si="153"/>
        <v>21694.729720034789</v>
      </c>
      <c r="E1206" s="19">
        <f t="shared" si="154"/>
        <v>1.0006250941161006</v>
      </c>
      <c r="F1206" s="19">
        <f t="shared" si="155"/>
        <v>0.67875782015028108</v>
      </c>
      <c r="G1206" s="20">
        <f t="shared" si="151"/>
        <v>15012.932917450857</v>
      </c>
      <c r="H1206" s="7">
        <f t="shared" si="156"/>
        <v>-1981.9329174508566</v>
      </c>
      <c r="I1206" s="7">
        <f t="shared" si="152"/>
        <v>1981.9329174508566</v>
      </c>
      <c r="J1206" s="12">
        <f t="shared" si="157"/>
        <v>0.15209369330449363</v>
      </c>
      <c r="K1206" s="7">
        <f t="shared" si="158"/>
        <v>3928058.0892752642</v>
      </c>
    </row>
    <row r="1207" spans="1:11" x14ac:dyDescent="0.4">
      <c r="A1207" s="1">
        <v>1206</v>
      </c>
      <c r="B1207" s="21">
        <v>41019</v>
      </c>
      <c r="C1207" s="22">
        <v>17359</v>
      </c>
      <c r="D1207" s="19">
        <f t="shared" si="153"/>
        <v>22204.534646962235</v>
      </c>
      <c r="E1207" s="19">
        <f t="shared" si="154"/>
        <v>1.0006759745462839</v>
      </c>
      <c r="F1207" s="19">
        <f t="shared" si="155"/>
        <v>0.68134492010047643</v>
      </c>
      <c r="G1207" s="20">
        <f t="shared" si="151"/>
        <v>14750.619610460664</v>
      </c>
      <c r="H1207" s="7">
        <f t="shared" si="156"/>
        <v>2608.3803895393357</v>
      </c>
      <c r="I1207" s="7">
        <f t="shared" si="152"/>
        <v>2608.3803895393357</v>
      </c>
      <c r="J1207" s="12">
        <f t="shared" si="157"/>
        <v>0.15026098217289796</v>
      </c>
      <c r="K1207" s="7">
        <f t="shared" si="158"/>
        <v>6803648.2565333769</v>
      </c>
    </row>
    <row r="1208" spans="1:11" x14ac:dyDescent="0.4">
      <c r="A1208" s="1">
        <v>1207</v>
      </c>
      <c r="B1208" s="21">
        <v>41020</v>
      </c>
      <c r="C1208" s="22">
        <v>14030</v>
      </c>
      <c r="D1208" s="19">
        <f t="shared" si="153"/>
        <v>22027.439747285262</v>
      </c>
      <c r="E1208" s="19">
        <f t="shared" si="154"/>
        <v>1.000658164988719</v>
      </c>
      <c r="F1208" s="19">
        <f t="shared" si="155"/>
        <v>0.671984273408748</v>
      </c>
      <c r="G1208" s="20">
        <f t="shared" si="151"/>
        <v>14933.078258854413</v>
      </c>
      <c r="H1208" s="7">
        <f t="shared" si="156"/>
        <v>-903.07825885441343</v>
      </c>
      <c r="I1208" s="7">
        <f t="shared" si="152"/>
        <v>903.07825885441343</v>
      </c>
      <c r="J1208" s="12">
        <f t="shared" si="157"/>
        <v>6.4367659219844151E-2</v>
      </c>
      <c r="K1208" s="7">
        <f t="shared" si="158"/>
        <v>815550.3416155189</v>
      </c>
    </row>
    <row r="1209" spans="1:11" x14ac:dyDescent="0.4">
      <c r="A1209" s="1">
        <v>1208</v>
      </c>
      <c r="B1209" s="21">
        <v>41021</v>
      </c>
      <c r="C1209" s="22">
        <v>12549</v>
      </c>
      <c r="D1209" s="19">
        <f t="shared" si="153"/>
        <v>21558.924338217654</v>
      </c>
      <c r="E1209" s="19">
        <f t="shared" si="154"/>
        <v>1.0006112133819958</v>
      </c>
      <c r="F1209" s="19">
        <f t="shared" si="155"/>
        <v>0.67737337564780986</v>
      </c>
      <c r="G1209" s="20">
        <f t="shared" si="151"/>
        <v>14951.976190913787</v>
      </c>
      <c r="H1209" s="7">
        <f t="shared" si="156"/>
        <v>-2402.9761909137869</v>
      </c>
      <c r="I1209" s="7">
        <f t="shared" si="152"/>
        <v>2402.9761909137869</v>
      </c>
      <c r="J1209" s="12">
        <f t="shared" si="157"/>
        <v>0.19148746441260553</v>
      </c>
      <c r="K1209" s="7">
        <f t="shared" si="158"/>
        <v>5774294.5740985321</v>
      </c>
    </row>
    <row r="1210" spans="1:11" x14ac:dyDescent="0.4">
      <c r="A1210" s="1">
        <v>1209</v>
      </c>
      <c r="B1210" s="21">
        <v>41022</v>
      </c>
      <c r="C1210" s="22">
        <v>15178</v>
      </c>
      <c r="D1210" s="19">
        <f t="shared" si="153"/>
        <v>21654.962494646821</v>
      </c>
      <c r="E1210" s="19">
        <f t="shared" si="154"/>
        <v>1.0006207171365173</v>
      </c>
      <c r="F1210" s="19">
        <f t="shared" si="155"/>
        <v>0.68162497432674107</v>
      </c>
      <c r="G1210" s="20">
        <f t="shared" si="151"/>
        <v>14689.745342042357</v>
      </c>
      <c r="H1210" s="7">
        <f t="shared" si="156"/>
        <v>488.25465795764285</v>
      </c>
      <c r="I1210" s="7">
        <f t="shared" si="152"/>
        <v>488.25465795764285</v>
      </c>
      <c r="J1210" s="12">
        <f t="shared" si="157"/>
        <v>3.2168576753040114E-2</v>
      </c>
      <c r="K1210" s="7">
        <f t="shared" si="158"/>
        <v>238392.6110173348</v>
      </c>
    </row>
    <row r="1211" spans="1:11" x14ac:dyDescent="0.4">
      <c r="A1211" s="1">
        <v>1210</v>
      </c>
      <c r="B1211" s="21">
        <v>41023</v>
      </c>
      <c r="C1211" s="22">
        <v>16179</v>
      </c>
      <c r="D1211" s="19">
        <f t="shared" si="153"/>
        <v>21976.973959218361</v>
      </c>
      <c r="E1211" s="19">
        <f t="shared" si="154"/>
        <v>1.0006528182209027</v>
      </c>
      <c r="F1211" s="19">
        <f t="shared" si="155"/>
        <v>0.67290355434379701</v>
      </c>
      <c r="G1211" s="20">
        <f t="shared" si="151"/>
        <v>14552.466639044495</v>
      </c>
      <c r="H1211" s="7">
        <f t="shared" si="156"/>
        <v>1626.5333609555055</v>
      </c>
      <c r="I1211" s="7">
        <f t="shared" si="152"/>
        <v>1626.5333609555055</v>
      </c>
      <c r="J1211" s="12">
        <f t="shared" si="157"/>
        <v>0.10053361523923021</v>
      </c>
      <c r="K1211" s="7">
        <f t="shared" si="158"/>
        <v>2645610.7743012127</v>
      </c>
    </row>
    <row r="1212" spans="1:11" x14ac:dyDescent="0.4">
      <c r="A1212" s="1">
        <v>1211</v>
      </c>
      <c r="B1212" s="21">
        <v>41024</v>
      </c>
      <c r="C1212" s="22">
        <v>15012</v>
      </c>
      <c r="D1212" s="19">
        <f t="shared" si="153"/>
        <v>22002.390475846893</v>
      </c>
      <c r="E1212" s="19">
        <f t="shared" si="154"/>
        <v>1.0006552598072838</v>
      </c>
      <c r="F1212" s="19">
        <f t="shared" si="155"/>
        <v>0.67744377484116958</v>
      </c>
      <c r="G1212" s="20">
        <f t="shared" si="151"/>
        <v>14887.294852857083</v>
      </c>
      <c r="H1212" s="7">
        <f t="shared" si="156"/>
        <v>124.70514714291676</v>
      </c>
      <c r="I1212" s="7">
        <f t="shared" si="152"/>
        <v>124.70514714291676</v>
      </c>
      <c r="J1212" s="12">
        <f t="shared" si="157"/>
        <v>8.3070308515132401E-3</v>
      </c>
      <c r="K1212" s="7">
        <f t="shared" si="158"/>
        <v>15551.37372393652</v>
      </c>
    </row>
    <row r="1213" spans="1:11" x14ac:dyDescent="0.4">
      <c r="A1213" s="1">
        <v>1212</v>
      </c>
      <c r="B1213" s="21">
        <v>41025</v>
      </c>
      <c r="C1213" s="22">
        <v>13026</v>
      </c>
      <c r="D1213" s="19">
        <f t="shared" si="153"/>
        <v>21619.692129967534</v>
      </c>
      <c r="E1213" s="19">
        <f t="shared" si="154"/>
        <v>1.0006168899071699</v>
      </c>
      <c r="F1213" s="19">
        <f t="shared" si="155"/>
        <v>0.68049198976485925</v>
      </c>
      <c r="G1213" s="20">
        <f t="shared" si="151"/>
        <v>14998.060914841846</v>
      </c>
      <c r="H1213" s="7">
        <f t="shared" si="156"/>
        <v>-1972.0609148418462</v>
      </c>
      <c r="I1213" s="7">
        <f t="shared" si="152"/>
        <v>1972.0609148418462</v>
      </c>
      <c r="J1213" s="12">
        <f t="shared" si="157"/>
        <v>0.15139420503929418</v>
      </c>
      <c r="K1213" s="7">
        <f t="shared" si="158"/>
        <v>3889024.2518468592</v>
      </c>
    </row>
    <row r="1214" spans="1:11" x14ac:dyDescent="0.4">
      <c r="A1214" s="1">
        <v>1213</v>
      </c>
      <c r="B1214" s="21">
        <v>41026</v>
      </c>
      <c r="C1214" s="22">
        <v>17378</v>
      </c>
      <c r="D1214" s="19">
        <f t="shared" si="153"/>
        <v>22178.329091097708</v>
      </c>
      <c r="E1214" s="19">
        <f t="shared" si="154"/>
        <v>1.000672653541594</v>
      </c>
      <c r="F1214" s="19">
        <f t="shared" si="155"/>
        <v>0.67448812790232848</v>
      </c>
      <c r="G1214" s="20">
        <f t="shared" si="151"/>
        <v>14548.640996735523</v>
      </c>
      <c r="H1214" s="7">
        <f t="shared" si="156"/>
        <v>2829.359003264477</v>
      </c>
      <c r="I1214" s="7">
        <f t="shared" si="152"/>
        <v>2829.359003264477</v>
      </c>
      <c r="J1214" s="12">
        <f t="shared" si="157"/>
        <v>0.1628126943989226</v>
      </c>
      <c r="K1214" s="7">
        <f t="shared" si="158"/>
        <v>8005272.3693537544</v>
      </c>
    </row>
    <row r="1215" spans="1:11" x14ac:dyDescent="0.4">
      <c r="A1215" s="1">
        <v>1214</v>
      </c>
      <c r="B1215" s="21">
        <v>41027</v>
      </c>
      <c r="C1215" s="22">
        <v>13930</v>
      </c>
      <c r="D1215" s="19">
        <f t="shared" si="153"/>
        <v>21964.914648337875</v>
      </c>
      <c r="E1215" s="19">
        <f t="shared" si="154"/>
        <v>1.0006512120300526</v>
      </c>
      <c r="F1215" s="19">
        <f t="shared" si="155"/>
        <v>0.67682442437495416</v>
      </c>
      <c r="G1215" s="20">
        <f t="shared" si="151"/>
        <v>15025.248878602753</v>
      </c>
      <c r="H1215" s="7">
        <f t="shared" si="156"/>
        <v>-1095.2488786027534</v>
      </c>
      <c r="I1215" s="7">
        <f t="shared" si="152"/>
        <v>1095.2488786027534</v>
      </c>
      <c r="J1215" s="12">
        <f t="shared" si="157"/>
        <v>7.8625188700843743E-2</v>
      </c>
      <c r="K1215" s="7">
        <f t="shared" si="158"/>
        <v>1199570.1060805889</v>
      </c>
    </row>
    <row r="1216" spans="1:11" x14ac:dyDescent="0.4">
      <c r="A1216" s="1">
        <v>1215</v>
      </c>
      <c r="B1216" s="21">
        <v>41028</v>
      </c>
      <c r="C1216" s="22">
        <v>12407</v>
      </c>
      <c r="D1216" s="19">
        <f t="shared" si="153"/>
        <v>21470.768312351647</v>
      </c>
      <c r="E1216" s="19">
        <f t="shared" si="154"/>
        <v>1.000601697331333</v>
      </c>
      <c r="F1216" s="19">
        <f t="shared" si="155"/>
        <v>0.67902222812904578</v>
      </c>
      <c r="G1216" s="20">
        <f t="shared" si="151"/>
        <v>14947.629409197079</v>
      </c>
      <c r="H1216" s="7">
        <f t="shared" si="156"/>
        <v>-2540.6294091970794</v>
      </c>
      <c r="I1216" s="7">
        <f t="shared" si="152"/>
        <v>2540.6294091970794</v>
      </c>
      <c r="J1216" s="12">
        <f t="shared" si="157"/>
        <v>0.2047738703310292</v>
      </c>
      <c r="K1216" s="7">
        <f t="shared" si="158"/>
        <v>6454797.7948771007</v>
      </c>
    </row>
    <row r="1217" spans="1:11" x14ac:dyDescent="0.4">
      <c r="A1217" s="1">
        <v>1216</v>
      </c>
      <c r="B1217" s="21">
        <v>41029</v>
      </c>
      <c r="C1217" s="22">
        <v>14053</v>
      </c>
      <c r="D1217" s="19">
        <f t="shared" si="153"/>
        <v>21387.32713231062</v>
      </c>
      <c r="E1217" s="19">
        <f t="shared" si="154"/>
        <v>1.0005932531531592</v>
      </c>
      <c r="F1217" s="19">
        <f t="shared" si="155"/>
        <v>0.67423871867303686</v>
      </c>
      <c r="G1217" s="20">
        <f t="shared" si="151"/>
        <v>14482.453217588309</v>
      </c>
      <c r="H1217" s="7">
        <f t="shared" si="156"/>
        <v>-429.45321758830869</v>
      </c>
      <c r="I1217" s="7">
        <f t="shared" si="152"/>
        <v>429.45321758830869</v>
      </c>
      <c r="J1217" s="12">
        <f t="shared" si="157"/>
        <v>3.0559540140063238E-2</v>
      </c>
      <c r="K1217" s="7">
        <f t="shared" si="158"/>
        <v>184430.0660969512</v>
      </c>
    </row>
    <row r="1218" spans="1:11" x14ac:dyDescent="0.4">
      <c r="A1218" s="1">
        <v>1217</v>
      </c>
      <c r="B1218" s="21">
        <v>41030</v>
      </c>
      <c r="C1218" s="22">
        <v>12428</v>
      </c>
      <c r="D1218" s="19">
        <f t="shared" si="153"/>
        <v>20986.99922209041</v>
      </c>
      <c r="E1218" s="19">
        <f t="shared" si="154"/>
        <v>1.000553120302812</v>
      </c>
      <c r="F1218" s="19">
        <f t="shared" si="155"/>
        <v>0.67561225581306661</v>
      </c>
      <c r="G1218" s="20">
        <f t="shared" si="151"/>
        <v>14476.142601197573</v>
      </c>
      <c r="H1218" s="7">
        <f t="shared" si="156"/>
        <v>-2048.1426011975727</v>
      </c>
      <c r="I1218" s="7">
        <f t="shared" si="152"/>
        <v>2048.1426011975727</v>
      </c>
      <c r="J1218" s="12">
        <f t="shared" si="157"/>
        <v>0.16480065989681145</v>
      </c>
      <c r="K1218" s="7">
        <f t="shared" si="158"/>
        <v>4194888.1148403594</v>
      </c>
    </row>
    <row r="1219" spans="1:11" x14ac:dyDescent="0.4">
      <c r="A1219" s="1">
        <v>1218</v>
      </c>
      <c r="B1219" s="21">
        <v>41031</v>
      </c>
      <c r="C1219" s="22">
        <v>14659</v>
      </c>
      <c r="D1219" s="19">
        <f t="shared" si="153"/>
        <v>21067.625424590587</v>
      </c>
      <c r="E1219" s="19">
        <f t="shared" si="154"/>
        <v>1.00056108286775</v>
      </c>
      <c r="F1219" s="19">
        <f t="shared" si="155"/>
        <v>0.67926258620830426</v>
      </c>
      <c r="G1219" s="20">
        <f t="shared" si="151"/>
        <v>14251.31837133549</v>
      </c>
      <c r="H1219" s="7">
        <f t="shared" si="156"/>
        <v>407.68162866450984</v>
      </c>
      <c r="I1219" s="7">
        <f t="shared" si="152"/>
        <v>407.68162866450984</v>
      </c>
      <c r="J1219" s="12">
        <f t="shared" si="157"/>
        <v>2.7811012256259624E-2</v>
      </c>
      <c r="K1219" s="7">
        <f t="shared" si="158"/>
        <v>166204.31035054728</v>
      </c>
    </row>
    <row r="1220" spans="1:11" x14ac:dyDescent="0.4">
      <c r="A1220" s="1">
        <v>1219</v>
      </c>
      <c r="B1220" s="21">
        <v>41032</v>
      </c>
      <c r="C1220" s="22">
        <v>12921</v>
      </c>
      <c r="D1220" s="19">
        <f t="shared" si="153"/>
        <v>20816.008729327488</v>
      </c>
      <c r="E1220" s="19">
        <f t="shared" si="154"/>
        <v>1.0005358211421154</v>
      </c>
      <c r="F1220" s="19">
        <f t="shared" si="155"/>
        <v>0.6734723873528613</v>
      </c>
      <c r="G1220" s="20">
        <f t="shared" si="151"/>
        <v>14205.283388781918</v>
      </c>
      <c r="H1220" s="7">
        <f t="shared" si="156"/>
        <v>-1284.2833887819179</v>
      </c>
      <c r="I1220" s="7">
        <f t="shared" si="152"/>
        <v>1284.2833887819179</v>
      </c>
      <c r="J1220" s="12">
        <f t="shared" si="157"/>
        <v>9.939504595479591E-2</v>
      </c>
      <c r="K1220" s="7">
        <f t="shared" si="158"/>
        <v>1649383.8227011668</v>
      </c>
    </row>
    <row r="1221" spans="1:11" x14ac:dyDescent="0.4">
      <c r="A1221" s="1">
        <v>1220</v>
      </c>
      <c r="B1221" s="21">
        <v>41033</v>
      </c>
      <c r="C1221" s="22">
        <v>17294</v>
      </c>
      <c r="D1221" s="19">
        <f t="shared" si="153"/>
        <v>21451.010892997736</v>
      </c>
      <c r="E1221" s="19">
        <f t="shared" si="154"/>
        <v>1.0005992213049002</v>
      </c>
      <c r="F1221" s="19">
        <f t="shared" si="155"/>
        <v>0.67748241021215094</v>
      </c>
      <c r="G1221" s="20">
        <f t="shared" si="151"/>
        <v>14064.226588908574</v>
      </c>
      <c r="H1221" s="7">
        <f t="shared" si="156"/>
        <v>3229.7734110914262</v>
      </c>
      <c r="I1221" s="7">
        <f t="shared" si="152"/>
        <v>3229.7734110914262</v>
      </c>
      <c r="J1221" s="12">
        <f t="shared" si="157"/>
        <v>0.18675687585818354</v>
      </c>
      <c r="K1221" s="7">
        <f t="shared" si="158"/>
        <v>10431436.286993146</v>
      </c>
    </row>
    <row r="1222" spans="1:11" x14ac:dyDescent="0.4">
      <c r="A1222" s="1">
        <v>1221</v>
      </c>
      <c r="B1222" s="21">
        <v>41034</v>
      </c>
      <c r="C1222" s="22">
        <v>13915</v>
      </c>
      <c r="D1222" s="19">
        <f t="shared" si="153"/>
        <v>21323.824145459817</v>
      </c>
      <c r="E1222" s="19">
        <f t="shared" si="154"/>
        <v>1.0005864025702242</v>
      </c>
      <c r="F1222" s="19">
        <f t="shared" si="155"/>
        <v>0.67888015344199248</v>
      </c>
      <c r="G1222" s="20">
        <f t="shared" ref="G1222:G1285" si="159">(D1221+1*E1221)*F1219</f>
        <v>14571.54880557497</v>
      </c>
      <c r="H1222" s="7">
        <f t="shared" si="156"/>
        <v>-656.54880557497017</v>
      </c>
      <c r="I1222" s="7">
        <f t="shared" si="152"/>
        <v>656.54880557497017</v>
      </c>
      <c r="J1222" s="12">
        <f t="shared" si="157"/>
        <v>4.7182810318000014E-2</v>
      </c>
      <c r="K1222" s="7">
        <f t="shared" si="158"/>
        <v>431056.33410192002</v>
      </c>
    </row>
    <row r="1223" spans="1:11" x14ac:dyDescent="0.4">
      <c r="A1223" s="1">
        <v>1222</v>
      </c>
      <c r="B1223" s="21">
        <v>41035</v>
      </c>
      <c r="C1223" s="22">
        <v>12452</v>
      </c>
      <c r="D1223" s="19">
        <f t="shared" si="153"/>
        <v>20948.765041321796</v>
      </c>
      <c r="E1223" s="19">
        <f t="shared" si="154"/>
        <v>1.0005487966011701</v>
      </c>
      <c r="F1223" s="19">
        <f t="shared" si="155"/>
        <v>0.67234010304872227</v>
      </c>
      <c r="G1223" s="20">
        <f t="shared" si="159"/>
        <v>14361.680622048701</v>
      </c>
      <c r="H1223" s="7">
        <f t="shared" si="156"/>
        <v>-1909.6806220487015</v>
      </c>
      <c r="I1223" s="7">
        <f t="shared" si="152"/>
        <v>1909.6806220487015</v>
      </c>
      <c r="J1223" s="12">
        <f t="shared" si="157"/>
        <v>0.15336336508582568</v>
      </c>
      <c r="K1223" s="7">
        <f t="shared" si="158"/>
        <v>3646880.0782283153</v>
      </c>
    </row>
    <row r="1224" spans="1:11" x14ac:dyDescent="0.4">
      <c r="A1224" s="1">
        <v>1223</v>
      </c>
      <c r="B1224" s="21">
        <v>41036</v>
      </c>
      <c r="C1224" s="22">
        <v>15701</v>
      </c>
      <c r="D1224" s="19">
        <f t="shared" si="153"/>
        <v>21244.948371913528</v>
      </c>
      <c r="E1224" s="19">
        <f t="shared" si="154"/>
        <v>1.0005783148793497</v>
      </c>
      <c r="F1224" s="19">
        <f t="shared" si="155"/>
        <v>0.67836400842169708</v>
      </c>
      <c r="G1224" s="20">
        <f t="shared" si="159"/>
        <v>14193.097685372997</v>
      </c>
      <c r="H1224" s="7">
        <f t="shared" si="156"/>
        <v>1507.9023146270029</v>
      </c>
      <c r="I1224" s="7">
        <f t="shared" ref="I1224:I1287" si="160">ABS(H1224)</f>
        <v>1507.9023146270029</v>
      </c>
      <c r="J1224" s="12">
        <f t="shared" si="157"/>
        <v>9.603861630641379E-2</v>
      </c>
      <c r="K1224" s="7">
        <f t="shared" si="158"/>
        <v>2273769.3904574728</v>
      </c>
    </row>
    <row r="1225" spans="1:11" x14ac:dyDescent="0.4">
      <c r="A1225" s="1">
        <v>1224</v>
      </c>
      <c r="B1225" s="21">
        <v>41037</v>
      </c>
      <c r="C1225" s="22">
        <v>16243</v>
      </c>
      <c r="D1225" s="19">
        <f t="shared" si="153"/>
        <v>21601.405059528894</v>
      </c>
      <c r="E1225" s="19">
        <f t="shared" si="154"/>
        <v>1.0006138604902799</v>
      </c>
      <c r="F1225" s="19">
        <f t="shared" si="155"/>
        <v>0.67992640093235346</v>
      </c>
      <c r="G1225" s="20">
        <f t="shared" si="159"/>
        <v>14423.453083351802</v>
      </c>
      <c r="H1225" s="7">
        <f t="shared" si="156"/>
        <v>1819.546916648198</v>
      </c>
      <c r="I1225" s="7">
        <f t="shared" si="160"/>
        <v>1819.546916648198</v>
      </c>
      <c r="J1225" s="12">
        <f t="shared" si="157"/>
        <v>0.11202037287743631</v>
      </c>
      <c r="K1225" s="7">
        <f t="shared" si="158"/>
        <v>3310750.9818839645</v>
      </c>
    </row>
    <row r="1226" spans="1:11" x14ac:dyDescent="0.4">
      <c r="A1226" s="1">
        <v>1225</v>
      </c>
      <c r="B1226" s="21">
        <v>41038</v>
      </c>
      <c r="C1226" s="22">
        <v>15112</v>
      </c>
      <c r="D1226" s="19">
        <f t="shared" si="153"/>
        <v>21718.359011035715</v>
      </c>
      <c r="E1226" s="19">
        <f t="shared" si="154"/>
        <v>1.0006254558240446</v>
      </c>
      <c r="F1226" s="19">
        <f t="shared" si="155"/>
        <v>0.67267629135018658</v>
      </c>
      <c r="G1226" s="20">
        <f t="shared" si="159"/>
        <v>14524.163656546922</v>
      </c>
      <c r="H1226" s="7">
        <f t="shared" si="156"/>
        <v>587.83634345307837</v>
      </c>
      <c r="I1226" s="7">
        <f t="shared" si="160"/>
        <v>587.83634345307837</v>
      </c>
      <c r="J1226" s="12">
        <f t="shared" si="157"/>
        <v>3.889864633755151E-2</v>
      </c>
      <c r="K1226" s="7">
        <f t="shared" si="158"/>
        <v>345551.56668428553</v>
      </c>
    </row>
    <row r="1227" spans="1:11" x14ac:dyDescent="0.4">
      <c r="A1227" s="1">
        <v>1226</v>
      </c>
      <c r="B1227" s="21">
        <v>41039</v>
      </c>
      <c r="C1227" s="22">
        <v>13194</v>
      </c>
      <c r="D1227" s="19">
        <f t="shared" si="153"/>
        <v>21418.357256203268</v>
      </c>
      <c r="E1227" s="19">
        <f t="shared" si="154"/>
        <v>1.0005953555860159</v>
      </c>
      <c r="F1227" s="19">
        <f t="shared" si="155"/>
        <v>0.67747114731819447</v>
      </c>
      <c r="G1227" s="20">
        <f t="shared" si="159"/>
        <v>14733.631863362814</v>
      </c>
      <c r="H1227" s="7">
        <f t="shared" si="156"/>
        <v>-1539.6318633628143</v>
      </c>
      <c r="I1227" s="7">
        <f t="shared" si="160"/>
        <v>1539.6318633628143</v>
      </c>
      <c r="J1227" s="12">
        <f t="shared" si="157"/>
        <v>0.11669181926351481</v>
      </c>
      <c r="K1227" s="7">
        <f t="shared" si="158"/>
        <v>2370466.274682052</v>
      </c>
    </row>
    <row r="1228" spans="1:11" x14ac:dyDescent="0.4">
      <c r="A1228" s="1">
        <v>1227</v>
      </c>
      <c r="B1228" s="21">
        <v>41040</v>
      </c>
      <c r="C1228" s="22">
        <v>17753</v>
      </c>
      <c r="D1228" s="19">
        <f t="shared" si="153"/>
        <v>22041.464305613892</v>
      </c>
      <c r="E1228" s="19">
        <f t="shared" si="154"/>
        <v>1.0006575662314214</v>
      </c>
      <c r="F1228" s="19">
        <f t="shared" si="155"/>
        <v>0.68172371305268931</v>
      </c>
      <c r="G1228" s="20">
        <f t="shared" si="159"/>
        <v>14563.586894292557</v>
      </c>
      <c r="H1228" s="7">
        <f t="shared" si="156"/>
        <v>3189.4131057074428</v>
      </c>
      <c r="I1228" s="7">
        <f t="shared" si="160"/>
        <v>3189.4131057074428</v>
      </c>
      <c r="J1228" s="12">
        <f t="shared" si="157"/>
        <v>0.17965488118669762</v>
      </c>
      <c r="K1228" s="7">
        <f t="shared" si="158"/>
        <v>10172355.958858395</v>
      </c>
    </row>
    <row r="1229" spans="1:11" x14ac:dyDescent="0.4">
      <c r="A1229" s="1">
        <v>1228</v>
      </c>
      <c r="B1229" s="21">
        <v>41041</v>
      </c>
      <c r="C1229" s="22">
        <v>10990</v>
      </c>
      <c r="D1229" s="19">
        <f t="shared" si="153"/>
        <v>21285.890427715472</v>
      </c>
      <c r="E1229" s="19">
        <f t="shared" si="154"/>
        <v>1.0005819087778751</v>
      </c>
      <c r="F1229" s="19">
        <f t="shared" si="155"/>
        <v>0.67043703737850213</v>
      </c>
      <c r="G1229" s="20">
        <f t="shared" si="159"/>
        <v>14827.443583648432</v>
      </c>
      <c r="H1229" s="7">
        <f t="shared" si="156"/>
        <v>-3837.4435836484317</v>
      </c>
      <c r="I1229" s="7">
        <f t="shared" si="160"/>
        <v>3837.4435836484317</v>
      </c>
      <c r="J1229" s="12">
        <f t="shared" si="157"/>
        <v>0.3491759402773823</v>
      </c>
      <c r="K1229" s="7">
        <f t="shared" si="158"/>
        <v>14725973.257684518</v>
      </c>
    </row>
    <row r="1230" spans="1:11" x14ac:dyDescent="0.4">
      <c r="A1230" s="1">
        <v>1229</v>
      </c>
      <c r="B1230" s="21">
        <v>41042</v>
      </c>
      <c r="C1230" s="22">
        <v>9720</v>
      </c>
      <c r="D1230" s="19">
        <f t="shared" si="153"/>
        <v>20366.571151166951</v>
      </c>
      <c r="E1230" s="19">
        <f t="shared" si="154"/>
        <v>1.0004898767920294</v>
      </c>
      <c r="F1230" s="19">
        <f t="shared" si="155"/>
        <v>0.67460400657185815</v>
      </c>
      <c r="G1230" s="20">
        <f t="shared" si="159"/>
        <v>14421.2544751275</v>
      </c>
      <c r="H1230" s="7">
        <f t="shared" si="156"/>
        <v>-4701.2544751275</v>
      </c>
      <c r="I1230" s="7">
        <f t="shared" si="160"/>
        <v>4701.2544751275</v>
      </c>
      <c r="J1230" s="12">
        <f t="shared" si="157"/>
        <v>0.48366815587731482</v>
      </c>
      <c r="K1230" s="7">
        <f t="shared" si="158"/>
        <v>22101793.639906347</v>
      </c>
    </row>
    <row r="1231" spans="1:11" x14ac:dyDescent="0.4">
      <c r="A1231" s="1">
        <v>1230</v>
      </c>
      <c r="B1231" s="21">
        <v>41043</v>
      </c>
      <c r="C1231" s="22">
        <v>13171</v>
      </c>
      <c r="D1231" s="19">
        <f t="shared" si="153"/>
        <v>20228.659548685657</v>
      </c>
      <c r="E1231" s="19">
        <f t="shared" si="154"/>
        <v>1.0004759855827938</v>
      </c>
      <c r="F1231" s="19">
        <f t="shared" si="155"/>
        <v>0.68128526445757054</v>
      </c>
      <c r="G1231" s="20">
        <f t="shared" si="159"/>
        <v>13885.056564998997</v>
      </c>
      <c r="H1231" s="7">
        <f t="shared" si="156"/>
        <v>-714.05656499899669</v>
      </c>
      <c r="I1231" s="7">
        <f t="shared" si="160"/>
        <v>714.05656499899669</v>
      </c>
      <c r="J1231" s="12">
        <f t="shared" si="157"/>
        <v>5.4214301495634096E-2</v>
      </c>
      <c r="K1231" s="7">
        <f t="shared" si="158"/>
        <v>509876.77801816637</v>
      </c>
    </row>
    <row r="1232" spans="1:11" x14ac:dyDescent="0.4">
      <c r="A1232" s="1">
        <v>1231</v>
      </c>
      <c r="B1232" s="21">
        <v>41044</v>
      </c>
      <c r="C1232" s="22">
        <v>14622</v>
      </c>
      <c r="D1232" s="19">
        <f t="shared" si="153"/>
        <v>20439.202149970035</v>
      </c>
      <c r="E1232" s="19">
        <f t="shared" si="154"/>
        <v>1.0004969397953238</v>
      </c>
      <c r="F1232" s="19">
        <f t="shared" si="155"/>
        <v>0.67108076587993548</v>
      </c>
      <c r="G1232" s="20">
        <f t="shared" si="159"/>
        <v>13562.713334114902</v>
      </c>
      <c r="H1232" s="7">
        <f t="shared" si="156"/>
        <v>1059.286665885098</v>
      </c>
      <c r="I1232" s="7">
        <f t="shared" si="160"/>
        <v>1059.286665885098</v>
      </c>
      <c r="J1232" s="12">
        <f t="shared" si="157"/>
        <v>7.2444717951381341E-2</v>
      </c>
      <c r="K1232" s="7">
        <f t="shared" si="158"/>
        <v>1122088.2405219674</v>
      </c>
    </row>
    <row r="1233" spans="1:11" x14ac:dyDescent="0.4">
      <c r="A1233" s="1">
        <v>1232</v>
      </c>
      <c r="B1233" s="21">
        <v>41045</v>
      </c>
      <c r="C1233" s="22">
        <v>13920</v>
      </c>
      <c r="D1233" s="19">
        <f t="shared" si="153"/>
        <v>20465.947887974813</v>
      </c>
      <c r="E1233" s="19">
        <f t="shared" si="154"/>
        <v>1.0004995143194304</v>
      </c>
      <c r="F1233" s="19">
        <f t="shared" si="155"/>
        <v>0.67468348538064105</v>
      </c>
      <c r="G1233" s="20">
        <f t="shared" si="159"/>
        <v>13789.042600746072</v>
      </c>
      <c r="H1233" s="7">
        <f t="shared" si="156"/>
        <v>130.95739925392809</v>
      </c>
      <c r="I1233" s="7">
        <f t="shared" si="160"/>
        <v>130.95739925392809</v>
      </c>
      <c r="J1233" s="12">
        <f t="shared" si="157"/>
        <v>9.407859141805178E-3</v>
      </c>
      <c r="K1233" s="7">
        <f t="shared" si="158"/>
        <v>17149.840419352724</v>
      </c>
    </row>
    <row r="1234" spans="1:11" x14ac:dyDescent="0.4">
      <c r="A1234" s="1">
        <v>1233</v>
      </c>
      <c r="B1234" s="21">
        <v>41046</v>
      </c>
      <c r="C1234" s="22">
        <v>11062</v>
      </c>
      <c r="D1234" s="19">
        <f t="shared" si="153"/>
        <v>19905.958217141135</v>
      </c>
      <c r="E1234" s="19">
        <f t="shared" si="154"/>
        <v>1.0004434153023956</v>
      </c>
      <c r="F1234" s="19">
        <f t="shared" si="155"/>
        <v>0.67948706238633583</v>
      </c>
      <c r="G1234" s="20">
        <f t="shared" si="159"/>
        <v>13943.830344809981</v>
      </c>
      <c r="H1234" s="7">
        <f t="shared" si="156"/>
        <v>-2881.8303448099814</v>
      </c>
      <c r="I1234" s="7">
        <f t="shared" si="160"/>
        <v>2881.8303448099814</v>
      </c>
      <c r="J1234" s="12">
        <f t="shared" si="157"/>
        <v>0.2605162126930014</v>
      </c>
      <c r="K1234" s="7">
        <f t="shared" si="158"/>
        <v>8304946.1362676164</v>
      </c>
    </row>
    <row r="1235" spans="1:11" x14ac:dyDescent="0.4">
      <c r="A1235" s="1">
        <v>1234</v>
      </c>
      <c r="B1235" s="21">
        <v>41047</v>
      </c>
      <c r="C1235" s="22">
        <v>14273</v>
      </c>
      <c r="D1235" s="19">
        <f t="shared" si="153"/>
        <v>20087.552570102926</v>
      </c>
      <c r="E1235" s="19">
        <f t="shared" si="154"/>
        <v>1.0004614746933502</v>
      </c>
      <c r="F1235" s="19">
        <f t="shared" si="155"/>
        <v>0.67164581759753839</v>
      </c>
      <c r="G1235" s="20">
        <f t="shared" si="159"/>
        <v>13359.177064266429</v>
      </c>
      <c r="H1235" s="7">
        <f t="shared" si="156"/>
        <v>913.82293573357128</v>
      </c>
      <c r="I1235" s="7">
        <f t="shared" si="160"/>
        <v>913.82293573357128</v>
      </c>
      <c r="J1235" s="12">
        <f t="shared" si="157"/>
        <v>6.4024587384121853E-2</v>
      </c>
      <c r="K1235" s="7">
        <f t="shared" si="158"/>
        <v>835072.35787272279</v>
      </c>
    </row>
    <row r="1236" spans="1:11" x14ac:dyDescent="0.4">
      <c r="A1236" s="1">
        <v>1235</v>
      </c>
      <c r="B1236" s="21">
        <v>41048</v>
      </c>
      <c r="C1236" s="22">
        <v>11227</v>
      </c>
      <c r="D1236" s="19">
        <f t="shared" si="153"/>
        <v>19631.251198452166</v>
      </c>
      <c r="E1236" s="19">
        <f t="shared" si="154"/>
        <v>1.0004157445100377</v>
      </c>
      <c r="F1236" s="19">
        <f t="shared" si="155"/>
        <v>0.67321153769096342</v>
      </c>
      <c r="G1236" s="20">
        <f t="shared" si="159"/>
        <v>13553.414975598631</v>
      </c>
      <c r="H1236" s="7">
        <f t="shared" si="156"/>
        <v>-2326.4149755986309</v>
      </c>
      <c r="I1236" s="7">
        <f t="shared" si="160"/>
        <v>2326.4149755986309</v>
      </c>
      <c r="J1236" s="12">
        <f t="shared" si="157"/>
        <v>0.20721608404726383</v>
      </c>
      <c r="K1236" s="7">
        <f t="shared" si="158"/>
        <v>5412206.6386895785</v>
      </c>
    </row>
    <row r="1237" spans="1:11" x14ac:dyDescent="0.4">
      <c r="A1237" s="1">
        <v>1236</v>
      </c>
      <c r="B1237" s="21">
        <v>41049</v>
      </c>
      <c r="C1237" s="22">
        <v>9798</v>
      </c>
      <c r="D1237" s="19">
        <f t="shared" si="153"/>
        <v>18940.952252688774</v>
      </c>
      <c r="E1237" s="19">
        <f t="shared" si="154"/>
        <v>1.0003466145738871</v>
      </c>
      <c r="F1237" s="19">
        <f t="shared" si="155"/>
        <v>0.67716441718874343</v>
      </c>
      <c r="G1237" s="20">
        <f t="shared" si="159"/>
        <v>13339.8609773599</v>
      </c>
      <c r="H1237" s="7">
        <f t="shared" si="156"/>
        <v>-3541.8609773599001</v>
      </c>
      <c r="I1237" s="7">
        <f t="shared" si="160"/>
        <v>3541.8609773599001</v>
      </c>
      <c r="J1237" s="12">
        <f t="shared" si="157"/>
        <v>0.36148815853846705</v>
      </c>
      <c r="K1237" s="7">
        <f t="shared" si="158"/>
        <v>12544779.182944827</v>
      </c>
    </row>
    <row r="1238" spans="1:11" x14ac:dyDescent="0.4">
      <c r="A1238" s="1">
        <v>1237</v>
      </c>
      <c r="B1238" s="21">
        <v>41050</v>
      </c>
      <c r="C1238" s="22">
        <v>12371</v>
      </c>
      <c r="D1238" s="19">
        <f t="shared" si="153"/>
        <v>18872.588787239678</v>
      </c>
      <c r="E1238" s="19">
        <f t="shared" si="154"/>
        <v>1.0003396781926808</v>
      </c>
      <c r="F1238" s="19">
        <f t="shared" si="155"/>
        <v>0.67141462223165171</v>
      </c>
      <c r="G1238" s="20">
        <f t="shared" si="159"/>
        <v>12722.283240452916</v>
      </c>
      <c r="H1238" s="7">
        <f t="shared" si="156"/>
        <v>-351.28324045291629</v>
      </c>
      <c r="I1238" s="7">
        <f t="shared" si="160"/>
        <v>351.28324045291629</v>
      </c>
      <c r="J1238" s="12">
        <f t="shared" si="157"/>
        <v>2.8395702890058709E-2</v>
      </c>
      <c r="K1238" s="7">
        <f t="shared" si="158"/>
        <v>123399.91502310141</v>
      </c>
    </row>
    <row r="1239" spans="1:11" x14ac:dyDescent="0.4">
      <c r="A1239" s="1">
        <v>1238</v>
      </c>
      <c r="B1239" s="21">
        <v>41051</v>
      </c>
      <c r="C1239" s="22">
        <v>12637</v>
      </c>
      <c r="D1239" s="19">
        <f t="shared" si="153"/>
        <v>18860.012349842393</v>
      </c>
      <c r="E1239" s="19">
        <f t="shared" si="154"/>
        <v>1.0003383205149732</v>
      </c>
      <c r="F1239" s="19">
        <f t="shared" si="155"/>
        <v>0.67316614942414854</v>
      </c>
      <c r="G1239" s="20">
        <f t="shared" si="159"/>
        <v>12705.917957879828</v>
      </c>
      <c r="H1239" s="7">
        <f t="shared" si="156"/>
        <v>-68.917957879828464</v>
      </c>
      <c r="I1239" s="7">
        <f t="shared" si="160"/>
        <v>68.917957879828464</v>
      </c>
      <c r="J1239" s="12">
        <f t="shared" si="157"/>
        <v>5.453664467818981E-3</v>
      </c>
      <c r="K1239" s="7">
        <f t="shared" si="158"/>
        <v>4749.68491832581</v>
      </c>
    </row>
    <row r="1240" spans="1:11" x14ac:dyDescent="0.4">
      <c r="A1240" s="1">
        <v>1239</v>
      </c>
      <c r="B1240" s="21">
        <v>41052</v>
      </c>
      <c r="C1240" s="22">
        <v>13982</v>
      </c>
      <c r="D1240" s="19">
        <f t="shared" si="153"/>
        <v>19097.988863681068</v>
      </c>
      <c r="E1240" s="19">
        <f t="shared" si="154"/>
        <v>1.000362018132525</v>
      </c>
      <c r="F1240" s="19">
        <f t="shared" si="155"/>
        <v>0.67795136967928882</v>
      </c>
      <c r="G1240" s="20">
        <f t="shared" si="159"/>
        <v>12772.00666456933</v>
      </c>
      <c r="H1240" s="7">
        <f t="shared" si="156"/>
        <v>1209.9933354306704</v>
      </c>
      <c r="I1240" s="7">
        <f t="shared" si="160"/>
        <v>1209.9933354306704</v>
      </c>
      <c r="J1240" s="12">
        <f t="shared" si="157"/>
        <v>8.6539360279693209E-2</v>
      </c>
      <c r="K1240" s="7">
        <f t="shared" si="158"/>
        <v>1464083.8717866389</v>
      </c>
    </row>
    <row r="1241" spans="1:11" x14ac:dyDescent="0.4">
      <c r="A1241" s="1">
        <v>1240</v>
      </c>
      <c r="B1241" s="21">
        <v>41053</v>
      </c>
      <c r="C1241" s="22">
        <v>12171</v>
      </c>
      <c r="D1241" s="19">
        <f t="shared" si="153"/>
        <v>18970.134759909419</v>
      </c>
      <c r="E1241" s="19">
        <f t="shared" si="154"/>
        <v>1.0003491326859462</v>
      </c>
      <c r="F1241" s="19">
        <f t="shared" si="155"/>
        <v>0.67098749507139099</v>
      </c>
      <c r="G1241" s="20">
        <f t="shared" si="159"/>
        <v>12823.340635979217</v>
      </c>
      <c r="H1241" s="7">
        <f t="shared" si="156"/>
        <v>-652.34063597921704</v>
      </c>
      <c r="I1241" s="7">
        <f t="shared" si="160"/>
        <v>652.34063597921704</v>
      </c>
      <c r="J1241" s="12">
        <f t="shared" si="157"/>
        <v>5.3597948893206557E-2</v>
      </c>
      <c r="K1241" s="7">
        <f t="shared" si="158"/>
        <v>425548.30534976936</v>
      </c>
    </row>
    <row r="1242" spans="1:11" x14ac:dyDescent="0.4">
      <c r="A1242" s="1">
        <v>1241</v>
      </c>
      <c r="B1242" s="21">
        <v>41054</v>
      </c>
      <c r="C1242" s="22">
        <v>13880</v>
      </c>
      <c r="D1242" s="19">
        <f t="shared" ref="D1242:D1305" si="161">$R$2*(C1242/F1239)+(1-$R$2)*(D1241+E1241)</f>
        <v>19189.67585094988</v>
      </c>
      <c r="E1242" s="19">
        <f t="shared" ref="E1242:E1305" si="162">$R$3*(D1242-D1241)+(1-$R$3)*E1241</f>
        <v>1.0003709867601369</v>
      </c>
      <c r="F1242" s="19">
        <f t="shared" ref="F1242:F1305" si="163">$R$4*(C1242/D1242)+(1-$R$4)*F1239</f>
        <v>0.67388414931435703</v>
      </c>
      <c r="G1242" s="20">
        <f t="shared" si="159"/>
        <v>12770.725971559148</v>
      </c>
      <c r="H1242" s="7">
        <f t="shared" ref="H1242:H1305" si="164">C1242-G1242</f>
        <v>1109.2740284408519</v>
      </c>
      <c r="I1242" s="7">
        <f t="shared" si="160"/>
        <v>1109.2740284408519</v>
      </c>
      <c r="J1242" s="12">
        <f t="shared" ref="J1242:J1305" si="165">I1242/C1242</f>
        <v>7.9918878129744381E-2</v>
      </c>
      <c r="K1242" s="7">
        <f t="shared" ref="K1242:K1305" si="166">H1242^2</f>
        <v>1230488.8701733958</v>
      </c>
    </row>
    <row r="1243" spans="1:11" x14ac:dyDescent="0.4">
      <c r="A1243" s="1">
        <v>1242</v>
      </c>
      <c r="B1243" s="21">
        <v>41055</v>
      </c>
      <c r="C1243" s="22">
        <v>13023</v>
      </c>
      <c r="D1243" s="19">
        <f t="shared" si="161"/>
        <v>19193.151771125864</v>
      </c>
      <c r="E1243" s="19">
        <f t="shared" si="162"/>
        <v>1.0003712343150559</v>
      </c>
      <c r="F1243" s="19">
        <f t="shared" si="163"/>
        <v>0.67795955925004658</v>
      </c>
      <c r="G1243" s="20">
        <f t="shared" si="159"/>
        <v>13010.345229733704</v>
      </c>
      <c r="H1243" s="7">
        <f t="shared" si="164"/>
        <v>12.6547702662956</v>
      </c>
      <c r="I1243" s="7">
        <f t="shared" si="160"/>
        <v>12.6547702662956</v>
      </c>
      <c r="J1243" s="12">
        <f t="shared" si="165"/>
        <v>9.7172466146783383E-4</v>
      </c>
      <c r="K1243" s="7">
        <f t="shared" si="166"/>
        <v>160.14321049271922</v>
      </c>
    </row>
    <row r="1244" spans="1:11" x14ac:dyDescent="0.4">
      <c r="A1244" s="1">
        <v>1243</v>
      </c>
      <c r="B1244" s="21">
        <v>41056</v>
      </c>
      <c r="C1244" s="22">
        <v>10414</v>
      </c>
      <c r="D1244" s="19">
        <f t="shared" si="161"/>
        <v>18706.932612210021</v>
      </c>
      <c r="E1244" s="19">
        <f t="shared" si="162"/>
        <v>1.0003225123620409</v>
      </c>
      <c r="F1244" s="19">
        <f t="shared" si="163"/>
        <v>0.66935077703720325</v>
      </c>
      <c r="G1244" s="20">
        <f t="shared" si="159"/>
        <v>12879.03606602143</v>
      </c>
      <c r="H1244" s="7">
        <f t="shared" si="164"/>
        <v>-2465.0360660214301</v>
      </c>
      <c r="I1244" s="7">
        <f t="shared" si="160"/>
        <v>2465.0360660214301</v>
      </c>
      <c r="J1244" s="12">
        <f t="shared" si="165"/>
        <v>0.23670405857705301</v>
      </c>
      <c r="K1244" s="7">
        <f t="shared" si="166"/>
        <v>6076402.8067864086</v>
      </c>
    </row>
    <row r="1245" spans="1:11" x14ac:dyDescent="0.4">
      <c r="A1245" s="1">
        <v>1244</v>
      </c>
      <c r="B1245" s="21">
        <v>41057</v>
      </c>
      <c r="C1245" s="22">
        <v>13239</v>
      </c>
      <c r="D1245" s="19">
        <f t="shared" si="161"/>
        <v>18832.316150545757</v>
      </c>
      <c r="E1245" s="19">
        <f t="shared" si="162"/>
        <v>1.0003349506836234</v>
      </c>
      <c r="F1245" s="19">
        <f t="shared" si="163"/>
        <v>0.67430100009609906</v>
      </c>
      <c r="G1245" s="20">
        <f t="shared" si="159"/>
        <v>12606.979471145436</v>
      </c>
      <c r="H1245" s="7">
        <f t="shared" si="164"/>
        <v>632.02052885456396</v>
      </c>
      <c r="I1245" s="7">
        <f t="shared" si="160"/>
        <v>632.02052885456396</v>
      </c>
      <c r="J1245" s="12">
        <f t="shared" si="165"/>
        <v>4.7739295177472919E-2</v>
      </c>
      <c r="K1245" s="7">
        <f t="shared" si="166"/>
        <v>399449.9488936027</v>
      </c>
    </row>
    <row r="1246" spans="1:11" x14ac:dyDescent="0.4">
      <c r="A1246" s="1">
        <v>1245</v>
      </c>
      <c r="B1246" s="21">
        <v>41058</v>
      </c>
      <c r="C1246" s="22">
        <v>13782</v>
      </c>
      <c r="D1246" s="19">
        <f t="shared" si="161"/>
        <v>19031.630220069903</v>
      </c>
      <c r="E1246" s="19">
        <f t="shared" si="162"/>
        <v>1.0003547820570808</v>
      </c>
      <c r="F1246" s="19">
        <f t="shared" si="163"/>
        <v>0.67862119341868332</v>
      </c>
      <c r="G1246" s="20">
        <f t="shared" si="159"/>
        <v>12768.226943723805</v>
      </c>
      <c r="H1246" s="7">
        <f t="shared" si="164"/>
        <v>1013.7730562761953</v>
      </c>
      <c r="I1246" s="7">
        <f t="shared" si="160"/>
        <v>1013.7730562761953</v>
      </c>
      <c r="J1246" s="12">
        <f t="shared" si="165"/>
        <v>7.3557760577288883E-2</v>
      </c>
      <c r="K1246" s="7">
        <f t="shared" si="166"/>
        <v>1027735.8096315779</v>
      </c>
    </row>
    <row r="1247" spans="1:11" x14ac:dyDescent="0.4">
      <c r="A1247" s="1">
        <v>1246</v>
      </c>
      <c r="B1247" s="21">
        <v>41059</v>
      </c>
      <c r="C1247" s="22">
        <v>15201</v>
      </c>
      <c r="D1247" s="19">
        <f t="shared" si="161"/>
        <v>19520.339648458703</v>
      </c>
      <c r="E1247" s="19">
        <f t="shared" si="162"/>
        <v>1.0004035529644415</v>
      </c>
      <c r="F1247" s="19">
        <f t="shared" si="163"/>
        <v>0.67091703961580462</v>
      </c>
      <c r="G1247" s="20">
        <f t="shared" si="159"/>
        <v>12739.506064339192</v>
      </c>
      <c r="H1247" s="7">
        <f t="shared" si="164"/>
        <v>2461.4939356608083</v>
      </c>
      <c r="I1247" s="7">
        <f t="shared" si="160"/>
        <v>2461.4939356608083</v>
      </c>
      <c r="J1247" s="12">
        <f t="shared" si="165"/>
        <v>0.16192973723181425</v>
      </c>
      <c r="K1247" s="7">
        <f t="shared" si="166"/>
        <v>6058952.3952949354</v>
      </c>
    </row>
    <row r="1248" spans="1:11" x14ac:dyDescent="0.4">
      <c r="A1248" s="1">
        <v>1247</v>
      </c>
      <c r="B1248" s="21">
        <v>41060</v>
      </c>
      <c r="C1248" s="22">
        <v>11127</v>
      </c>
      <c r="D1248" s="19">
        <f t="shared" si="161"/>
        <v>19120.846917127041</v>
      </c>
      <c r="E1248" s="19">
        <f t="shared" si="162"/>
        <v>1.0003635036509531</v>
      </c>
      <c r="F1248" s="19">
        <f t="shared" si="163"/>
        <v>0.67297824607736678</v>
      </c>
      <c r="G1248" s="20">
        <f t="shared" si="159"/>
        <v>13163.259120287501</v>
      </c>
      <c r="H1248" s="7">
        <f t="shared" si="164"/>
        <v>-2036.259120287501</v>
      </c>
      <c r="I1248" s="7">
        <f t="shared" si="160"/>
        <v>2036.259120287501</v>
      </c>
      <c r="J1248" s="12">
        <f t="shared" si="165"/>
        <v>0.1830016284971242</v>
      </c>
      <c r="K1248" s="7">
        <f t="shared" si="166"/>
        <v>4146351.2049540272</v>
      </c>
    </row>
    <row r="1249" spans="1:11" x14ac:dyDescent="0.4">
      <c r="A1249" s="1">
        <v>1248</v>
      </c>
      <c r="B1249" s="21">
        <v>41061</v>
      </c>
      <c r="C1249" s="22">
        <v>15063</v>
      </c>
      <c r="D1249" s="19">
        <f t="shared" si="161"/>
        <v>19529.611127801549</v>
      </c>
      <c r="E1249" s="19">
        <f t="shared" si="162"/>
        <v>1.0004042800356703</v>
      </c>
      <c r="F1249" s="19">
        <f t="shared" si="163"/>
        <v>0.67994822077354955</v>
      </c>
      <c r="G1249" s="20">
        <f t="shared" si="159"/>
        <v>12976.490821951405</v>
      </c>
      <c r="H1249" s="7">
        <f t="shared" si="164"/>
        <v>2086.5091780485945</v>
      </c>
      <c r="I1249" s="7">
        <f t="shared" si="160"/>
        <v>2086.5091780485945</v>
      </c>
      <c r="J1249" s="12">
        <f t="shared" si="165"/>
        <v>0.13851883277226279</v>
      </c>
      <c r="K1249" s="7">
        <f t="shared" si="166"/>
        <v>4353520.5500810221</v>
      </c>
    </row>
    <row r="1250" spans="1:11" x14ac:dyDescent="0.4">
      <c r="A1250" s="1">
        <v>1249</v>
      </c>
      <c r="B1250" s="21">
        <v>41062</v>
      </c>
      <c r="C1250" s="22">
        <v>14141</v>
      </c>
      <c r="D1250" s="19">
        <f t="shared" si="161"/>
        <v>19735.712909683192</v>
      </c>
      <c r="E1250" s="19">
        <f t="shared" si="162"/>
        <v>1.0004247901734304</v>
      </c>
      <c r="F1250" s="19">
        <f t="shared" si="163"/>
        <v>0.6715700527476528</v>
      </c>
      <c r="G1250" s="20">
        <f t="shared" si="159"/>
        <v>13103.420070990471</v>
      </c>
      <c r="H1250" s="7">
        <f t="shared" si="164"/>
        <v>1037.5799290095292</v>
      </c>
      <c r="I1250" s="7">
        <f t="shared" si="160"/>
        <v>1037.5799290095292</v>
      </c>
      <c r="J1250" s="12">
        <f t="shared" si="165"/>
        <v>7.3373872357650041E-2</v>
      </c>
      <c r="K1250" s="7">
        <f t="shared" si="166"/>
        <v>1076572.1090834197</v>
      </c>
    </row>
    <row r="1251" spans="1:11" x14ac:dyDescent="0.4">
      <c r="A1251" s="1">
        <v>1250</v>
      </c>
      <c r="B1251" s="21">
        <v>41063</v>
      </c>
      <c r="C1251" s="22">
        <v>13639</v>
      </c>
      <c r="D1251" s="19">
        <f t="shared" si="161"/>
        <v>19806.991766254247</v>
      </c>
      <c r="E1251" s="19">
        <f t="shared" si="162"/>
        <v>1.0004318180166085</v>
      </c>
      <c r="F1251" s="19">
        <f t="shared" si="163"/>
        <v>0.67320188217286769</v>
      </c>
      <c r="G1251" s="20">
        <f t="shared" si="159"/>
        <v>13282.378723165664</v>
      </c>
      <c r="H1251" s="7">
        <f t="shared" si="164"/>
        <v>356.62127683433573</v>
      </c>
      <c r="I1251" s="7">
        <f t="shared" si="160"/>
        <v>356.62127683433573</v>
      </c>
      <c r="J1251" s="12">
        <f t="shared" si="165"/>
        <v>2.6147171847960681E-2</v>
      </c>
      <c r="K1251" s="7">
        <f t="shared" si="166"/>
        <v>127178.73509095193</v>
      </c>
    </row>
    <row r="1252" spans="1:11" x14ac:dyDescent="0.4">
      <c r="A1252" s="1">
        <v>1251</v>
      </c>
      <c r="B1252" s="21">
        <v>41064</v>
      </c>
      <c r="C1252" s="22">
        <v>14738</v>
      </c>
      <c r="D1252" s="19">
        <f t="shared" si="161"/>
        <v>20055.622514615261</v>
      </c>
      <c r="E1252" s="19">
        <f t="shared" si="162"/>
        <v>1.0004565810482628</v>
      </c>
      <c r="F1252" s="19">
        <f t="shared" si="163"/>
        <v>0.68073450731510465</v>
      </c>
      <c r="G1252" s="20">
        <f t="shared" si="159"/>
        <v>13468.409052175588</v>
      </c>
      <c r="H1252" s="7">
        <f t="shared" si="164"/>
        <v>1269.5909478244121</v>
      </c>
      <c r="I1252" s="7">
        <f t="shared" si="160"/>
        <v>1269.5909478244121</v>
      </c>
      <c r="J1252" s="12">
        <f t="shared" si="165"/>
        <v>8.6144045855910706E-2</v>
      </c>
      <c r="K1252" s="7">
        <f t="shared" si="166"/>
        <v>1611861.1747976891</v>
      </c>
    </row>
    <row r="1253" spans="1:11" x14ac:dyDescent="0.4">
      <c r="A1253" s="1">
        <v>1252</v>
      </c>
      <c r="B1253" s="21">
        <v>41065</v>
      </c>
      <c r="C1253" s="22">
        <v>15389</v>
      </c>
      <c r="D1253" s="19">
        <f t="shared" si="161"/>
        <v>20435.701398383619</v>
      </c>
      <c r="E1253" s="19">
        <f t="shared" si="162"/>
        <v>1.0004944888909817</v>
      </c>
      <c r="F1253" s="19">
        <f t="shared" si="163"/>
        <v>0.67273677687145783</v>
      </c>
      <c r="G1253" s="20">
        <f t="shared" si="159"/>
        <v>13469.42734670609</v>
      </c>
      <c r="H1253" s="7">
        <f t="shared" si="164"/>
        <v>1919.5726532939098</v>
      </c>
      <c r="I1253" s="7">
        <f t="shared" si="160"/>
        <v>1919.5726532939098</v>
      </c>
      <c r="J1253" s="12">
        <f t="shared" si="165"/>
        <v>0.12473667251243808</v>
      </c>
      <c r="K1253" s="7">
        <f t="shared" si="166"/>
        <v>3684759.1712738206</v>
      </c>
    </row>
    <row r="1254" spans="1:11" x14ac:dyDescent="0.4">
      <c r="A1254" s="1">
        <v>1253</v>
      </c>
      <c r="B1254" s="21">
        <v>41066</v>
      </c>
      <c r="C1254" s="22">
        <v>16843</v>
      </c>
      <c r="D1254" s="19">
        <f t="shared" si="161"/>
        <v>21044.447738213272</v>
      </c>
      <c r="E1254" s="19">
        <f t="shared" si="162"/>
        <v>1.0005552634755159</v>
      </c>
      <c r="F1254" s="19">
        <f t="shared" si="163"/>
        <v>0.67502270261849995</v>
      </c>
      <c r="G1254" s="20">
        <f t="shared" si="159"/>
        <v>13758.02617968758</v>
      </c>
      <c r="H1254" s="7">
        <f t="shared" si="164"/>
        <v>3084.9738203124198</v>
      </c>
      <c r="I1254" s="7">
        <f t="shared" si="160"/>
        <v>3084.9738203124198</v>
      </c>
      <c r="J1254" s="12">
        <f t="shared" si="165"/>
        <v>0.18316059017469688</v>
      </c>
      <c r="K1254" s="7">
        <f t="shared" si="166"/>
        <v>9517063.472013006</v>
      </c>
    </row>
    <row r="1255" spans="1:11" x14ac:dyDescent="0.4">
      <c r="A1255" s="1">
        <v>1254</v>
      </c>
      <c r="B1255" s="21">
        <v>41067</v>
      </c>
      <c r="C1255" s="22">
        <v>11673</v>
      </c>
      <c r="D1255" s="19">
        <f t="shared" si="161"/>
        <v>20528.514743611475</v>
      </c>
      <c r="E1255" s="19">
        <f t="shared" si="162"/>
        <v>1.0005035701205294</v>
      </c>
      <c r="F1255" s="19">
        <f t="shared" si="163"/>
        <v>0.67912907392548028</v>
      </c>
      <c r="G1255" s="20">
        <f t="shared" si="159"/>
        <v>14326.362875285404</v>
      </c>
      <c r="H1255" s="7">
        <f t="shared" si="164"/>
        <v>-2653.3628752854038</v>
      </c>
      <c r="I1255" s="7">
        <f t="shared" si="160"/>
        <v>2653.3628752854038</v>
      </c>
      <c r="J1255" s="12">
        <f t="shared" si="165"/>
        <v>0.22730770798298669</v>
      </c>
      <c r="K1255" s="7">
        <f t="shared" si="166"/>
        <v>7040334.5479428256</v>
      </c>
    </row>
    <row r="1256" spans="1:11" x14ac:dyDescent="0.4">
      <c r="A1256" s="1">
        <v>1255</v>
      </c>
      <c r="B1256" s="21">
        <v>41068</v>
      </c>
      <c r="C1256" s="22">
        <v>15869</v>
      </c>
      <c r="D1256" s="19">
        <f t="shared" si="161"/>
        <v>20935.233452598339</v>
      </c>
      <c r="E1256" s="19">
        <f t="shared" si="162"/>
        <v>1.0005441419410712</v>
      </c>
      <c r="F1256" s="19">
        <f t="shared" si="163"/>
        <v>0.67395781490626849</v>
      </c>
      <c r="G1256" s="20">
        <f t="shared" si="159"/>
        <v>13810.959918122397</v>
      </c>
      <c r="H1256" s="7">
        <f t="shared" si="164"/>
        <v>2058.0400818776034</v>
      </c>
      <c r="I1256" s="7">
        <f t="shared" si="160"/>
        <v>2058.0400818776034</v>
      </c>
      <c r="J1256" s="12">
        <f t="shared" si="165"/>
        <v>0.12968933656043879</v>
      </c>
      <c r="K1256" s="7">
        <f t="shared" si="166"/>
        <v>4235528.9786147727</v>
      </c>
    </row>
    <row r="1257" spans="1:11" x14ac:dyDescent="0.4">
      <c r="A1257" s="1">
        <v>1256</v>
      </c>
      <c r="B1257" s="21">
        <v>41069</v>
      </c>
      <c r="C1257" s="22">
        <v>15916</v>
      </c>
      <c r="D1257" s="19">
        <f t="shared" si="161"/>
        <v>21286.652333576279</v>
      </c>
      <c r="E1257" s="19">
        <f t="shared" si="162"/>
        <v>1.0005791837747549</v>
      </c>
      <c r="F1257" s="19">
        <f t="shared" si="163"/>
        <v>0.67606342566219502</v>
      </c>
      <c r="G1257" s="20">
        <f t="shared" si="159"/>
        <v>14132.433255132943</v>
      </c>
      <c r="H1257" s="7">
        <f t="shared" si="164"/>
        <v>1783.5667448670574</v>
      </c>
      <c r="I1257" s="7">
        <f t="shared" si="160"/>
        <v>1783.5667448670574</v>
      </c>
      <c r="J1257" s="12">
        <f t="shared" si="165"/>
        <v>0.112061243080363</v>
      </c>
      <c r="K1257" s="7">
        <f t="shared" si="166"/>
        <v>3181110.3333956711</v>
      </c>
    </row>
    <row r="1258" spans="1:11" x14ac:dyDescent="0.4">
      <c r="A1258" s="1">
        <v>1257</v>
      </c>
      <c r="B1258" s="21">
        <v>41070</v>
      </c>
      <c r="C1258" s="22">
        <v>11857</v>
      </c>
      <c r="D1258" s="19">
        <f t="shared" si="161"/>
        <v>20779.905693513534</v>
      </c>
      <c r="E1258" s="19">
        <f t="shared" si="162"/>
        <v>1.0005284090528301</v>
      </c>
      <c r="F1258" s="19">
        <f t="shared" si="163"/>
        <v>0.67757492139799091</v>
      </c>
      <c r="G1258" s="20">
        <f t="shared" si="159"/>
        <v>14457.064008689789</v>
      </c>
      <c r="H1258" s="7">
        <f t="shared" si="164"/>
        <v>-2600.0640086897893</v>
      </c>
      <c r="I1258" s="7">
        <f t="shared" si="160"/>
        <v>2600.0640086897893</v>
      </c>
      <c r="J1258" s="12">
        <f t="shared" si="165"/>
        <v>0.21928514874671412</v>
      </c>
      <c r="K1258" s="7">
        <f t="shared" si="166"/>
        <v>6760332.8492840165</v>
      </c>
    </row>
    <row r="1259" spans="1:11" x14ac:dyDescent="0.4">
      <c r="A1259" s="1">
        <v>1258</v>
      </c>
      <c r="B1259" s="21">
        <v>41071</v>
      </c>
      <c r="C1259" s="22">
        <v>15326</v>
      </c>
      <c r="D1259" s="19">
        <f t="shared" si="161"/>
        <v>21040.76453135613</v>
      </c>
      <c r="E1259" s="19">
        <f t="shared" si="162"/>
        <v>1.0005543948837734</v>
      </c>
      <c r="F1259" s="19">
        <f t="shared" si="163"/>
        <v>0.67473736699677966</v>
      </c>
      <c r="G1259" s="20">
        <f t="shared" si="159"/>
        <v>14005.454149099025</v>
      </c>
      <c r="H1259" s="7">
        <f t="shared" si="164"/>
        <v>1320.545850900975</v>
      </c>
      <c r="I1259" s="7">
        <f t="shared" si="160"/>
        <v>1320.545850900975</v>
      </c>
      <c r="J1259" s="12">
        <f t="shared" si="165"/>
        <v>8.6163764250357239E-2</v>
      </c>
      <c r="K1259" s="7">
        <f t="shared" si="166"/>
        <v>1743841.34433178</v>
      </c>
    </row>
    <row r="1260" spans="1:11" x14ac:dyDescent="0.4">
      <c r="A1260" s="1">
        <v>1259</v>
      </c>
      <c r="B1260" s="21">
        <v>41072</v>
      </c>
      <c r="C1260" s="22">
        <v>17250</v>
      </c>
      <c r="D1260" s="19">
        <f t="shared" si="161"/>
        <v>21635.062220253734</v>
      </c>
      <c r="E1260" s="19">
        <f t="shared" si="162"/>
        <v>1.0006137245972238</v>
      </c>
      <c r="F1260" s="19">
        <f t="shared" si="163"/>
        <v>0.67779978208706548</v>
      </c>
      <c r="G1260" s="20">
        <f t="shared" si="159"/>
        <v>14225.567785851999</v>
      </c>
      <c r="H1260" s="7">
        <f t="shared" si="164"/>
        <v>3024.4322141480006</v>
      </c>
      <c r="I1260" s="7">
        <f t="shared" si="160"/>
        <v>3024.4322141480006</v>
      </c>
      <c r="J1260" s="12">
        <f t="shared" si="165"/>
        <v>0.17532940371872469</v>
      </c>
      <c r="K1260" s="7">
        <f t="shared" si="166"/>
        <v>9147190.2179761771</v>
      </c>
    </row>
    <row r="1261" spans="1:11" x14ac:dyDescent="0.4">
      <c r="A1261" s="1">
        <v>1260</v>
      </c>
      <c r="B1261" s="21">
        <v>41073</v>
      </c>
      <c r="C1261" s="22">
        <v>14845</v>
      </c>
      <c r="D1261" s="19">
        <f t="shared" si="161"/>
        <v>21672.262491090256</v>
      </c>
      <c r="E1261" s="19">
        <f t="shared" si="162"/>
        <v>1.0006173445629352</v>
      </c>
      <c r="F1261" s="19">
        <f t="shared" si="163"/>
        <v>0.677680918712533</v>
      </c>
      <c r="G1261" s="20">
        <f t="shared" si="159"/>
        <v>14660.053574094862</v>
      </c>
      <c r="H1261" s="7">
        <f t="shared" si="164"/>
        <v>184.94642590513831</v>
      </c>
      <c r="I1261" s="7">
        <f t="shared" si="160"/>
        <v>184.94642590513831</v>
      </c>
      <c r="J1261" s="12">
        <f t="shared" si="165"/>
        <v>1.2458499555751991E-2</v>
      </c>
      <c r="K1261" s="7">
        <f t="shared" si="166"/>
        <v>34205.180455084817</v>
      </c>
    </row>
    <row r="1262" spans="1:11" x14ac:dyDescent="0.4">
      <c r="A1262" s="1">
        <v>1261</v>
      </c>
      <c r="B1262" s="21">
        <v>41074</v>
      </c>
      <c r="C1262" s="22">
        <v>12521</v>
      </c>
      <c r="D1262" s="19">
        <f t="shared" si="161"/>
        <v>21259.957896286011</v>
      </c>
      <c r="E1262" s="19">
        <f t="shared" si="162"/>
        <v>1.0005760140417204</v>
      </c>
      <c r="F1262" s="19">
        <f t="shared" si="163"/>
        <v>0.67350885167141528</v>
      </c>
      <c r="G1262" s="20">
        <f t="shared" si="159"/>
        <v>14623.760484013748</v>
      </c>
      <c r="H1262" s="7">
        <f t="shared" si="164"/>
        <v>-2102.7604840137483</v>
      </c>
      <c r="I1262" s="7">
        <f t="shared" si="160"/>
        <v>2102.7604840137483</v>
      </c>
      <c r="J1262" s="12">
        <f t="shared" si="165"/>
        <v>0.1679387017022401</v>
      </c>
      <c r="K1262" s="7">
        <f t="shared" si="166"/>
        <v>4421601.6531297332</v>
      </c>
    </row>
    <row r="1263" spans="1:11" x14ac:dyDescent="0.4">
      <c r="A1263" s="1">
        <v>1262</v>
      </c>
      <c r="B1263" s="21">
        <v>41075</v>
      </c>
      <c r="C1263" s="22">
        <v>15225</v>
      </c>
      <c r="D1263" s="19">
        <f t="shared" si="161"/>
        <v>21420.294225103335</v>
      </c>
      <c r="E1263" s="19">
        <f t="shared" si="162"/>
        <v>1.0005919476170009</v>
      </c>
      <c r="F1263" s="19">
        <f t="shared" si="163"/>
        <v>0.67827198271900024</v>
      </c>
      <c r="G1263" s="20">
        <f t="shared" si="159"/>
        <v>14410.673019487123</v>
      </c>
      <c r="H1263" s="7">
        <f t="shared" si="164"/>
        <v>814.32698051287662</v>
      </c>
      <c r="I1263" s="7">
        <f t="shared" si="160"/>
        <v>814.32698051287662</v>
      </c>
      <c r="J1263" s="12">
        <f t="shared" si="165"/>
        <v>5.3486172775886805E-2</v>
      </c>
      <c r="K1263" s="7">
        <f t="shared" si="166"/>
        <v>663128.4311912189</v>
      </c>
    </row>
    <row r="1264" spans="1:11" x14ac:dyDescent="0.4">
      <c r="A1264" s="1">
        <v>1263</v>
      </c>
      <c r="B1264" s="21">
        <v>41076</v>
      </c>
      <c r="C1264" s="22">
        <v>13547</v>
      </c>
      <c r="D1264" s="19">
        <f t="shared" si="161"/>
        <v>21231.504526012806</v>
      </c>
      <c r="E1264" s="19">
        <f t="shared" si="162"/>
        <v>1.000572968587897</v>
      </c>
      <c r="F1264" s="19">
        <f t="shared" si="163"/>
        <v>0.6771135625021909</v>
      </c>
      <c r="G1264" s="20">
        <f t="shared" si="159"/>
        <v>14516.80275163111</v>
      </c>
      <c r="H1264" s="7">
        <f t="shared" si="164"/>
        <v>-969.80275163111037</v>
      </c>
      <c r="I1264" s="7">
        <f t="shared" si="160"/>
        <v>969.80275163111037</v>
      </c>
      <c r="J1264" s="12">
        <f t="shared" si="165"/>
        <v>7.158800853555107E-2</v>
      </c>
      <c r="K1264" s="7">
        <f t="shared" si="166"/>
        <v>940517.37707127316</v>
      </c>
    </row>
    <row r="1265" spans="1:11" x14ac:dyDescent="0.4">
      <c r="A1265" s="1">
        <v>1264</v>
      </c>
      <c r="B1265" s="21">
        <v>41077</v>
      </c>
      <c r="C1265" s="22">
        <v>12969</v>
      </c>
      <c r="D1265" s="19">
        <f t="shared" si="161"/>
        <v>20970.359857613334</v>
      </c>
      <c r="E1265" s="19">
        <f t="shared" si="162"/>
        <v>1.0005467540637603</v>
      </c>
      <c r="F1265" s="19">
        <f t="shared" si="163"/>
        <v>0.67272032436452578</v>
      </c>
      <c r="G1265" s="20">
        <f t="shared" si="159"/>
        <v>14300.280127322429</v>
      </c>
      <c r="H1265" s="7">
        <f t="shared" si="164"/>
        <v>-1331.2801273224286</v>
      </c>
      <c r="I1265" s="7">
        <f t="shared" si="160"/>
        <v>1331.2801273224286</v>
      </c>
      <c r="J1265" s="12">
        <f t="shared" si="165"/>
        <v>0.10265094666685393</v>
      </c>
      <c r="K1265" s="7">
        <f t="shared" si="166"/>
        <v>1772306.7774036217</v>
      </c>
    </row>
    <row r="1266" spans="1:11" x14ac:dyDescent="0.4">
      <c r="A1266" s="1">
        <v>1265</v>
      </c>
      <c r="B1266" s="21">
        <v>41078</v>
      </c>
      <c r="C1266" s="22">
        <v>14364</v>
      </c>
      <c r="D1266" s="19">
        <f t="shared" si="161"/>
        <v>20998.678552683072</v>
      </c>
      <c r="E1266" s="19">
        <f t="shared" si="162"/>
        <v>1.0005494858785917</v>
      </c>
      <c r="F1266" s="19">
        <f t="shared" si="163"/>
        <v>0.67835462465939111</v>
      </c>
      <c r="G1266" s="20">
        <f t="shared" si="159"/>
        <v>14224.286201785009</v>
      </c>
      <c r="H1266" s="7">
        <f t="shared" si="164"/>
        <v>139.71379821499067</v>
      </c>
      <c r="I1266" s="7">
        <f t="shared" si="160"/>
        <v>139.71379821499067</v>
      </c>
      <c r="J1266" s="12">
        <f t="shared" si="165"/>
        <v>9.7266637576573847E-3</v>
      </c>
      <c r="K1266" s="7">
        <f t="shared" si="166"/>
        <v>19519.945411659133</v>
      </c>
    </row>
    <row r="1267" spans="1:11" x14ac:dyDescent="0.4">
      <c r="A1267" s="1">
        <v>1266</v>
      </c>
      <c r="B1267" s="21">
        <v>41079</v>
      </c>
      <c r="C1267" s="22">
        <v>15851</v>
      </c>
      <c r="D1267" s="19">
        <f t="shared" si="161"/>
        <v>21319.296120266412</v>
      </c>
      <c r="E1267" s="19">
        <f t="shared" si="162"/>
        <v>1.0005814475804016</v>
      </c>
      <c r="F1267" s="19">
        <f t="shared" si="163"/>
        <v>0.67806428961801812</v>
      </c>
      <c r="G1267" s="20">
        <f t="shared" si="159"/>
        <v>14219.167528272426</v>
      </c>
      <c r="H1267" s="7">
        <f t="shared" si="164"/>
        <v>1631.8324717275736</v>
      </c>
      <c r="I1267" s="7">
        <f t="shared" si="160"/>
        <v>1631.8324717275736</v>
      </c>
      <c r="J1267" s="12">
        <f t="shared" si="165"/>
        <v>0.10294823492067211</v>
      </c>
      <c r="K1267" s="7">
        <f t="shared" si="166"/>
        <v>2662877.2157845222</v>
      </c>
    </row>
    <row r="1268" spans="1:11" x14ac:dyDescent="0.4">
      <c r="A1268" s="1">
        <v>1267</v>
      </c>
      <c r="B1268" s="21">
        <v>41080</v>
      </c>
      <c r="C1268" s="22">
        <v>16890</v>
      </c>
      <c r="D1268" s="19">
        <f t="shared" si="161"/>
        <v>21822.499304473869</v>
      </c>
      <c r="E1268" s="19">
        <f t="shared" si="162"/>
        <v>1.0006316678406777</v>
      </c>
      <c r="F1268" s="19">
        <f t="shared" si="163"/>
        <v>0.67417025208884895</v>
      </c>
      <c r="G1268" s="20">
        <f t="shared" si="159"/>
        <v>14342.596912724966</v>
      </c>
      <c r="H1268" s="7">
        <f t="shared" si="164"/>
        <v>2547.4030872750336</v>
      </c>
      <c r="I1268" s="7">
        <f t="shared" si="160"/>
        <v>2547.4030872750336</v>
      </c>
      <c r="J1268" s="12">
        <f t="shared" si="165"/>
        <v>0.15082315496003751</v>
      </c>
      <c r="K1268" s="7">
        <f t="shared" si="166"/>
        <v>6489262.4890583726</v>
      </c>
    </row>
    <row r="1269" spans="1:11" x14ac:dyDescent="0.4">
      <c r="A1269" s="1">
        <v>1268</v>
      </c>
      <c r="B1269" s="21">
        <v>41081</v>
      </c>
      <c r="C1269" s="22">
        <v>11795</v>
      </c>
      <c r="D1269" s="19">
        <f t="shared" si="161"/>
        <v>21235.209697622089</v>
      </c>
      <c r="E1269" s="19">
        <f t="shared" si="162"/>
        <v>1.0005728388168258</v>
      </c>
      <c r="F1269" s="19">
        <f t="shared" si="163"/>
        <v>0.67659455760891984</v>
      </c>
      <c r="G1269" s="20">
        <f t="shared" si="159"/>
        <v>14804.072107935655</v>
      </c>
      <c r="H1269" s="7">
        <f t="shared" si="164"/>
        <v>-3009.0721079356554</v>
      </c>
      <c r="I1269" s="7">
        <f t="shared" si="160"/>
        <v>3009.0721079356554</v>
      </c>
      <c r="J1269" s="12">
        <f t="shared" si="165"/>
        <v>0.25511421008356555</v>
      </c>
      <c r="K1269" s="7">
        <f t="shared" si="166"/>
        <v>9054514.9507563282</v>
      </c>
    </row>
    <row r="1270" spans="1:11" x14ac:dyDescent="0.4">
      <c r="A1270" s="1">
        <v>1269</v>
      </c>
      <c r="B1270" s="21">
        <v>41082</v>
      </c>
      <c r="C1270" s="22">
        <v>15775</v>
      </c>
      <c r="D1270" s="19">
        <f t="shared" si="161"/>
        <v>21505.240176963503</v>
      </c>
      <c r="E1270" s="19">
        <f t="shared" si="162"/>
        <v>1.0005997418074761</v>
      </c>
      <c r="F1270" s="19">
        <f t="shared" si="163"/>
        <v>0.67885873577883538</v>
      </c>
      <c r="G1270" s="20">
        <f t="shared" si="159"/>
        <v>14399.515831218934</v>
      </c>
      <c r="H1270" s="7">
        <f t="shared" si="164"/>
        <v>1375.4841687810658</v>
      </c>
      <c r="I1270" s="7">
        <f t="shared" si="160"/>
        <v>1375.4841687810658</v>
      </c>
      <c r="J1270" s="12">
        <f t="shared" si="165"/>
        <v>8.7193925120828256E-2</v>
      </c>
      <c r="K1270" s="7">
        <f t="shared" si="166"/>
        <v>1891956.6985673395</v>
      </c>
    </row>
    <row r="1271" spans="1:11" x14ac:dyDescent="0.4">
      <c r="A1271" s="1">
        <v>1270</v>
      </c>
      <c r="B1271" s="21">
        <v>41083</v>
      </c>
      <c r="C1271" s="22">
        <v>13691</v>
      </c>
      <c r="D1271" s="19">
        <f t="shared" si="161"/>
        <v>21347.317858173854</v>
      </c>
      <c r="E1271" s="19">
        <f t="shared" si="162"/>
        <v>1.0005838495156232</v>
      </c>
      <c r="F1271" s="19">
        <f t="shared" si="163"/>
        <v>0.67370019551041882</v>
      </c>
      <c r="G1271" s="20">
        <f t="shared" si="159"/>
        <v>14498.867765914903</v>
      </c>
      <c r="H1271" s="7">
        <f t="shared" si="164"/>
        <v>-807.86776591490343</v>
      </c>
      <c r="I1271" s="7">
        <f t="shared" si="160"/>
        <v>807.86776591490343</v>
      </c>
      <c r="J1271" s="12">
        <f t="shared" si="165"/>
        <v>5.9007213929946928E-2</v>
      </c>
      <c r="K1271" s="7">
        <f t="shared" si="166"/>
        <v>652650.32720433723</v>
      </c>
    </row>
    <row r="1272" spans="1:11" x14ac:dyDescent="0.4">
      <c r="A1272" s="1">
        <v>1271</v>
      </c>
      <c r="B1272" s="21">
        <v>41084</v>
      </c>
      <c r="C1272" s="22">
        <v>13206</v>
      </c>
      <c r="D1272" s="19">
        <f t="shared" si="161"/>
        <v>21105.622380320605</v>
      </c>
      <c r="E1272" s="19">
        <f t="shared" si="162"/>
        <v>1.0005595799094529</v>
      </c>
      <c r="F1272" s="19">
        <f t="shared" si="163"/>
        <v>0.6758658884304628</v>
      </c>
      <c r="G1272" s="20">
        <f t="shared" si="159"/>
        <v>14444.156071975147</v>
      </c>
      <c r="H1272" s="7">
        <f t="shared" si="164"/>
        <v>-1238.1560719751469</v>
      </c>
      <c r="I1272" s="7">
        <f t="shared" si="160"/>
        <v>1238.1560719751469</v>
      </c>
      <c r="J1272" s="12">
        <f t="shared" si="165"/>
        <v>9.375708556528449E-2</v>
      </c>
      <c r="K1272" s="7">
        <f t="shared" si="166"/>
        <v>1533030.4585689253</v>
      </c>
    </row>
    <row r="1273" spans="1:11" x14ac:dyDescent="0.4">
      <c r="A1273" s="1">
        <v>1272</v>
      </c>
      <c r="B1273" s="21">
        <v>41085</v>
      </c>
      <c r="C1273" s="22">
        <v>14644</v>
      </c>
      <c r="D1273" s="19">
        <f t="shared" si="161"/>
        <v>21168.275664766727</v>
      </c>
      <c r="E1273" s="19">
        <f t="shared" si="162"/>
        <v>1.0005657451819396</v>
      </c>
      <c r="F1273" s="19">
        <f t="shared" si="163"/>
        <v>0.67904391128430353</v>
      </c>
      <c r="G1273" s="20">
        <f t="shared" si="159"/>
        <v>14328.415365541428</v>
      </c>
      <c r="H1273" s="7">
        <f t="shared" si="164"/>
        <v>315.5846344585716</v>
      </c>
      <c r="I1273" s="7">
        <f t="shared" si="160"/>
        <v>315.5846344585716</v>
      </c>
      <c r="J1273" s="12">
        <f t="shared" si="165"/>
        <v>2.1550439392145015E-2</v>
      </c>
      <c r="K1273" s="7">
        <f t="shared" si="166"/>
        <v>99593.661506350254</v>
      </c>
    </row>
    <row r="1274" spans="1:11" x14ac:dyDescent="0.4">
      <c r="A1274" s="1">
        <v>1273</v>
      </c>
      <c r="B1274" s="21">
        <v>41086</v>
      </c>
      <c r="C1274" s="22">
        <v>15653</v>
      </c>
      <c r="D1274" s="19">
        <f t="shared" si="161"/>
        <v>21443.153339536133</v>
      </c>
      <c r="E1274" s="19">
        <f t="shared" si="162"/>
        <v>1.0005931328928421</v>
      </c>
      <c r="F1274" s="19">
        <f t="shared" si="163"/>
        <v>0.67450607683481389</v>
      </c>
      <c r="G1274" s="20">
        <f t="shared" si="159"/>
        <v>14261.745535309934</v>
      </c>
      <c r="H1274" s="7">
        <f t="shared" si="164"/>
        <v>1391.254464690066</v>
      </c>
      <c r="I1274" s="7">
        <f t="shared" si="160"/>
        <v>1391.254464690066</v>
      </c>
      <c r="J1274" s="12">
        <f t="shared" si="165"/>
        <v>8.8881010968508659E-2</v>
      </c>
      <c r="K1274" s="7">
        <f t="shared" si="166"/>
        <v>1935588.9855200422</v>
      </c>
    </row>
    <row r="1275" spans="1:11" x14ac:dyDescent="0.4">
      <c r="A1275" s="1">
        <v>1274</v>
      </c>
      <c r="B1275" s="21">
        <v>41087</v>
      </c>
      <c r="C1275" s="22">
        <v>18502</v>
      </c>
      <c r="D1275" s="19">
        <f t="shared" si="161"/>
        <v>22230.748692696572</v>
      </c>
      <c r="E1275" s="19">
        <f t="shared" si="162"/>
        <v>1.0006717923688448</v>
      </c>
      <c r="F1275" s="19">
        <f t="shared" si="163"/>
        <v>0.67810561407138414</v>
      </c>
      <c r="G1275" s="20">
        <f t="shared" si="159"/>
        <v>14493.372149342953</v>
      </c>
      <c r="H1275" s="7">
        <f t="shared" si="164"/>
        <v>4008.627850657047</v>
      </c>
      <c r="I1275" s="7">
        <f t="shared" si="160"/>
        <v>4008.627850657047</v>
      </c>
      <c r="J1275" s="12">
        <f t="shared" si="165"/>
        <v>0.21665916390968798</v>
      </c>
      <c r="K1275" s="7">
        <f t="shared" si="166"/>
        <v>16069097.245063337</v>
      </c>
    </row>
    <row r="1276" spans="1:11" x14ac:dyDescent="0.4">
      <c r="A1276" s="1">
        <v>1275</v>
      </c>
      <c r="B1276" s="21">
        <v>41088</v>
      </c>
      <c r="C1276" s="22">
        <v>12802</v>
      </c>
      <c r="D1276" s="19">
        <f t="shared" si="161"/>
        <v>21783.649691439903</v>
      </c>
      <c r="E1276" s="19">
        <f t="shared" si="162"/>
        <v>1.0006269824015399</v>
      </c>
      <c r="F1276" s="19">
        <f t="shared" si="163"/>
        <v>0.67773569612755391</v>
      </c>
      <c r="G1276" s="20">
        <f t="shared" si="159"/>
        <v>15096.334043154899</v>
      </c>
      <c r="H1276" s="7">
        <f t="shared" si="164"/>
        <v>-2294.3340431548986</v>
      </c>
      <c r="I1276" s="7">
        <f t="shared" si="160"/>
        <v>2294.3340431548986</v>
      </c>
      <c r="J1276" s="12">
        <f t="shared" si="165"/>
        <v>0.17921684448952496</v>
      </c>
      <c r="K1276" s="7">
        <f t="shared" si="166"/>
        <v>5263968.7015795037</v>
      </c>
    </row>
    <row r="1277" spans="1:11" x14ac:dyDescent="0.4">
      <c r="A1277" s="1">
        <v>1276</v>
      </c>
      <c r="B1277" s="21">
        <v>41089</v>
      </c>
      <c r="C1277" s="22">
        <v>16109</v>
      </c>
      <c r="D1277" s="19">
        <f t="shared" si="161"/>
        <v>22062.892865171638</v>
      </c>
      <c r="E1277" s="19">
        <f t="shared" si="162"/>
        <v>1.0006548066562149</v>
      </c>
      <c r="F1277" s="19">
        <f t="shared" si="163"/>
        <v>0.67530275751372126</v>
      </c>
      <c r="G1277" s="20">
        <f t="shared" si="159"/>
        <v>14693.879021497307</v>
      </c>
      <c r="H1277" s="7">
        <f t="shared" si="164"/>
        <v>1415.1209785026931</v>
      </c>
      <c r="I1277" s="7">
        <f t="shared" si="160"/>
        <v>1415.1209785026931</v>
      </c>
      <c r="J1277" s="12">
        <f t="shared" si="165"/>
        <v>8.7846606152007761E-2</v>
      </c>
      <c r="K1277" s="7">
        <f t="shared" si="166"/>
        <v>2002567.3837984195</v>
      </c>
    </row>
    <row r="1278" spans="1:11" x14ac:dyDescent="0.4">
      <c r="A1278" s="1">
        <v>1277</v>
      </c>
      <c r="B1278" s="21">
        <v>41090</v>
      </c>
      <c r="C1278" s="22">
        <v>15241</v>
      </c>
      <c r="D1278" s="19">
        <f t="shared" si="161"/>
        <v>22118.528032604874</v>
      </c>
      <c r="E1278" s="19">
        <f t="shared" si="162"/>
        <v>1.0006602701074776</v>
      </c>
      <c r="F1278" s="19">
        <f t="shared" si="163"/>
        <v>0.67826248610475692</v>
      </c>
      <c r="G1278" s="20">
        <f t="shared" si="159"/>
        <v>14961.650064170513</v>
      </c>
      <c r="H1278" s="7">
        <f t="shared" si="164"/>
        <v>279.34993582948664</v>
      </c>
      <c r="I1278" s="7">
        <f t="shared" si="160"/>
        <v>279.34993582948664</v>
      </c>
      <c r="J1278" s="12">
        <f t="shared" si="165"/>
        <v>1.832884560261706E-2</v>
      </c>
      <c r="K1278" s="7">
        <f t="shared" si="166"/>
        <v>78036.3866479383</v>
      </c>
    </row>
    <row r="1279" spans="1:11" x14ac:dyDescent="0.4">
      <c r="A1279" s="1">
        <v>1278</v>
      </c>
      <c r="B1279" s="21">
        <v>41091</v>
      </c>
      <c r="C1279" s="22">
        <v>11647</v>
      </c>
      <c r="D1279" s="19">
        <f t="shared" si="161"/>
        <v>21465.123159091865</v>
      </c>
      <c r="E1279" s="19">
        <f t="shared" si="162"/>
        <v>1.0005948295540992</v>
      </c>
      <c r="F1279" s="19">
        <f t="shared" si="163"/>
        <v>0.67580056110345843</v>
      </c>
      <c r="G1279" s="20">
        <f t="shared" si="159"/>
        <v>14991.194176679028</v>
      </c>
      <c r="H1279" s="7">
        <f t="shared" si="164"/>
        <v>-3344.1941766790278</v>
      </c>
      <c r="I1279" s="7">
        <f t="shared" si="160"/>
        <v>3344.1941766790278</v>
      </c>
      <c r="J1279" s="12">
        <f t="shared" si="165"/>
        <v>0.28712923299382054</v>
      </c>
      <c r="K1279" s="7">
        <f t="shared" si="166"/>
        <v>11183634.69133392</v>
      </c>
    </row>
    <row r="1280" spans="1:11" x14ac:dyDescent="0.4">
      <c r="A1280" s="1">
        <v>1279</v>
      </c>
      <c r="B1280" s="21">
        <v>41092</v>
      </c>
      <c r="C1280" s="22">
        <v>15415</v>
      </c>
      <c r="D1280" s="19">
        <f t="shared" si="161"/>
        <v>21646.5792753551</v>
      </c>
      <c r="E1280" s="19">
        <f t="shared" si="162"/>
        <v>1.0006128751062426</v>
      </c>
      <c r="F1280" s="19">
        <f t="shared" si="163"/>
        <v>0.67583000771726542</v>
      </c>
      <c r="G1280" s="20">
        <f t="shared" si="159"/>
        <v>14496.132564153928</v>
      </c>
      <c r="H1280" s="7">
        <f t="shared" si="164"/>
        <v>918.86743584607211</v>
      </c>
      <c r="I1280" s="7">
        <f t="shared" si="160"/>
        <v>918.86743584607211</v>
      </c>
      <c r="J1280" s="12">
        <f t="shared" si="165"/>
        <v>5.9608656233932668E-2</v>
      </c>
      <c r="K1280" s="7">
        <f t="shared" si="166"/>
        <v>844317.36465833546</v>
      </c>
    </row>
    <row r="1281" spans="1:11" x14ac:dyDescent="0.4">
      <c r="A1281" s="1">
        <v>1280</v>
      </c>
      <c r="B1281" s="21">
        <v>41093</v>
      </c>
      <c r="C1281" s="22">
        <v>16302</v>
      </c>
      <c r="D1281" s="19">
        <f t="shared" si="161"/>
        <v>21964.196913855416</v>
      </c>
      <c r="E1281" s="19">
        <f t="shared" si="162"/>
        <v>1.0006445368088053</v>
      </c>
      <c r="F1281" s="19">
        <f t="shared" si="163"/>
        <v>0.67917818790488171</v>
      </c>
      <c r="G1281" s="20">
        <f t="shared" si="159"/>
        <v>14682.741353142354</v>
      </c>
      <c r="H1281" s="7">
        <f t="shared" si="164"/>
        <v>1619.2586468576465</v>
      </c>
      <c r="I1281" s="7">
        <f t="shared" si="160"/>
        <v>1619.2586468576465</v>
      </c>
      <c r="J1281" s="12">
        <f t="shared" si="165"/>
        <v>9.9328833692654064E-2</v>
      </c>
      <c r="K1281" s="7">
        <f t="shared" si="166"/>
        <v>2621998.5654232563</v>
      </c>
    </row>
    <row r="1282" spans="1:11" x14ac:dyDescent="0.4">
      <c r="A1282" s="1">
        <v>1281</v>
      </c>
      <c r="B1282" s="21">
        <v>41094</v>
      </c>
      <c r="C1282" s="22">
        <v>18042</v>
      </c>
      <c r="D1282" s="19">
        <f t="shared" si="161"/>
        <v>22592.768955292846</v>
      </c>
      <c r="E1282" s="19">
        <f t="shared" si="162"/>
        <v>1.0007072939484953</v>
      </c>
      <c r="F1282" s="19">
        <f t="shared" si="163"/>
        <v>0.67755868534734986</v>
      </c>
      <c r="G1282" s="20">
        <f t="shared" si="159"/>
        <v>14844.092834709782</v>
      </c>
      <c r="H1282" s="7">
        <f t="shared" si="164"/>
        <v>3197.9071652902185</v>
      </c>
      <c r="I1282" s="7">
        <f t="shared" si="160"/>
        <v>3197.9071652902185</v>
      </c>
      <c r="J1282" s="12">
        <f t="shared" si="165"/>
        <v>0.17724793067787487</v>
      </c>
      <c r="K1282" s="7">
        <f t="shared" si="166"/>
        <v>10226610.237814521</v>
      </c>
    </row>
    <row r="1283" spans="1:11" x14ac:dyDescent="0.4">
      <c r="A1283" s="1">
        <v>1282</v>
      </c>
      <c r="B1283" s="21">
        <v>41095</v>
      </c>
      <c r="C1283" s="22">
        <v>12164</v>
      </c>
      <c r="D1283" s="19">
        <f t="shared" si="161"/>
        <v>21984.34988269641</v>
      </c>
      <c r="E1283" s="19">
        <f t="shared" si="162"/>
        <v>1.0006463519705064</v>
      </c>
      <c r="F1283" s="19">
        <f t="shared" si="163"/>
        <v>0.67407540933655141</v>
      </c>
      <c r="G1283" s="20">
        <f t="shared" si="159"/>
        <v>15269.54752542815</v>
      </c>
      <c r="H1283" s="7">
        <f t="shared" si="164"/>
        <v>-3105.54752542815</v>
      </c>
      <c r="I1283" s="7">
        <f t="shared" si="160"/>
        <v>3105.54752542815</v>
      </c>
      <c r="J1283" s="12">
        <f t="shared" si="165"/>
        <v>0.25530643911773676</v>
      </c>
      <c r="K1283" s="7">
        <f t="shared" si="166"/>
        <v>9644425.4326929059</v>
      </c>
    </row>
    <row r="1284" spans="1:11" x14ac:dyDescent="0.4">
      <c r="A1284" s="1">
        <v>1283</v>
      </c>
      <c r="B1284" s="21">
        <v>41096</v>
      </c>
      <c r="C1284" s="22">
        <v>16324</v>
      </c>
      <c r="D1284" s="19">
        <f t="shared" si="161"/>
        <v>22257.169983253734</v>
      </c>
      <c r="E1284" s="19">
        <f t="shared" si="162"/>
        <v>1.0006735339159269</v>
      </c>
      <c r="F1284" s="19">
        <f t="shared" si="163"/>
        <v>0.67995502804479402</v>
      </c>
      <c r="G1284" s="20">
        <f t="shared" si="159"/>
        <v>14931.970532772712</v>
      </c>
      <c r="H1284" s="7">
        <f t="shared" si="164"/>
        <v>1392.0294672272885</v>
      </c>
      <c r="I1284" s="7">
        <f t="shared" si="160"/>
        <v>1392.0294672272885</v>
      </c>
      <c r="J1284" s="12">
        <f t="shared" si="165"/>
        <v>8.5275022496158329E-2</v>
      </c>
      <c r="K1284" s="7">
        <f t="shared" si="166"/>
        <v>1937746.0376290886</v>
      </c>
    </row>
    <row r="1285" spans="1:11" x14ac:dyDescent="0.4">
      <c r="A1285" s="1">
        <v>1284</v>
      </c>
      <c r="B1285" s="21">
        <v>41097</v>
      </c>
      <c r="C1285" s="22">
        <v>15410</v>
      </c>
      <c r="D1285" s="19">
        <f t="shared" si="161"/>
        <v>22322.525090730909</v>
      </c>
      <c r="E1285" s="19">
        <f t="shared" si="162"/>
        <v>1.0006799693593214</v>
      </c>
      <c r="F1285" s="19">
        <f t="shared" si="163"/>
        <v>0.67774162986776598</v>
      </c>
      <c r="G1285" s="20">
        <f t="shared" si="159"/>
        <v>15081.21684845</v>
      </c>
      <c r="H1285" s="7">
        <f t="shared" si="164"/>
        <v>328.78315155000018</v>
      </c>
      <c r="I1285" s="7">
        <f t="shared" si="160"/>
        <v>328.78315155000018</v>
      </c>
      <c r="J1285" s="12">
        <f t="shared" si="165"/>
        <v>2.1335700944192095E-2</v>
      </c>
      <c r="K1285" s="7">
        <f t="shared" si="166"/>
        <v>108098.36074315039</v>
      </c>
    </row>
    <row r="1286" spans="1:11" x14ac:dyDescent="0.4">
      <c r="A1286" s="1">
        <v>1285</v>
      </c>
      <c r="B1286" s="21">
        <v>41098</v>
      </c>
      <c r="C1286" s="22">
        <v>11887</v>
      </c>
      <c r="D1286" s="19">
        <f t="shared" si="161"/>
        <v>21701.660799389625</v>
      </c>
      <c r="E1286" s="19">
        <f t="shared" si="162"/>
        <v>1.0006177828621905</v>
      </c>
      <c r="F1286" s="19">
        <f t="shared" si="163"/>
        <v>0.6722663661205508</v>
      </c>
      <c r="G1286" s="20">
        <f t="shared" ref="G1286:G1349" si="167">(D1285+1*E1285)*F1283</f>
        <v>15047.739771719836</v>
      </c>
      <c r="H1286" s="7">
        <f t="shared" si="164"/>
        <v>-3160.7397717198364</v>
      </c>
      <c r="I1286" s="7">
        <f t="shared" si="160"/>
        <v>3160.7397717198364</v>
      </c>
      <c r="J1286" s="12">
        <f t="shared" si="165"/>
        <v>0.26589886192646056</v>
      </c>
      <c r="K1286" s="7">
        <f t="shared" si="166"/>
        <v>9990275.9045315646</v>
      </c>
    </row>
    <row r="1287" spans="1:11" x14ac:dyDescent="0.4">
      <c r="A1287" s="1">
        <v>1286</v>
      </c>
      <c r="B1287" s="21">
        <v>41099</v>
      </c>
      <c r="C1287" s="22">
        <v>16141</v>
      </c>
      <c r="D1287" s="19">
        <f t="shared" si="161"/>
        <v>21972.636636420586</v>
      </c>
      <c r="E1287" s="19">
        <f t="shared" si="162"/>
        <v>1.0006447803841154</v>
      </c>
      <c r="F1287" s="19">
        <f t="shared" si="163"/>
        <v>0.68073748283334534</v>
      </c>
      <c r="G1287" s="20">
        <f t="shared" si="167"/>
        <v>14756.833752560187</v>
      </c>
      <c r="H1287" s="7">
        <f t="shared" si="164"/>
        <v>1384.1662474398127</v>
      </c>
      <c r="I1287" s="7">
        <f t="shared" si="160"/>
        <v>1384.1662474398127</v>
      </c>
      <c r="J1287" s="12">
        <f t="shared" si="165"/>
        <v>8.5754677370659352E-2</v>
      </c>
      <c r="K1287" s="7">
        <f t="shared" si="166"/>
        <v>1915916.2005516128</v>
      </c>
    </row>
    <row r="1288" spans="1:11" x14ac:dyDescent="0.4">
      <c r="A1288" s="1">
        <v>1287</v>
      </c>
      <c r="B1288" s="21">
        <v>41100</v>
      </c>
      <c r="C1288" s="22">
        <v>18817</v>
      </c>
      <c r="D1288" s="19">
        <f t="shared" si="161"/>
        <v>22741.602727497408</v>
      </c>
      <c r="E1288" s="19">
        <f t="shared" si="162"/>
        <v>1.000721576928745</v>
      </c>
      <c r="F1288" s="19">
        <f t="shared" si="163"/>
        <v>0.67988512305970261</v>
      </c>
      <c r="G1288" s="20">
        <f t="shared" si="167"/>
        <v>14892.44874508425</v>
      </c>
      <c r="H1288" s="7">
        <f t="shared" si="164"/>
        <v>3924.5512549157502</v>
      </c>
      <c r="I1288" s="7">
        <f t="shared" ref="I1288:I1351" si="168">ABS(H1288)</f>
        <v>3924.5512549157502</v>
      </c>
      <c r="J1288" s="12">
        <f t="shared" si="165"/>
        <v>0.20856413110037467</v>
      </c>
      <c r="K1288" s="7">
        <f t="shared" si="166"/>
        <v>15402102.55246079</v>
      </c>
    </row>
    <row r="1289" spans="1:11" x14ac:dyDescent="0.4">
      <c r="A1289" s="1">
        <v>1288</v>
      </c>
      <c r="B1289" s="21">
        <v>41101</v>
      </c>
      <c r="C1289" s="22">
        <v>16238</v>
      </c>
      <c r="D1289" s="19">
        <f t="shared" si="161"/>
        <v>22929.801221911028</v>
      </c>
      <c r="E1289" s="19">
        <f t="shared" si="162"/>
        <v>1.0007402967060286</v>
      </c>
      <c r="F1289" s="19">
        <f t="shared" si="163"/>
        <v>0.67278038504175841</v>
      </c>
      <c r="G1289" s="20">
        <f t="shared" si="167"/>
        <v>15289.08737682991</v>
      </c>
      <c r="H1289" s="7">
        <f t="shared" si="164"/>
        <v>948.91262317009023</v>
      </c>
      <c r="I1289" s="7">
        <f t="shared" si="168"/>
        <v>948.91262317009023</v>
      </c>
      <c r="J1289" s="12">
        <f t="shared" si="165"/>
        <v>5.8437777015032034E-2</v>
      </c>
      <c r="K1289" s="7">
        <f t="shared" si="166"/>
        <v>900435.16641154164</v>
      </c>
    </row>
    <row r="1290" spans="1:11" x14ac:dyDescent="0.4">
      <c r="A1290" s="1">
        <v>1289</v>
      </c>
      <c r="B1290" s="21">
        <v>41102</v>
      </c>
      <c r="C1290" s="22">
        <v>13299</v>
      </c>
      <c r="D1290" s="19">
        <f t="shared" si="161"/>
        <v>22480.598186676198</v>
      </c>
      <c r="E1290" s="19">
        <f t="shared" si="162"/>
        <v>1.0006952763284755</v>
      </c>
      <c r="F1290" s="19">
        <f t="shared" si="163"/>
        <v>0.6794606963733969</v>
      </c>
      <c r="G1290" s="20">
        <f t="shared" si="167"/>
        <v>15609.856407103229</v>
      </c>
      <c r="H1290" s="7">
        <f t="shared" si="164"/>
        <v>-2310.8564071032288</v>
      </c>
      <c r="I1290" s="7">
        <f t="shared" si="168"/>
        <v>2310.8564071032288</v>
      </c>
      <c r="J1290" s="12">
        <f t="shared" si="165"/>
        <v>0.17376166682481606</v>
      </c>
      <c r="K1290" s="7">
        <f t="shared" si="166"/>
        <v>5340057.3342500431</v>
      </c>
    </row>
    <row r="1291" spans="1:11" x14ac:dyDescent="0.4">
      <c r="A1291" s="1">
        <v>1290</v>
      </c>
      <c r="B1291" s="21">
        <v>41103</v>
      </c>
      <c r="C1291" s="22">
        <v>18165</v>
      </c>
      <c r="D1291" s="19">
        <f t="shared" si="161"/>
        <v>23043.405911761722</v>
      </c>
      <c r="E1291" s="19">
        <f t="shared" si="162"/>
        <v>1.0007514570314566</v>
      </c>
      <c r="F1291" s="19">
        <f t="shared" si="163"/>
        <v>0.68143755786786531</v>
      </c>
      <c r="G1291" s="20">
        <f t="shared" si="167"/>
        <v>15284.904622435166</v>
      </c>
      <c r="H1291" s="7">
        <f t="shared" si="164"/>
        <v>2880.0953775648341</v>
      </c>
      <c r="I1291" s="7">
        <f t="shared" si="168"/>
        <v>2880.0953775648341</v>
      </c>
      <c r="J1291" s="12">
        <f t="shared" si="165"/>
        <v>0.15855190627937429</v>
      </c>
      <c r="K1291" s="7">
        <f t="shared" si="166"/>
        <v>8294949.3838703241</v>
      </c>
    </row>
    <row r="1292" spans="1:11" x14ac:dyDescent="0.4">
      <c r="A1292" s="1">
        <v>1291</v>
      </c>
      <c r="B1292" s="21">
        <v>41104</v>
      </c>
      <c r="C1292" s="22">
        <v>13573</v>
      </c>
      <c r="D1292" s="19">
        <f t="shared" si="161"/>
        <v>22663.792117158831</v>
      </c>
      <c r="E1292" s="19">
        <f t="shared" si="162"/>
        <v>1.0007133955768506</v>
      </c>
      <c r="F1292" s="19">
        <f t="shared" si="163"/>
        <v>0.67172219551381729</v>
      </c>
      <c r="G1292" s="20">
        <f t="shared" si="167"/>
        <v>15503.824787939177</v>
      </c>
      <c r="H1292" s="7">
        <f t="shared" si="164"/>
        <v>-1930.8247879391765</v>
      </c>
      <c r="I1292" s="7">
        <f t="shared" si="168"/>
        <v>1930.8247879391765</v>
      </c>
      <c r="J1292" s="12">
        <f t="shared" si="165"/>
        <v>0.14225482855221222</v>
      </c>
      <c r="K1292" s="7">
        <f t="shared" si="166"/>
        <v>3728084.3617203659</v>
      </c>
    </row>
    <row r="1293" spans="1:11" x14ac:dyDescent="0.4">
      <c r="A1293" s="1">
        <v>1292</v>
      </c>
      <c r="B1293" s="21">
        <v>41105</v>
      </c>
      <c r="C1293" s="22">
        <v>12769</v>
      </c>
      <c r="D1293" s="19">
        <f t="shared" si="161"/>
        <v>22151.287140619672</v>
      </c>
      <c r="E1293" s="19">
        <f t="shared" si="162"/>
        <v>1.0006620450078572</v>
      </c>
      <c r="F1293" s="19">
        <f t="shared" si="163"/>
        <v>0.67798550634622023</v>
      </c>
      <c r="G1293" s="20">
        <f t="shared" si="167"/>
        <v>15399.835919807272</v>
      </c>
      <c r="H1293" s="7">
        <f t="shared" si="164"/>
        <v>-2630.8359198072721</v>
      </c>
      <c r="I1293" s="7">
        <f t="shared" si="168"/>
        <v>2630.8359198072721</v>
      </c>
      <c r="J1293" s="12">
        <f t="shared" si="165"/>
        <v>0.2060330425097715</v>
      </c>
      <c r="K1293" s="7">
        <f t="shared" si="166"/>
        <v>6921297.6369481757</v>
      </c>
    </row>
    <row r="1294" spans="1:11" x14ac:dyDescent="0.4">
      <c r="A1294" s="1">
        <v>1293</v>
      </c>
      <c r="B1294" s="21">
        <v>41106</v>
      </c>
      <c r="C1294" s="22">
        <v>15981</v>
      </c>
      <c r="D1294" s="19">
        <f t="shared" si="161"/>
        <v>22324.64401309811</v>
      </c>
      <c r="E1294" s="19">
        <f t="shared" si="162"/>
        <v>1.0006792806289007</v>
      </c>
      <c r="F1294" s="19">
        <f t="shared" si="163"/>
        <v>0.6819302842258218</v>
      </c>
      <c r="G1294" s="20">
        <f t="shared" si="167"/>
        <v>15095.400901433919</v>
      </c>
      <c r="H1294" s="7">
        <f t="shared" si="164"/>
        <v>885.59909856608101</v>
      </c>
      <c r="I1294" s="7">
        <f t="shared" si="168"/>
        <v>885.59909856608101</v>
      </c>
      <c r="J1294" s="12">
        <f t="shared" si="165"/>
        <v>5.5415749863342779E-2</v>
      </c>
      <c r="K1294" s="7">
        <f t="shared" si="166"/>
        <v>784285.76338105532</v>
      </c>
    </row>
    <row r="1295" spans="1:11" x14ac:dyDescent="0.4">
      <c r="A1295" s="1">
        <v>1294</v>
      </c>
      <c r="B1295" s="21">
        <v>41107</v>
      </c>
      <c r="C1295" s="22">
        <v>18106</v>
      </c>
      <c r="D1295" s="19">
        <f t="shared" si="161"/>
        <v>22939.54576644647</v>
      </c>
      <c r="E1295" s="19">
        <f t="shared" si="162"/>
        <v>1.0007406707363076</v>
      </c>
      <c r="F1295" s="19">
        <f t="shared" si="163"/>
        <v>0.67340580208590073</v>
      </c>
      <c r="G1295" s="20">
        <f t="shared" si="167"/>
        <v>14996.631069026047</v>
      </c>
      <c r="H1295" s="7">
        <f t="shared" si="164"/>
        <v>3109.368930973953</v>
      </c>
      <c r="I1295" s="7">
        <f t="shared" si="168"/>
        <v>3109.368930973953</v>
      </c>
      <c r="J1295" s="12">
        <f t="shared" si="165"/>
        <v>0.1717314111882223</v>
      </c>
      <c r="K1295" s="7">
        <f t="shared" si="166"/>
        <v>9668175.1489061024</v>
      </c>
    </row>
    <row r="1296" spans="1:11" x14ac:dyDescent="0.4">
      <c r="A1296" s="1">
        <v>1295</v>
      </c>
      <c r="B1296" s="21">
        <v>41108</v>
      </c>
      <c r="C1296" s="22">
        <v>15735</v>
      </c>
      <c r="D1296" s="19">
        <f t="shared" si="161"/>
        <v>22976.077848894951</v>
      </c>
      <c r="E1296" s="19">
        <f t="shared" si="162"/>
        <v>1.0007442238704853</v>
      </c>
      <c r="F1296" s="19">
        <f t="shared" si="163"/>
        <v>0.67808370226959347</v>
      </c>
      <c r="G1296" s="20">
        <f t="shared" si="167"/>
        <v>15553.358039486873</v>
      </c>
      <c r="H1296" s="7">
        <f t="shared" si="164"/>
        <v>181.64196051312683</v>
      </c>
      <c r="I1296" s="7">
        <f t="shared" si="168"/>
        <v>181.64196051312683</v>
      </c>
      <c r="J1296" s="12">
        <f t="shared" si="165"/>
        <v>1.1543817001152007E-2</v>
      </c>
      <c r="K1296" s="7">
        <f t="shared" si="166"/>
        <v>32993.801819052329</v>
      </c>
    </row>
    <row r="1297" spans="1:11" x14ac:dyDescent="0.4">
      <c r="A1297" s="1">
        <v>1296</v>
      </c>
      <c r="B1297" s="21">
        <v>41109</v>
      </c>
      <c r="C1297" s="22">
        <v>13344</v>
      </c>
      <c r="D1297" s="19">
        <f t="shared" si="161"/>
        <v>22524.957201611662</v>
      </c>
      <c r="E1297" s="19">
        <f t="shared" si="162"/>
        <v>1.0006990117313348</v>
      </c>
      <c r="F1297" s="19">
        <f t="shared" si="163"/>
        <v>0.68064834217640879</v>
      </c>
      <c r="G1297" s="20">
        <f t="shared" si="167"/>
        <v>15668.765735684565</v>
      </c>
      <c r="H1297" s="7">
        <f t="shared" si="164"/>
        <v>-2324.7657356845648</v>
      </c>
      <c r="I1297" s="7">
        <f t="shared" si="168"/>
        <v>2324.7657356845648</v>
      </c>
      <c r="J1297" s="12">
        <f t="shared" si="165"/>
        <v>0.17421805573175694</v>
      </c>
      <c r="K1297" s="7">
        <f t="shared" si="166"/>
        <v>5404535.7258129958</v>
      </c>
    </row>
    <row r="1298" spans="1:11" x14ac:dyDescent="0.4">
      <c r="A1298" s="1">
        <v>1297</v>
      </c>
      <c r="B1298" s="21">
        <v>41110</v>
      </c>
      <c r="C1298" s="22">
        <v>16287</v>
      </c>
      <c r="D1298" s="19">
        <f t="shared" si="161"/>
        <v>22746.117569816619</v>
      </c>
      <c r="E1298" s="19">
        <f t="shared" si="162"/>
        <v>1.0007210276982543</v>
      </c>
      <c r="F1298" s="19">
        <f t="shared" si="163"/>
        <v>0.67401624446008679</v>
      </c>
      <c r="G1298" s="20">
        <f t="shared" si="167"/>
        <v>15169.110747822529</v>
      </c>
      <c r="H1298" s="7">
        <f t="shared" si="164"/>
        <v>1117.8892521774706</v>
      </c>
      <c r="I1298" s="7">
        <f t="shared" si="168"/>
        <v>1117.8892521774706</v>
      </c>
      <c r="J1298" s="12">
        <f t="shared" si="165"/>
        <v>6.8636903799193863E-2</v>
      </c>
      <c r="K1298" s="7">
        <f t="shared" si="166"/>
        <v>1249676.3801339043</v>
      </c>
    </row>
    <row r="1299" spans="1:11" x14ac:dyDescent="0.4">
      <c r="A1299" s="1">
        <v>1298</v>
      </c>
      <c r="B1299" s="21">
        <v>41111</v>
      </c>
      <c r="C1299" s="22">
        <v>13878</v>
      </c>
      <c r="D1299" s="19">
        <f t="shared" si="161"/>
        <v>22444.657929730118</v>
      </c>
      <c r="E1299" s="19">
        <f t="shared" si="162"/>
        <v>1.0006907816621429</v>
      </c>
      <c r="F1299" s="19">
        <f t="shared" si="163"/>
        <v>0.67722789471453015</v>
      </c>
      <c r="G1299" s="20">
        <f t="shared" si="167"/>
        <v>15424.450186620103</v>
      </c>
      <c r="H1299" s="7">
        <f t="shared" si="164"/>
        <v>-1546.4501866201026</v>
      </c>
      <c r="I1299" s="7">
        <f t="shared" si="168"/>
        <v>1546.4501866201026</v>
      </c>
      <c r="J1299" s="12">
        <f t="shared" si="165"/>
        <v>0.1114317759489914</v>
      </c>
      <c r="K1299" s="7">
        <f t="shared" si="166"/>
        <v>2391508.1796973501</v>
      </c>
    </row>
    <row r="1300" spans="1:11" x14ac:dyDescent="0.4">
      <c r="A1300" s="1">
        <v>1299</v>
      </c>
      <c r="B1300" s="21">
        <v>41112</v>
      </c>
      <c r="C1300" s="22">
        <v>12192</v>
      </c>
      <c r="D1300" s="19">
        <f t="shared" si="161"/>
        <v>21844.439590788123</v>
      </c>
      <c r="E1300" s="19">
        <f t="shared" si="162"/>
        <v>1.0006306597591705</v>
      </c>
      <c r="F1300" s="19">
        <f t="shared" si="163"/>
        <v>0.67889384797872043</v>
      </c>
      <c r="G1300" s="20">
        <f t="shared" si="167"/>
        <v>15277.60032910896</v>
      </c>
      <c r="H1300" s="7">
        <f t="shared" si="164"/>
        <v>-3085.6003291089601</v>
      </c>
      <c r="I1300" s="7">
        <f t="shared" si="168"/>
        <v>3085.6003291089601</v>
      </c>
      <c r="J1300" s="12">
        <f t="shared" si="165"/>
        <v>0.25308401649515749</v>
      </c>
      <c r="K1300" s="7">
        <f t="shared" si="166"/>
        <v>9520929.3909973223</v>
      </c>
    </row>
    <row r="1301" spans="1:11" x14ac:dyDescent="0.4">
      <c r="A1301" s="1">
        <v>1300</v>
      </c>
      <c r="B1301" s="21">
        <v>41113</v>
      </c>
      <c r="C1301" s="22">
        <v>15568</v>
      </c>
      <c r="D1301" s="19">
        <f t="shared" si="161"/>
        <v>22011.473245076326</v>
      </c>
      <c r="E1301" s="19">
        <f t="shared" si="162"/>
        <v>1.0006472630615335</v>
      </c>
      <c r="F1301" s="19">
        <f t="shared" si="163"/>
        <v>0.67449240462914151</v>
      </c>
      <c r="G1301" s="20">
        <f t="shared" si="167"/>
        <v>14724.181576637629</v>
      </c>
      <c r="H1301" s="7">
        <f t="shared" si="164"/>
        <v>843.81842336237059</v>
      </c>
      <c r="I1301" s="7">
        <f t="shared" si="168"/>
        <v>843.81842336237059</v>
      </c>
      <c r="J1301" s="12">
        <f t="shared" si="165"/>
        <v>5.4202108386585984E-2</v>
      </c>
      <c r="K1301" s="7">
        <f t="shared" si="166"/>
        <v>712029.53160575684</v>
      </c>
    </row>
    <row r="1302" spans="1:11" x14ac:dyDescent="0.4">
      <c r="A1302" s="1">
        <v>1301</v>
      </c>
      <c r="B1302" s="21">
        <v>41114</v>
      </c>
      <c r="C1302" s="22">
        <v>16322</v>
      </c>
      <c r="D1302" s="19">
        <f t="shared" si="161"/>
        <v>22289.48412811818</v>
      </c>
      <c r="E1302" s="19">
        <f t="shared" si="162"/>
        <v>1.0006749640851114</v>
      </c>
      <c r="F1302" s="19">
        <f t="shared" si="163"/>
        <v>0.67801615196176623</v>
      </c>
      <c r="G1302" s="20">
        <f t="shared" si="167"/>
        <v>14907.461351567563</v>
      </c>
      <c r="H1302" s="7">
        <f t="shared" si="164"/>
        <v>1414.5386484324372</v>
      </c>
      <c r="I1302" s="7">
        <f t="shared" si="168"/>
        <v>1414.5386484324372</v>
      </c>
      <c r="J1302" s="12">
        <f t="shared" si="165"/>
        <v>8.6664541626788216E-2</v>
      </c>
      <c r="K1302" s="7">
        <f t="shared" si="166"/>
        <v>2000919.5879090661</v>
      </c>
    </row>
    <row r="1303" spans="1:11" x14ac:dyDescent="0.4">
      <c r="A1303" s="1">
        <v>1302</v>
      </c>
      <c r="B1303" s="21">
        <v>41115</v>
      </c>
      <c r="C1303" s="22">
        <v>16393</v>
      </c>
      <c r="D1303" s="19">
        <f t="shared" si="161"/>
        <v>22536.650923189613</v>
      </c>
      <c r="E1303" s="19">
        <f t="shared" si="162"/>
        <v>1.0006995806971222</v>
      </c>
      <c r="F1303" s="19">
        <f t="shared" si="163"/>
        <v>0.67958835735036272</v>
      </c>
      <c r="G1303" s="20">
        <f t="shared" si="167"/>
        <v>15132.87300127571</v>
      </c>
      <c r="H1303" s="7">
        <f t="shared" si="164"/>
        <v>1260.1269987242904</v>
      </c>
      <c r="I1303" s="7">
        <f t="shared" si="168"/>
        <v>1260.1269987242904</v>
      </c>
      <c r="J1303" s="12">
        <f t="shared" si="165"/>
        <v>7.6869822407386712E-2</v>
      </c>
      <c r="K1303" s="7">
        <f t="shared" si="166"/>
        <v>1587920.0529138877</v>
      </c>
    </row>
    <row r="1304" spans="1:11" x14ac:dyDescent="0.4">
      <c r="A1304" s="1">
        <v>1303</v>
      </c>
      <c r="B1304" s="21">
        <v>41116</v>
      </c>
      <c r="C1304" s="22">
        <v>13458</v>
      </c>
      <c r="D1304" s="19">
        <f t="shared" si="161"/>
        <v>22194.840852703626</v>
      </c>
      <c r="E1304" s="19">
        <f t="shared" si="162"/>
        <v>1.0006652996201155</v>
      </c>
      <c r="F1304" s="19">
        <f t="shared" si="163"/>
        <v>0.67351670347141934</v>
      </c>
      <c r="G1304" s="20">
        <f t="shared" si="167"/>
        <v>15201.474837736219</v>
      </c>
      <c r="H1304" s="7">
        <f t="shared" si="164"/>
        <v>-1743.4748377362193</v>
      </c>
      <c r="I1304" s="7">
        <f t="shared" si="168"/>
        <v>1743.4748377362193</v>
      </c>
      <c r="J1304" s="12">
        <f t="shared" si="165"/>
        <v>0.12954932662626092</v>
      </c>
      <c r="K1304" s="7">
        <f t="shared" si="166"/>
        <v>3039704.5098193362</v>
      </c>
    </row>
    <row r="1305" spans="1:11" x14ac:dyDescent="0.4">
      <c r="A1305" s="1">
        <v>1304</v>
      </c>
      <c r="B1305" s="21">
        <v>41117</v>
      </c>
      <c r="C1305" s="22">
        <v>16838</v>
      </c>
      <c r="D1305" s="19">
        <f t="shared" si="161"/>
        <v>22545.748315725923</v>
      </c>
      <c r="E1305" s="19">
        <f t="shared" si="162"/>
        <v>1.0007002902998878</v>
      </c>
      <c r="F1305" s="19">
        <f t="shared" si="163"/>
        <v>0.67900167118404875</v>
      </c>
      <c r="G1305" s="20">
        <f t="shared" si="167"/>
        <v>15049.139055589769</v>
      </c>
      <c r="H1305" s="7">
        <f t="shared" si="164"/>
        <v>1788.8609444102312</v>
      </c>
      <c r="I1305" s="7">
        <f t="shared" si="168"/>
        <v>1788.8609444102312</v>
      </c>
      <c r="J1305" s="12">
        <f t="shared" si="165"/>
        <v>0.10623951445600613</v>
      </c>
      <c r="K1305" s="7">
        <f t="shared" si="166"/>
        <v>3200023.4784362642</v>
      </c>
    </row>
    <row r="1306" spans="1:11" x14ac:dyDescent="0.4">
      <c r="A1306" s="1">
        <v>1305</v>
      </c>
      <c r="B1306" s="21">
        <v>41118</v>
      </c>
      <c r="C1306" s="22">
        <v>14623</v>
      </c>
      <c r="D1306" s="19">
        <f t="shared" ref="D1306:D1369" si="169">$R$2*(C1306/F1303)+(1-$R$2)*(D1305+E1305)</f>
        <v>22410.239580091413</v>
      </c>
      <c r="E1306" s="19">
        <f t="shared" ref="E1306:E1369" si="170">$R$3*(D1306-D1305)+(1-$R$3)*E1305</f>
        <v>1.0006866393562954</v>
      </c>
      <c r="F1306" s="19">
        <f t="shared" ref="F1306:F1369" si="171">$R$4*(C1306/D1306)+(1-$R$4)*F1303</f>
        <v>0.67920065410443375</v>
      </c>
      <c r="G1306" s="20">
        <f t="shared" si="167"/>
        <v>15322.508127385372</v>
      </c>
      <c r="H1306" s="7">
        <f t="shared" ref="H1306:H1369" si="172">C1306-G1306</f>
        <v>-699.50812738537206</v>
      </c>
      <c r="I1306" s="7">
        <f t="shared" si="168"/>
        <v>699.50812738537206</v>
      </c>
      <c r="J1306" s="12">
        <f t="shared" ref="J1306:J1369" si="173">I1306/C1306</f>
        <v>4.7836157244434935E-2</v>
      </c>
      <c r="K1306" s="7">
        <f t="shared" ref="K1306:K1369" si="174">H1306^2</f>
        <v>489311.62027818989</v>
      </c>
    </row>
    <row r="1307" spans="1:11" x14ac:dyDescent="0.4">
      <c r="A1307" s="1">
        <v>1306</v>
      </c>
      <c r="B1307" s="21">
        <v>41119</v>
      </c>
      <c r="C1307" s="22">
        <v>13056</v>
      </c>
      <c r="D1307" s="19">
        <f t="shared" si="169"/>
        <v>22009.870101312961</v>
      </c>
      <c r="E1307" s="19">
        <f t="shared" si="170"/>
        <v>1.0006465023397537</v>
      </c>
      <c r="F1307" s="19">
        <f t="shared" si="171"/>
        <v>0.6723663976615607</v>
      </c>
      <c r="G1307" s="20">
        <f t="shared" si="167"/>
        <v>15094.34466515444</v>
      </c>
      <c r="H1307" s="7">
        <f t="shared" si="172"/>
        <v>-2038.34466515444</v>
      </c>
      <c r="I1307" s="7">
        <f t="shared" si="168"/>
        <v>2038.34466515444</v>
      </c>
      <c r="J1307" s="12">
        <f t="shared" si="173"/>
        <v>0.15612321271097121</v>
      </c>
      <c r="K1307" s="7">
        <f t="shared" si="174"/>
        <v>4154848.9739635661</v>
      </c>
    </row>
    <row r="1308" spans="1:11" x14ac:dyDescent="0.4">
      <c r="A1308" s="1">
        <v>1307</v>
      </c>
      <c r="B1308" s="21">
        <v>41120</v>
      </c>
      <c r="C1308" s="22">
        <v>16463</v>
      </c>
      <c r="D1308" s="19">
        <f t="shared" si="169"/>
        <v>22307.283684785045</v>
      </c>
      <c r="E1308" s="19">
        <f t="shared" si="170"/>
        <v>1.0006761436334508</v>
      </c>
      <c r="F1308" s="19">
        <f t="shared" si="171"/>
        <v>0.67984667494485551</v>
      </c>
      <c r="G1308" s="20">
        <f t="shared" si="167"/>
        <v>14945.418021982683</v>
      </c>
      <c r="H1308" s="7">
        <f t="shared" si="172"/>
        <v>1517.5819780173169</v>
      </c>
      <c r="I1308" s="7">
        <f t="shared" si="168"/>
        <v>1517.5819780173169</v>
      </c>
      <c r="J1308" s="12">
        <f t="shared" si="173"/>
        <v>9.2181375084572498E-2</v>
      </c>
      <c r="K1308" s="7">
        <f t="shared" si="174"/>
        <v>2303055.0600029523</v>
      </c>
    </row>
    <row r="1309" spans="1:11" x14ac:dyDescent="0.4">
      <c r="A1309" s="1">
        <v>1308</v>
      </c>
      <c r="B1309" s="21">
        <v>41121</v>
      </c>
      <c r="C1309" s="22">
        <v>16868</v>
      </c>
      <c r="D1309" s="19">
        <f t="shared" si="169"/>
        <v>22643.392752175576</v>
      </c>
      <c r="E1309" s="19">
        <f t="shared" si="170"/>
        <v>1.0007096544725755</v>
      </c>
      <c r="F1309" s="19">
        <f t="shared" si="171"/>
        <v>0.68014206502793384</v>
      </c>
      <c r="G1309" s="20">
        <f t="shared" si="167"/>
        <v>15151.801329890468</v>
      </c>
      <c r="H1309" s="7">
        <f t="shared" si="172"/>
        <v>1716.198670109532</v>
      </c>
      <c r="I1309" s="7">
        <f t="shared" si="168"/>
        <v>1716.198670109532</v>
      </c>
      <c r="J1309" s="12">
        <f t="shared" si="173"/>
        <v>0.10174286638069314</v>
      </c>
      <c r="K1309" s="7">
        <f t="shared" si="174"/>
        <v>2945337.8752857265</v>
      </c>
    </row>
    <row r="1310" spans="1:11" x14ac:dyDescent="0.4">
      <c r="A1310" s="1">
        <v>1309</v>
      </c>
      <c r="B1310" s="21">
        <v>41122</v>
      </c>
      <c r="C1310" s="22">
        <v>18465</v>
      </c>
      <c r="D1310" s="19">
        <f t="shared" si="169"/>
        <v>23283.407957407209</v>
      </c>
      <c r="E1310" s="19">
        <f t="shared" si="170"/>
        <v>1.0007735559221334</v>
      </c>
      <c r="F1310" s="19">
        <f t="shared" si="171"/>
        <v>0.67409465137051583</v>
      </c>
      <c r="G1310" s="20">
        <f t="shared" si="167"/>
        <v>15225.329259161666</v>
      </c>
      <c r="H1310" s="7">
        <f t="shared" si="172"/>
        <v>3239.6707408383336</v>
      </c>
      <c r="I1310" s="7">
        <f t="shared" si="168"/>
        <v>3239.6707408383336</v>
      </c>
      <c r="J1310" s="12">
        <f t="shared" si="173"/>
        <v>0.17544926839091976</v>
      </c>
      <c r="K1310" s="7">
        <f t="shared" si="174"/>
        <v>10495466.509043997</v>
      </c>
    </row>
    <row r="1311" spans="1:11" x14ac:dyDescent="0.4">
      <c r="A1311" s="1">
        <v>1310</v>
      </c>
      <c r="B1311" s="21">
        <v>41123</v>
      </c>
      <c r="C1311" s="22">
        <v>14469</v>
      </c>
      <c r="D1311" s="19">
        <f t="shared" si="169"/>
        <v>23018.943254552021</v>
      </c>
      <c r="E1311" s="19">
        <f t="shared" si="170"/>
        <v>1.0007470093744923</v>
      </c>
      <c r="F1311" s="19">
        <f t="shared" si="171"/>
        <v>0.67911237925448331</v>
      </c>
      <c r="G1311" s="20">
        <f t="shared" si="167"/>
        <v>15829.827853802248</v>
      </c>
      <c r="H1311" s="7">
        <f t="shared" si="172"/>
        <v>-1360.8278538022478</v>
      </c>
      <c r="I1311" s="7">
        <f t="shared" si="168"/>
        <v>1360.8278538022478</v>
      </c>
      <c r="J1311" s="12">
        <f t="shared" si="173"/>
        <v>9.4051271947076354E-2</v>
      </c>
      <c r="K1311" s="7">
        <f t="shared" si="174"/>
        <v>1851852.4476840319</v>
      </c>
    </row>
    <row r="1312" spans="1:11" x14ac:dyDescent="0.4">
      <c r="A1312" s="1">
        <v>1311</v>
      </c>
      <c r="B1312" s="21">
        <v>41124</v>
      </c>
      <c r="C1312" s="22">
        <v>17833</v>
      </c>
      <c r="D1312" s="19">
        <f t="shared" si="169"/>
        <v>23444.278724847176</v>
      </c>
      <c r="E1312" s="19">
        <f t="shared" si="170"/>
        <v>1.0007894428468209</v>
      </c>
      <c r="F1312" s="19">
        <f t="shared" si="171"/>
        <v>0.68129501022800576</v>
      </c>
      <c r="G1312" s="20">
        <f t="shared" si="167"/>
        <v>15656.832250049365</v>
      </c>
      <c r="H1312" s="7">
        <f t="shared" si="172"/>
        <v>2176.167749950635</v>
      </c>
      <c r="I1312" s="7">
        <f t="shared" si="168"/>
        <v>2176.167749950635</v>
      </c>
      <c r="J1312" s="12">
        <f t="shared" si="173"/>
        <v>0.12203037906973785</v>
      </c>
      <c r="K1312" s="7">
        <f t="shared" si="174"/>
        <v>4735706.0759252096</v>
      </c>
    </row>
    <row r="1313" spans="1:11" x14ac:dyDescent="0.4">
      <c r="A1313" s="1">
        <v>1312</v>
      </c>
      <c r="B1313" s="21">
        <v>41125</v>
      </c>
      <c r="C1313" s="22">
        <v>15870</v>
      </c>
      <c r="D1313" s="19">
        <f t="shared" si="169"/>
        <v>23458.198018600619</v>
      </c>
      <c r="E1313" s="19">
        <f t="shared" si="170"/>
        <v>1.000790734697252</v>
      </c>
      <c r="F1313" s="19">
        <f t="shared" si="171"/>
        <v>0.6741294190577477</v>
      </c>
      <c r="G1313" s="20">
        <f t="shared" si="167"/>
        <v>15804.337520469629</v>
      </c>
      <c r="H1313" s="7">
        <f t="shared" si="172"/>
        <v>65.662479530370547</v>
      </c>
      <c r="I1313" s="7">
        <f t="shared" si="168"/>
        <v>65.662479530370547</v>
      </c>
      <c r="J1313" s="12">
        <f t="shared" si="173"/>
        <v>4.1375223396578793E-3</v>
      </c>
      <c r="K1313" s="7">
        <f t="shared" si="174"/>
        <v>4311.561218076331</v>
      </c>
    </row>
    <row r="1314" spans="1:11" x14ac:dyDescent="0.4">
      <c r="A1314" s="1">
        <v>1313</v>
      </c>
      <c r="B1314" s="21">
        <v>41126</v>
      </c>
      <c r="C1314" s="22">
        <v>14178</v>
      </c>
      <c r="D1314" s="19">
        <f t="shared" si="169"/>
        <v>23116.775596922198</v>
      </c>
      <c r="E1314" s="19">
        <f t="shared" si="170"/>
        <v>1.0007564923760106</v>
      </c>
      <c r="F1314" s="19">
        <f t="shared" si="171"/>
        <v>0.67817024038519735</v>
      </c>
      <c r="G1314" s="20">
        <f t="shared" si="167"/>
        <v>15931.432318811649</v>
      </c>
      <c r="H1314" s="7">
        <f t="shared" si="172"/>
        <v>-1753.4323188116487</v>
      </c>
      <c r="I1314" s="7">
        <f t="shared" si="168"/>
        <v>1753.4323188116487</v>
      </c>
      <c r="J1314" s="12">
        <f t="shared" si="173"/>
        <v>0.12367275488867602</v>
      </c>
      <c r="K1314" s="7">
        <f t="shared" si="174"/>
        <v>3074524.8966531949</v>
      </c>
    </row>
    <row r="1315" spans="1:11" x14ac:dyDescent="0.4">
      <c r="A1315" s="1">
        <v>1314</v>
      </c>
      <c r="B1315" s="21">
        <v>41127</v>
      </c>
      <c r="C1315" s="22">
        <v>16501</v>
      </c>
      <c r="D1315" s="19">
        <f t="shared" si="169"/>
        <v>23263.962331230963</v>
      </c>
      <c r="E1315" s="19">
        <f t="shared" si="170"/>
        <v>1.0007711109737925</v>
      </c>
      <c r="F1315" s="19">
        <f t="shared" si="171"/>
        <v>0.68169596424943424</v>
      </c>
      <c r="G1315" s="20">
        <f t="shared" si="167"/>
        <v>15750.025677148333</v>
      </c>
      <c r="H1315" s="7">
        <f t="shared" si="172"/>
        <v>750.97432285166724</v>
      </c>
      <c r="I1315" s="7">
        <f t="shared" si="168"/>
        <v>750.97432285166724</v>
      </c>
      <c r="J1315" s="12">
        <f t="shared" si="173"/>
        <v>4.5510837091792454E-2</v>
      </c>
      <c r="K1315" s="7">
        <f t="shared" si="174"/>
        <v>563962.43358252011</v>
      </c>
    </row>
    <row r="1316" spans="1:11" x14ac:dyDescent="0.4">
      <c r="A1316" s="1">
        <v>1315</v>
      </c>
      <c r="B1316" s="21">
        <v>41128</v>
      </c>
      <c r="C1316" s="22">
        <v>16392</v>
      </c>
      <c r="D1316" s="19">
        <f t="shared" si="169"/>
        <v>23404.328039946406</v>
      </c>
      <c r="E1316" s="19">
        <f t="shared" si="170"/>
        <v>1.000785047467553</v>
      </c>
      <c r="F1316" s="19">
        <f t="shared" si="171"/>
        <v>0.67450537587355419</v>
      </c>
      <c r="G1316" s="20">
        <f t="shared" si="167"/>
        <v>15683.596060581704</v>
      </c>
      <c r="H1316" s="7">
        <f t="shared" si="172"/>
        <v>708.40393941829643</v>
      </c>
      <c r="I1316" s="7">
        <f t="shared" si="168"/>
        <v>708.40393941829643</v>
      </c>
      <c r="J1316" s="12">
        <f t="shared" si="173"/>
        <v>4.321644335153102E-2</v>
      </c>
      <c r="K1316" s="7">
        <f t="shared" si="174"/>
        <v>501836.14138336142</v>
      </c>
    </row>
    <row r="1317" spans="1:11" x14ac:dyDescent="0.4">
      <c r="A1317" s="1">
        <v>1316</v>
      </c>
      <c r="B1317" s="21">
        <v>41129</v>
      </c>
      <c r="C1317" s="22">
        <v>15955</v>
      </c>
      <c r="D1317" s="19">
        <f t="shared" si="169"/>
        <v>23421.404242615703</v>
      </c>
      <c r="E1317" s="19">
        <f t="shared" si="170"/>
        <v>1.0007866550093154</v>
      </c>
      <c r="F1317" s="19">
        <f t="shared" si="171"/>
        <v>0.67821383425239379</v>
      </c>
      <c r="G1317" s="20">
        <f t="shared" si="167"/>
        <v>15872.797475540685</v>
      </c>
      <c r="H1317" s="7">
        <f t="shared" si="172"/>
        <v>82.2025244593151</v>
      </c>
      <c r="I1317" s="7">
        <f t="shared" si="168"/>
        <v>82.2025244593151</v>
      </c>
      <c r="J1317" s="12">
        <f t="shared" si="173"/>
        <v>5.1521481955070572E-3</v>
      </c>
      <c r="K1317" s="7">
        <f t="shared" si="174"/>
        <v>6757.255027484297</v>
      </c>
    </row>
    <row r="1318" spans="1:11" x14ac:dyDescent="0.4">
      <c r="A1318" s="1">
        <v>1317</v>
      </c>
      <c r="B1318" s="21">
        <v>41130</v>
      </c>
      <c r="C1318" s="22">
        <v>12902</v>
      </c>
      <c r="D1318" s="19">
        <f t="shared" si="169"/>
        <v>22826.125663231938</v>
      </c>
      <c r="E1318" s="19">
        <f t="shared" si="170"/>
        <v>1.0007270270727118</v>
      </c>
      <c r="F1318" s="19">
        <f t="shared" si="171"/>
        <v>0.6800281578552273</v>
      </c>
      <c r="G1318" s="20">
        <f t="shared" si="167"/>
        <v>15966.958981469495</v>
      </c>
      <c r="H1318" s="7">
        <f t="shared" si="172"/>
        <v>-3064.9589814694955</v>
      </c>
      <c r="I1318" s="7">
        <f t="shared" si="168"/>
        <v>3064.9589814694955</v>
      </c>
      <c r="J1318" s="12">
        <f t="shared" si="173"/>
        <v>0.2375568889683379</v>
      </c>
      <c r="K1318" s="7">
        <f t="shared" si="174"/>
        <v>9393973.5580905266</v>
      </c>
    </row>
    <row r="1319" spans="1:11" x14ac:dyDescent="0.4">
      <c r="A1319" s="1">
        <v>1318</v>
      </c>
      <c r="B1319" s="21">
        <v>41131</v>
      </c>
      <c r="C1319" s="22">
        <v>16164</v>
      </c>
      <c r="D1319" s="19">
        <f t="shared" si="169"/>
        <v>22977.931050859221</v>
      </c>
      <c r="E1319" s="19">
        <f t="shared" si="170"/>
        <v>1.0007421075387719</v>
      </c>
      <c r="F1319" s="19">
        <f t="shared" si="171"/>
        <v>0.67491997328996367</v>
      </c>
      <c r="G1319" s="20">
        <f t="shared" si="167"/>
        <v>15397.019465974783</v>
      </c>
      <c r="H1319" s="7">
        <f t="shared" si="172"/>
        <v>766.98053402521691</v>
      </c>
      <c r="I1319" s="7">
        <f t="shared" si="168"/>
        <v>766.98053402521691</v>
      </c>
      <c r="J1319" s="12">
        <f t="shared" si="173"/>
        <v>4.7449921679362593E-2</v>
      </c>
      <c r="K1319" s="7">
        <f t="shared" si="174"/>
        <v>588259.1395736069</v>
      </c>
    </row>
    <row r="1320" spans="1:11" x14ac:dyDescent="0.4">
      <c r="A1320" s="1">
        <v>1319</v>
      </c>
      <c r="B1320" s="21">
        <v>41132</v>
      </c>
      <c r="C1320" s="22">
        <v>14631</v>
      </c>
      <c r="D1320" s="19">
        <f t="shared" si="169"/>
        <v>22792.453260762693</v>
      </c>
      <c r="E1320" s="19">
        <f t="shared" si="170"/>
        <v>1.0007234596855517</v>
      </c>
      <c r="F1320" s="19">
        <f t="shared" si="171"/>
        <v>0.67769414737815203</v>
      </c>
      <c r="G1320" s="20">
        <f t="shared" si="167"/>
        <v>15584.62943833222</v>
      </c>
      <c r="H1320" s="7">
        <f t="shared" si="172"/>
        <v>-953.62943833222016</v>
      </c>
      <c r="I1320" s="7">
        <f t="shared" si="168"/>
        <v>953.62943833222016</v>
      </c>
      <c r="J1320" s="12">
        <f t="shared" si="173"/>
        <v>6.517869170475156E-2</v>
      </c>
      <c r="K1320" s="7">
        <f t="shared" si="174"/>
        <v>909409.10565382568</v>
      </c>
    </row>
    <row r="1321" spans="1:11" x14ac:dyDescent="0.4">
      <c r="A1321" s="1">
        <v>1320</v>
      </c>
      <c r="B1321" s="21">
        <v>41133</v>
      </c>
      <c r="C1321" s="22">
        <v>13100</v>
      </c>
      <c r="D1321" s="19">
        <f t="shared" si="169"/>
        <v>22325.358277143885</v>
      </c>
      <c r="E1321" s="19">
        <f t="shared" si="170"/>
        <v>1.0006766501148439</v>
      </c>
      <c r="F1321" s="19">
        <f t="shared" si="171"/>
        <v>0.67869279143417771</v>
      </c>
      <c r="G1321" s="20">
        <f t="shared" si="167"/>
        <v>15500.190524048636</v>
      </c>
      <c r="H1321" s="7">
        <f t="shared" si="172"/>
        <v>-2400.1905240486358</v>
      </c>
      <c r="I1321" s="7">
        <f t="shared" si="168"/>
        <v>2400.1905240486358</v>
      </c>
      <c r="J1321" s="12">
        <f t="shared" si="173"/>
        <v>0.18322065069073556</v>
      </c>
      <c r="K1321" s="7">
        <f t="shared" si="174"/>
        <v>5760914.5517328652</v>
      </c>
    </row>
    <row r="1322" spans="1:11" x14ac:dyDescent="0.4">
      <c r="A1322" s="1">
        <v>1321</v>
      </c>
      <c r="B1322" s="21">
        <v>41134</v>
      </c>
      <c r="C1322" s="22">
        <v>15240</v>
      </c>
      <c r="D1322" s="19">
        <f t="shared" si="169"/>
        <v>22360.05768334449</v>
      </c>
      <c r="E1322" s="19">
        <f t="shared" si="170"/>
        <v>1.000680019987799</v>
      </c>
      <c r="F1322" s="19">
        <f t="shared" si="171"/>
        <v>0.67501523759940507</v>
      </c>
      <c r="G1322" s="20">
        <f t="shared" si="167"/>
        <v>15068.505588756787</v>
      </c>
      <c r="H1322" s="7">
        <f t="shared" si="172"/>
        <v>171.49441124321311</v>
      </c>
      <c r="I1322" s="7">
        <f t="shared" si="168"/>
        <v>171.49441124321311</v>
      </c>
      <c r="J1322" s="12">
        <f t="shared" si="173"/>
        <v>1.1252914123570414E-2</v>
      </c>
      <c r="K1322" s="7">
        <f t="shared" si="174"/>
        <v>29410.333087656298</v>
      </c>
    </row>
    <row r="1323" spans="1:11" x14ac:dyDescent="0.4">
      <c r="A1323" s="1">
        <v>1322</v>
      </c>
      <c r="B1323" s="21">
        <v>41135</v>
      </c>
      <c r="C1323" s="22">
        <v>15570</v>
      </c>
      <c r="D1323" s="19">
        <f t="shared" si="169"/>
        <v>22442.476072588488</v>
      </c>
      <c r="E1323" s="19">
        <f t="shared" si="170"/>
        <v>1.0006881617587216</v>
      </c>
      <c r="F1323" s="19">
        <f t="shared" si="171"/>
        <v>0.67792440773718843</v>
      </c>
      <c r="G1323" s="20">
        <f t="shared" si="167"/>
        <v>15153.958382033386</v>
      </c>
      <c r="H1323" s="7">
        <f t="shared" si="172"/>
        <v>416.04161796661356</v>
      </c>
      <c r="I1323" s="7">
        <f t="shared" si="168"/>
        <v>416.04161796661356</v>
      </c>
      <c r="J1323" s="12">
        <f t="shared" si="173"/>
        <v>2.6720720485973896E-2</v>
      </c>
      <c r="K1323" s="7">
        <f t="shared" si="174"/>
        <v>173090.62788027764</v>
      </c>
    </row>
    <row r="1324" spans="1:11" x14ac:dyDescent="0.4">
      <c r="A1324" s="1">
        <v>1323</v>
      </c>
      <c r="B1324" s="21">
        <v>41136</v>
      </c>
      <c r="C1324" s="22">
        <v>13811</v>
      </c>
      <c r="D1324" s="19">
        <f t="shared" si="169"/>
        <v>22165.757684670622</v>
      </c>
      <c r="E1324" s="19">
        <f t="shared" si="170"/>
        <v>1.0006603898511137</v>
      </c>
      <c r="F1324" s="19">
        <f t="shared" si="171"/>
        <v>0.67789638694129983</v>
      </c>
      <c r="G1324" s="20">
        <f t="shared" si="167"/>
        <v>15232.225892241682</v>
      </c>
      <c r="H1324" s="7">
        <f t="shared" si="172"/>
        <v>-1421.2258922416822</v>
      </c>
      <c r="I1324" s="7">
        <f t="shared" si="168"/>
        <v>1421.2258922416822</v>
      </c>
      <c r="J1324" s="12">
        <f t="shared" si="173"/>
        <v>0.10290535748618364</v>
      </c>
      <c r="K1324" s="7">
        <f t="shared" si="174"/>
        <v>2019883.0367781657</v>
      </c>
    </row>
    <row r="1325" spans="1:11" x14ac:dyDescent="0.4">
      <c r="A1325" s="1">
        <v>1324</v>
      </c>
      <c r="B1325" s="21">
        <v>41137</v>
      </c>
      <c r="C1325" s="22">
        <v>12403</v>
      </c>
      <c r="D1325" s="19">
        <f t="shared" si="169"/>
        <v>21663.807894150992</v>
      </c>
      <c r="E1325" s="19">
        <f t="shared" si="170"/>
        <v>1.0006100948060228</v>
      </c>
      <c r="F1325" s="19">
        <f t="shared" si="171"/>
        <v>0.67354752400452123</v>
      </c>
      <c r="G1325" s="20">
        <f t="shared" si="167"/>
        <v>14962.899651099589</v>
      </c>
      <c r="H1325" s="7">
        <f t="shared" si="172"/>
        <v>-2559.8996510995894</v>
      </c>
      <c r="I1325" s="7">
        <f t="shared" si="168"/>
        <v>2559.8996510995894</v>
      </c>
      <c r="J1325" s="12">
        <f t="shared" si="173"/>
        <v>0.20639358631779323</v>
      </c>
      <c r="K1325" s="7">
        <f t="shared" si="174"/>
        <v>6553086.2236997997</v>
      </c>
    </row>
    <row r="1326" spans="1:11" x14ac:dyDescent="0.4">
      <c r="A1326" s="1">
        <v>1325</v>
      </c>
      <c r="B1326" s="21">
        <v>41138</v>
      </c>
      <c r="C1326" s="22">
        <v>15309</v>
      </c>
      <c r="D1326" s="19">
        <f t="shared" si="169"/>
        <v>21786.470068490795</v>
      </c>
      <c r="E1326" s="19">
        <f t="shared" si="170"/>
        <v>1.0006222609624473</v>
      </c>
      <c r="F1326" s="19">
        <f t="shared" si="171"/>
        <v>0.67827896397545817</v>
      </c>
      <c r="G1326" s="20">
        <f t="shared" si="167"/>
        <v>14687.102473980434</v>
      </c>
      <c r="H1326" s="7">
        <f t="shared" si="172"/>
        <v>621.8975260195657</v>
      </c>
      <c r="I1326" s="7">
        <f t="shared" si="168"/>
        <v>621.8975260195657</v>
      </c>
      <c r="J1326" s="12">
        <f t="shared" si="173"/>
        <v>4.0623001242378061E-2</v>
      </c>
      <c r="K1326" s="7">
        <f t="shared" si="174"/>
        <v>386756.53286925639</v>
      </c>
    </row>
    <row r="1327" spans="1:11" x14ac:dyDescent="0.4">
      <c r="A1327" s="1">
        <v>1326</v>
      </c>
      <c r="B1327" s="21">
        <v>41139</v>
      </c>
      <c r="C1327" s="22">
        <v>14369</v>
      </c>
      <c r="D1327" s="19">
        <f t="shared" si="169"/>
        <v>21709.088909159203</v>
      </c>
      <c r="E1327" s="19">
        <f t="shared" si="170"/>
        <v>1.0006144227842881</v>
      </c>
      <c r="F1327" s="19">
        <f t="shared" si="171"/>
        <v>0.67766715549899426</v>
      </c>
      <c r="G1327" s="20">
        <f t="shared" si="167"/>
        <v>14769.647661850082</v>
      </c>
      <c r="H1327" s="7">
        <f t="shared" si="172"/>
        <v>-400.64766185008193</v>
      </c>
      <c r="I1327" s="7">
        <f t="shared" si="168"/>
        <v>400.64766185008193</v>
      </c>
      <c r="J1327" s="12">
        <f t="shared" si="173"/>
        <v>2.7882779723716469E-2</v>
      </c>
      <c r="K1327" s="7">
        <f t="shared" si="174"/>
        <v>160518.5489459376</v>
      </c>
    </row>
    <row r="1328" spans="1:11" x14ac:dyDescent="0.4">
      <c r="A1328" s="1">
        <v>1327</v>
      </c>
      <c r="B1328" s="21">
        <v>41140</v>
      </c>
      <c r="C1328" s="22">
        <v>13127</v>
      </c>
      <c r="D1328" s="19">
        <f t="shared" si="169"/>
        <v>21415.569750523842</v>
      </c>
      <c r="E1328" s="19">
        <f t="shared" si="170"/>
        <v>1.0005849708069823</v>
      </c>
      <c r="F1328" s="19">
        <f t="shared" si="171"/>
        <v>0.67267998221792769</v>
      </c>
      <c r="G1328" s="20">
        <f t="shared" si="167"/>
        <v>14622.777044525144</v>
      </c>
      <c r="H1328" s="7">
        <f t="shared" si="172"/>
        <v>-1495.7770445251444</v>
      </c>
      <c r="I1328" s="7">
        <f t="shared" si="168"/>
        <v>1495.7770445251444</v>
      </c>
      <c r="J1328" s="12">
        <f t="shared" si="173"/>
        <v>0.1139466020054197</v>
      </c>
      <c r="K1328" s="7">
        <f t="shared" si="174"/>
        <v>2237348.9669283759</v>
      </c>
    </row>
    <row r="1329" spans="1:11" x14ac:dyDescent="0.4">
      <c r="A1329" s="1">
        <v>1328</v>
      </c>
      <c r="B1329" s="21">
        <v>41141</v>
      </c>
      <c r="C1329" s="22">
        <v>15519</v>
      </c>
      <c r="D1329" s="19">
        <f t="shared" si="169"/>
        <v>21610.648984923548</v>
      </c>
      <c r="E1329" s="19">
        <f t="shared" si="170"/>
        <v>1.0006043786719252</v>
      </c>
      <c r="F1329" s="19">
        <f t="shared" si="171"/>
        <v>0.67884946395685564</v>
      </c>
      <c r="G1329" s="20">
        <f t="shared" si="167"/>
        <v>14526.409139066842</v>
      </c>
      <c r="H1329" s="7">
        <f t="shared" si="172"/>
        <v>992.59086093315818</v>
      </c>
      <c r="I1329" s="7">
        <f t="shared" si="168"/>
        <v>992.59086093315818</v>
      </c>
      <c r="J1329" s="12">
        <f t="shared" si="173"/>
        <v>6.3959717825449972E-2</v>
      </c>
      <c r="K1329" s="7">
        <f t="shared" si="174"/>
        <v>985236.61720802821</v>
      </c>
    </row>
    <row r="1330" spans="1:11" x14ac:dyDescent="0.4">
      <c r="A1330" s="1">
        <v>1329</v>
      </c>
      <c r="B1330" s="21">
        <v>41142</v>
      </c>
      <c r="C1330" s="22">
        <v>16000</v>
      </c>
      <c r="D1330" s="19">
        <f t="shared" si="169"/>
        <v>21876.729474181346</v>
      </c>
      <c r="E1330" s="19">
        <f t="shared" si="170"/>
        <v>1.0006308866604132</v>
      </c>
      <c r="F1330" s="19">
        <f t="shared" si="171"/>
        <v>0.67843619411641565</v>
      </c>
      <c r="G1330" s="20">
        <f t="shared" si="167"/>
        <v>14645.505102823441</v>
      </c>
      <c r="H1330" s="7">
        <f t="shared" si="172"/>
        <v>1354.4948971765589</v>
      </c>
      <c r="I1330" s="7">
        <f t="shared" si="168"/>
        <v>1354.4948971765589</v>
      </c>
      <c r="J1330" s="12">
        <f t="shared" si="173"/>
        <v>8.4655931073534932E-2</v>
      </c>
      <c r="K1330" s="7">
        <f t="shared" si="174"/>
        <v>1834656.4264773368</v>
      </c>
    </row>
    <row r="1331" spans="1:11" x14ac:dyDescent="0.4">
      <c r="A1331" s="1">
        <v>1330</v>
      </c>
      <c r="B1331" s="21">
        <v>41143</v>
      </c>
      <c r="C1331" s="22">
        <v>15498</v>
      </c>
      <c r="D1331" s="19">
        <f t="shared" si="169"/>
        <v>22031.764954546074</v>
      </c>
      <c r="E1331" s="19">
        <f t="shared" si="170"/>
        <v>1.000646290145361</v>
      </c>
      <c r="F1331" s="19">
        <f t="shared" si="171"/>
        <v>0.67312045140951882</v>
      </c>
      <c r="G1331" s="20">
        <f t="shared" si="167"/>
        <v>14716.711098045767</v>
      </c>
      <c r="H1331" s="7">
        <f t="shared" si="172"/>
        <v>781.28890195423264</v>
      </c>
      <c r="I1331" s="7">
        <f t="shared" si="168"/>
        <v>781.28890195423264</v>
      </c>
      <c r="J1331" s="12">
        <f t="shared" si="173"/>
        <v>5.0412240415165351E-2</v>
      </c>
      <c r="K1331" s="7">
        <f t="shared" si="174"/>
        <v>610412.34831685049</v>
      </c>
    </row>
    <row r="1332" spans="1:11" x14ac:dyDescent="0.4">
      <c r="A1332" s="1">
        <v>1331</v>
      </c>
      <c r="B1332" s="21">
        <v>41144</v>
      </c>
      <c r="C1332" s="22">
        <v>12257</v>
      </c>
      <c r="D1332" s="19">
        <f t="shared" si="169"/>
        <v>21505.29890669242</v>
      </c>
      <c r="E1332" s="19">
        <f t="shared" si="170"/>
        <v>1.0005935434759465</v>
      </c>
      <c r="F1332" s="19">
        <f t="shared" si="171"/>
        <v>0.67729005374930185</v>
      </c>
      <c r="G1332" s="20">
        <f t="shared" si="167"/>
        <v>14956.931117614715</v>
      </c>
      <c r="H1332" s="7">
        <f t="shared" si="172"/>
        <v>-2699.9311176147148</v>
      </c>
      <c r="I1332" s="7">
        <f t="shared" si="168"/>
        <v>2699.9311176147148</v>
      </c>
      <c r="J1332" s="12">
        <f t="shared" si="173"/>
        <v>0.22027666783182792</v>
      </c>
      <c r="K1332" s="7">
        <f t="shared" si="174"/>
        <v>7289628.039864243</v>
      </c>
    </row>
    <row r="1333" spans="1:11" x14ac:dyDescent="0.4">
      <c r="A1333" s="1">
        <v>1332</v>
      </c>
      <c r="B1333" s="21">
        <v>41145</v>
      </c>
      <c r="C1333" s="22">
        <v>15286</v>
      </c>
      <c r="D1333" s="19">
        <f t="shared" si="169"/>
        <v>21642.227538418447</v>
      </c>
      <c r="E1333" s="19">
        <f t="shared" si="170"/>
        <v>1.0006071362797648</v>
      </c>
      <c r="F1333" s="19">
        <f t="shared" si="171"/>
        <v>0.67883526811611306</v>
      </c>
      <c r="G1333" s="20">
        <f t="shared" si="167"/>
        <v>14590.651982467813</v>
      </c>
      <c r="H1333" s="7">
        <f t="shared" si="172"/>
        <v>695.34801753218744</v>
      </c>
      <c r="I1333" s="7">
        <f t="shared" si="168"/>
        <v>695.34801753218744</v>
      </c>
      <c r="J1333" s="12">
        <f t="shared" si="173"/>
        <v>4.5489206956181305E-2</v>
      </c>
      <c r="K1333" s="7">
        <f t="shared" si="174"/>
        <v>483508.86548594327</v>
      </c>
    </row>
    <row r="1334" spans="1:11" x14ac:dyDescent="0.4">
      <c r="A1334" s="1">
        <v>1333</v>
      </c>
      <c r="B1334" s="21">
        <v>41146</v>
      </c>
      <c r="C1334" s="22">
        <v>14113</v>
      </c>
      <c r="D1334" s="19">
        <f t="shared" si="169"/>
        <v>21553.483002275425</v>
      </c>
      <c r="E1334" s="19">
        <f t="shared" si="170"/>
        <v>1.0005981617654371</v>
      </c>
      <c r="F1334" s="19">
        <f t="shared" si="171"/>
        <v>0.67285795485080657</v>
      </c>
      <c r="G1334" s="20">
        <f t="shared" si="167"/>
        <v>14568.499499295001</v>
      </c>
      <c r="H1334" s="7">
        <f t="shared" si="172"/>
        <v>-455.49949929500144</v>
      </c>
      <c r="I1334" s="7">
        <f t="shared" si="168"/>
        <v>455.49949929500144</v>
      </c>
      <c r="J1334" s="12">
        <f t="shared" si="173"/>
        <v>3.227517177743934E-2</v>
      </c>
      <c r="K1334" s="7">
        <f t="shared" si="174"/>
        <v>207479.79385799702</v>
      </c>
    </row>
    <row r="1335" spans="1:11" x14ac:dyDescent="0.4">
      <c r="A1335" s="1">
        <v>1334</v>
      </c>
      <c r="B1335" s="21">
        <v>41147</v>
      </c>
      <c r="C1335" s="22">
        <v>13069</v>
      </c>
      <c r="D1335" s="19">
        <f t="shared" si="169"/>
        <v>21254.960984109519</v>
      </c>
      <c r="E1335" s="19">
        <f t="shared" si="170"/>
        <v>1.0005682095038044</v>
      </c>
      <c r="F1335" s="19">
        <f t="shared" si="171"/>
        <v>0.67639616938481173</v>
      </c>
      <c r="G1335" s="20">
        <f t="shared" si="167"/>
        <v>14598.63735627855</v>
      </c>
      <c r="H1335" s="7">
        <f t="shared" si="172"/>
        <v>-1529.6373562785502</v>
      </c>
      <c r="I1335" s="7">
        <f t="shared" si="168"/>
        <v>1529.6373562785502</v>
      </c>
      <c r="J1335" s="12">
        <f t="shared" si="173"/>
        <v>0.11704318282030379</v>
      </c>
      <c r="K1335" s="7">
        <f t="shared" si="174"/>
        <v>2339790.4417228322</v>
      </c>
    </row>
    <row r="1336" spans="1:11" x14ac:dyDescent="0.4">
      <c r="A1336" s="1">
        <v>1335</v>
      </c>
      <c r="B1336" s="21">
        <v>41148</v>
      </c>
      <c r="C1336" s="22">
        <v>16751</v>
      </c>
      <c r="D1336" s="19">
        <f t="shared" si="169"/>
        <v>21709.546069875956</v>
      </c>
      <c r="E1336" s="19">
        <f t="shared" si="170"/>
        <v>1.0006135679555603</v>
      </c>
      <c r="F1336" s="19">
        <f t="shared" si="171"/>
        <v>0.68016360799565645</v>
      </c>
      <c r="G1336" s="20">
        <f t="shared" si="167"/>
        <v>14429.296359434275</v>
      </c>
      <c r="H1336" s="7">
        <f t="shared" si="172"/>
        <v>2321.7036405657254</v>
      </c>
      <c r="I1336" s="7">
        <f t="shared" si="168"/>
        <v>2321.7036405657254</v>
      </c>
      <c r="J1336" s="12">
        <f t="shared" si="173"/>
        <v>0.138600897890617</v>
      </c>
      <c r="K1336" s="7">
        <f t="shared" si="174"/>
        <v>5390307.7946161432</v>
      </c>
    </row>
    <row r="1337" spans="1:11" x14ac:dyDescent="0.4">
      <c r="A1337" s="1">
        <v>1336</v>
      </c>
      <c r="B1337" s="21">
        <v>41149</v>
      </c>
      <c r="C1337" s="22">
        <v>17763</v>
      </c>
      <c r="D1337" s="19">
        <f t="shared" si="169"/>
        <v>22332.383041870362</v>
      </c>
      <c r="E1337" s="19">
        <f t="shared" si="170"/>
        <v>1.0006757515914031</v>
      </c>
      <c r="F1337" s="19">
        <f t="shared" si="171"/>
        <v>0.67461265037713658</v>
      </c>
      <c r="G1337" s="20">
        <f t="shared" si="167"/>
        <v>14608.114040115031</v>
      </c>
      <c r="H1337" s="7">
        <f t="shared" si="172"/>
        <v>3154.8859598849685</v>
      </c>
      <c r="I1337" s="7">
        <f t="shared" si="168"/>
        <v>3154.8859598849685</v>
      </c>
      <c r="J1337" s="12">
        <f t="shared" si="173"/>
        <v>0.17760997353402963</v>
      </c>
      <c r="K1337" s="7">
        <f t="shared" si="174"/>
        <v>9953305.4198792987</v>
      </c>
    </row>
    <row r="1338" spans="1:11" x14ac:dyDescent="0.4">
      <c r="A1338" s="1">
        <v>1337</v>
      </c>
      <c r="B1338" s="21">
        <v>41150</v>
      </c>
      <c r="C1338" s="22">
        <v>17637</v>
      </c>
      <c r="D1338" s="19">
        <f t="shared" si="169"/>
        <v>22829.598749154229</v>
      </c>
      <c r="E1338" s="19">
        <f t="shared" si="170"/>
        <v>1.0007253730945564</v>
      </c>
      <c r="F1338" s="19">
        <f t="shared" si="171"/>
        <v>0.67777309383344908</v>
      </c>
      <c r="G1338" s="20">
        <f t="shared" si="167"/>
        <v>15106.215196000614</v>
      </c>
      <c r="H1338" s="7">
        <f t="shared" si="172"/>
        <v>2530.784803999386</v>
      </c>
      <c r="I1338" s="7">
        <f t="shared" si="168"/>
        <v>2530.784803999386</v>
      </c>
      <c r="J1338" s="12">
        <f t="shared" si="173"/>
        <v>0.14349292986332063</v>
      </c>
      <c r="K1338" s="7">
        <f t="shared" si="174"/>
        <v>6404871.7241542106</v>
      </c>
    </row>
    <row r="1339" spans="1:11" x14ac:dyDescent="0.4">
      <c r="A1339" s="1">
        <v>1338</v>
      </c>
      <c r="B1339" s="21">
        <v>41151</v>
      </c>
      <c r="C1339" s="22">
        <v>13774</v>
      </c>
      <c r="D1339" s="19">
        <f t="shared" si="169"/>
        <v>22488.488945759207</v>
      </c>
      <c r="E1339" s="19">
        <f t="shared" si="170"/>
        <v>1.0006911620416798</v>
      </c>
      <c r="F1339" s="19">
        <f t="shared" si="171"/>
        <v>0.67919453410916364</v>
      </c>
      <c r="G1339" s="20">
        <f t="shared" si="167"/>
        <v>15528.542911298242</v>
      </c>
      <c r="H1339" s="7">
        <f t="shared" si="172"/>
        <v>-1754.542911298242</v>
      </c>
      <c r="I1339" s="7">
        <f t="shared" si="168"/>
        <v>1754.542911298242</v>
      </c>
      <c r="J1339" s="12">
        <f t="shared" si="173"/>
        <v>0.12738078345420661</v>
      </c>
      <c r="K1339" s="7">
        <f t="shared" si="174"/>
        <v>3078420.8275869107</v>
      </c>
    </row>
    <row r="1340" spans="1:11" x14ac:dyDescent="0.4">
      <c r="A1340" s="1">
        <v>1339</v>
      </c>
      <c r="B1340" s="21">
        <v>41152</v>
      </c>
      <c r="C1340" s="22">
        <v>16784</v>
      </c>
      <c r="D1340" s="19">
        <f t="shared" si="169"/>
        <v>22806.452783898771</v>
      </c>
      <c r="E1340" s="19">
        <f t="shared" si="170"/>
        <v>1.0007228583563776</v>
      </c>
      <c r="F1340" s="19">
        <f t="shared" si="171"/>
        <v>0.67549074808423015</v>
      </c>
      <c r="G1340" s="20">
        <f t="shared" si="167"/>
        <v>15171.69420959259</v>
      </c>
      <c r="H1340" s="7">
        <f t="shared" si="172"/>
        <v>1612.3057904074103</v>
      </c>
      <c r="I1340" s="7">
        <f t="shared" si="168"/>
        <v>1612.3057904074103</v>
      </c>
      <c r="J1340" s="12">
        <f t="shared" si="173"/>
        <v>9.6062070448487274E-2</v>
      </c>
      <c r="K1340" s="7">
        <f t="shared" si="174"/>
        <v>2599529.9617812643</v>
      </c>
    </row>
    <row r="1341" spans="1:11" x14ac:dyDescent="0.4">
      <c r="A1341" s="1">
        <v>1340</v>
      </c>
      <c r="B1341" s="21">
        <v>41153</v>
      </c>
      <c r="C1341" s="22">
        <v>13411</v>
      </c>
      <c r="D1341" s="19">
        <f t="shared" si="169"/>
        <v>22406.855852750075</v>
      </c>
      <c r="E1341" s="19">
        <f t="shared" si="170"/>
        <v>1.000682798590977</v>
      </c>
      <c r="F1341" s="19">
        <f t="shared" si="171"/>
        <v>0.67663821593041817</v>
      </c>
      <c r="G1341" s="20">
        <f t="shared" si="167"/>
        <v>15458.278325737325</v>
      </c>
      <c r="H1341" s="7">
        <f t="shared" si="172"/>
        <v>-2047.2783257373248</v>
      </c>
      <c r="I1341" s="7">
        <f t="shared" si="168"/>
        <v>2047.2783257373248</v>
      </c>
      <c r="J1341" s="12">
        <f t="shared" si="173"/>
        <v>0.15265664944726903</v>
      </c>
      <c r="K1341" s="7">
        <f t="shared" si="174"/>
        <v>4191348.5430338238</v>
      </c>
    </row>
    <row r="1342" spans="1:11" x14ac:dyDescent="0.4">
      <c r="A1342" s="1">
        <v>1341</v>
      </c>
      <c r="B1342" s="21">
        <v>41154</v>
      </c>
      <c r="C1342" s="22">
        <v>12205</v>
      </c>
      <c r="D1342" s="19">
        <f t="shared" si="169"/>
        <v>21819.274208065661</v>
      </c>
      <c r="E1342" s="19">
        <f t="shared" si="170"/>
        <v>1.0006239403582287</v>
      </c>
      <c r="F1342" s="19">
        <f t="shared" si="171"/>
        <v>0.67747860858466957</v>
      </c>
      <c r="G1342" s="20">
        <f t="shared" si="167"/>
        <v>15219.293680046956</v>
      </c>
      <c r="H1342" s="7">
        <f t="shared" si="172"/>
        <v>-3014.2936800469561</v>
      </c>
      <c r="I1342" s="7">
        <f t="shared" si="168"/>
        <v>3014.2936800469561</v>
      </c>
      <c r="J1342" s="12">
        <f t="shared" si="173"/>
        <v>0.24697203441597346</v>
      </c>
      <c r="K1342" s="7">
        <f t="shared" si="174"/>
        <v>9085966.3895710204</v>
      </c>
    </row>
    <row r="1343" spans="1:11" x14ac:dyDescent="0.4">
      <c r="A1343" s="1">
        <v>1342</v>
      </c>
      <c r="B1343" s="21">
        <v>41155</v>
      </c>
      <c r="C1343" s="22">
        <v>15628</v>
      </c>
      <c r="D1343" s="19">
        <f t="shared" si="169"/>
        <v>21994.73881619253</v>
      </c>
      <c r="E1343" s="19">
        <f t="shared" si="170"/>
        <v>1.0006413867566475</v>
      </c>
      <c r="F1343" s="19">
        <f t="shared" si="171"/>
        <v>0.67599256317380652</v>
      </c>
      <c r="G1343" s="20">
        <f t="shared" si="167"/>
        <v>14739.393769675245</v>
      </c>
      <c r="H1343" s="7">
        <f t="shared" si="172"/>
        <v>888.60623032475451</v>
      </c>
      <c r="I1343" s="7">
        <f t="shared" si="168"/>
        <v>888.60623032475451</v>
      </c>
      <c r="J1343" s="12">
        <f t="shared" si="173"/>
        <v>5.6859881643508733E-2</v>
      </c>
      <c r="K1343" s="7">
        <f t="shared" si="174"/>
        <v>789621.0325719706</v>
      </c>
    </row>
    <row r="1344" spans="1:11" x14ac:dyDescent="0.4">
      <c r="A1344" s="1">
        <v>1343</v>
      </c>
      <c r="B1344" s="21">
        <v>41156</v>
      </c>
      <c r="C1344" s="22">
        <v>16153</v>
      </c>
      <c r="D1344" s="19">
        <f t="shared" si="169"/>
        <v>22244.630366910009</v>
      </c>
      <c r="E1344" s="19">
        <f t="shared" si="170"/>
        <v>1.0006662758475806</v>
      </c>
      <c r="F1344" s="19">
        <f t="shared" si="171"/>
        <v>0.67734726729628481</v>
      </c>
      <c r="G1344" s="20">
        <f t="shared" si="167"/>
        <v>14883.157904646752</v>
      </c>
      <c r="H1344" s="7">
        <f t="shared" si="172"/>
        <v>1269.8420953532477</v>
      </c>
      <c r="I1344" s="7">
        <f t="shared" si="168"/>
        <v>1269.8420953532477</v>
      </c>
      <c r="J1344" s="12">
        <f t="shared" si="173"/>
        <v>7.8613390413746528E-2</v>
      </c>
      <c r="K1344" s="7">
        <f t="shared" si="174"/>
        <v>1612498.9471311267</v>
      </c>
    </row>
    <row r="1345" spans="1:11" x14ac:dyDescent="0.4">
      <c r="A1345" s="1">
        <v>1344</v>
      </c>
      <c r="B1345" s="21">
        <v>41157</v>
      </c>
      <c r="C1345" s="22">
        <v>15986</v>
      </c>
      <c r="D1345" s="19">
        <f t="shared" si="169"/>
        <v>22424.761814743099</v>
      </c>
      <c r="E1345" s="19">
        <f t="shared" si="170"/>
        <v>1.0006841889257365</v>
      </c>
      <c r="F1345" s="19">
        <f t="shared" si="171"/>
        <v>0.67798545374413044</v>
      </c>
      <c r="G1345" s="20">
        <f t="shared" si="167"/>
        <v>15070.939159450698</v>
      </c>
      <c r="H1345" s="7">
        <f t="shared" si="172"/>
        <v>915.06084054930216</v>
      </c>
      <c r="I1345" s="7">
        <f t="shared" si="168"/>
        <v>915.06084054930216</v>
      </c>
      <c r="J1345" s="12">
        <f t="shared" si="173"/>
        <v>5.7241388749487185E-2</v>
      </c>
      <c r="K1345" s="7">
        <f t="shared" si="174"/>
        <v>837336.34190679539</v>
      </c>
    </row>
    <row r="1346" spans="1:11" x14ac:dyDescent="0.4">
      <c r="A1346" s="1">
        <v>1345</v>
      </c>
      <c r="B1346" s="21">
        <v>41158</v>
      </c>
      <c r="C1346" s="22">
        <v>12925</v>
      </c>
      <c r="D1346" s="19">
        <f t="shared" si="169"/>
        <v>21987.349751853388</v>
      </c>
      <c r="E1346" s="19">
        <f t="shared" si="170"/>
        <v>1.0006403476510286</v>
      </c>
      <c r="F1346" s="19">
        <f t="shared" si="171"/>
        <v>0.67473018481486491</v>
      </c>
      <c r="G1346" s="20">
        <f t="shared" si="167"/>
        <v>15159.648672780088</v>
      </c>
      <c r="H1346" s="7">
        <f t="shared" si="172"/>
        <v>-2234.6486727800875</v>
      </c>
      <c r="I1346" s="7">
        <f t="shared" si="168"/>
        <v>2234.6486727800875</v>
      </c>
      <c r="J1346" s="12">
        <f t="shared" si="173"/>
        <v>0.17289351433501643</v>
      </c>
      <c r="K1346" s="7">
        <f t="shared" si="174"/>
        <v>4993654.6907578064</v>
      </c>
    </row>
    <row r="1347" spans="1:11" x14ac:dyDescent="0.4">
      <c r="A1347" s="1">
        <v>1346</v>
      </c>
      <c r="B1347" s="21">
        <v>41159</v>
      </c>
      <c r="C1347" s="22">
        <v>16134</v>
      </c>
      <c r="D1347" s="19">
        <f t="shared" si="169"/>
        <v>22231.186924446214</v>
      </c>
      <c r="E1347" s="19">
        <f t="shared" si="170"/>
        <v>1.0006646313042533</v>
      </c>
      <c r="F1347" s="19">
        <f t="shared" si="171"/>
        <v>0.67804021440898454</v>
      </c>
      <c r="G1347" s="20">
        <f t="shared" si="167"/>
        <v>14893.749050510565</v>
      </c>
      <c r="H1347" s="7">
        <f t="shared" si="172"/>
        <v>1240.2509494894348</v>
      </c>
      <c r="I1347" s="7">
        <f t="shared" si="168"/>
        <v>1240.2509494894348</v>
      </c>
      <c r="J1347" s="12">
        <f t="shared" si="173"/>
        <v>7.6871882328587757E-2</v>
      </c>
      <c r="K1347" s="7">
        <f t="shared" si="174"/>
        <v>1538222.4177094444</v>
      </c>
    </row>
    <row r="1348" spans="1:11" x14ac:dyDescent="0.4">
      <c r="A1348" s="1">
        <v>1347</v>
      </c>
      <c r="B1348" s="21">
        <v>41160</v>
      </c>
      <c r="C1348" s="22">
        <v>13673</v>
      </c>
      <c r="D1348" s="19">
        <f t="shared" si="169"/>
        <v>21958.311289287281</v>
      </c>
      <c r="E1348" s="19">
        <f t="shared" si="170"/>
        <v>1.0006372436742743</v>
      </c>
      <c r="F1348" s="19">
        <f t="shared" si="171"/>
        <v>0.67719347554894038</v>
      </c>
      <c r="G1348" s="20">
        <f t="shared" si="167"/>
        <v>15073.099790305347</v>
      </c>
      <c r="H1348" s="7">
        <f t="shared" si="172"/>
        <v>-1400.0997903053467</v>
      </c>
      <c r="I1348" s="7">
        <f t="shared" si="168"/>
        <v>1400.0997903053467</v>
      </c>
      <c r="J1348" s="12">
        <f t="shared" si="173"/>
        <v>0.1023988729836427</v>
      </c>
      <c r="K1348" s="7">
        <f t="shared" si="174"/>
        <v>1960279.4228130758</v>
      </c>
    </row>
    <row r="1349" spans="1:11" x14ac:dyDescent="0.4">
      <c r="A1349" s="1">
        <v>1348</v>
      </c>
      <c r="B1349" s="21">
        <v>41161</v>
      </c>
      <c r="C1349" s="22">
        <v>12284</v>
      </c>
      <c r="D1349" s="19">
        <f t="shared" si="169"/>
        <v>21461.512814787438</v>
      </c>
      <c r="E1349" s="19">
        <f t="shared" si="170"/>
        <v>1.0005874637630998</v>
      </c>
      <c r="F1349" s="19">
        <f t="shared" si="171"/>
        <v>0.67326443023783511</v>
      </c>
      <c r="G1349" s="20">
        <f t="shared" si="167"/>
        <v>14816.610594595499</v>
      </c>
      <c r="H1349" s="7">
        <f t="shared" si="172"/>
        <v>-2532.6105945954987</v>
      </c>
      <c r="I1349" s="7">
        <f t="shared" si="168"/>
        <v>2532.6105945954987</v>
      </c>
      <c r="J1349" s="12">
        <f t="shared" si="173"/>
        <v>0.20617149093092629</v>
      </c>
      <c r="K1349" s="7">
        <f t="shared" si="174"/>
        <v>6414116.4238573657</v>
      </c>
    </row>
    <row r="1350" spans="1:11" x14ac:dyDescent="0.4">
      <c r="A1350" s="1">
        <v>1349</v>
      </c>
      <c r="B1350" s="21">
        <v>41162</v>
      </c>
      <c r="C1350" s="22">
        <v>14997</v>
      </c>
      <c r="D1350" s="19">
        <f t="shared" si="169"/>
        <v>21549.466237086326</v>
      </c>
      <c r="E1350" s="19">
        <f t="shared" si="170"/>
        <v>1.0005961590465833</v>
      </c>
      <c r="F1350" s="19">
        <f t="shared" si="171"/>
        <v>0.6782964503315565</v>
      </c>
      <c r="G1350" s="20">
        <f t="shared" ref="G1350:G1413" si="175">(D1349+1*E1349)*F1347</f>
        <v>14552.44718901811</v>
      </c>
      <c r="H1350" s="7">
        <f t="shared" si="172"/>
        <v>444.55281098188971</v>
      </c>
      <c r="I1350" s="7">
        <f t="shared" si="168"/>
        <v>444.55281098188971</v>
      </c>
      <c r="J1350" s="12">
        <f t="shared" si="173"/>
        <v>2.9642782621983711E-2</v>
      </c>
      <c r="K1350" s="7">
        <f t="shared" si="174"/>
        <v>197627.20175189976</v>
      </c>
    </row>
    <row r="1351" spans="1:11" x14ac:dyDescent="0.4">
      <c r="A1351" s="1">
        <v>1350</v>
      </c>
      <c r="B1351" s="21">
        <v>41163</v>
      </c>
      <c r="C1351" s="22">
        <v>14995</v>
      </c>
      <c r="D1351" s="19">
        <f t="shared" si="169"/>
        <v>21629.031184555526</v>
      </c>
      <c r="E1351" s="19">
        <f t="shared" si="170"/>
        <v>1.0006040154817142</v>
      </c>
      <c r="F1351" s="19">
        <f t="shared" si="171"/>
        <v>0.67742385225362045</v>
      </c>
      <c r="G1351" s="20">
        <f t="shared" si="175"/>
        <v>14593.835534507602</v>
      </c>
      <c r="H1351" s="7">
        <f t="shared" si="172"/>
        <v>401.16446549239845</v>
      </c>
      <c r="I1351" s="7">
        <f t="shared" si="168"/>
        <v>401.16446549239845</v>
      </c>
      <c r="J1351" s="12">
        <f t="shared" si="173"/>
        <v>2.6753215437972554E-2</v>
      </c>
      <c r="K1351" s="7">
        <f t="shared" si="174"/>
        <v>160932.92837380175</v>
      </c>
    </row>
    <row r="1352" spans="1:11" x14ac:dyDescent="0.4">
      <c r="A1352" s="1">
        <v>1351</v>
      </c>
      <c r="B1352" s="21">
        <v>41164</v>
      </c>
      <c r="C1352" s="22">
        <v>15594</v>
      </c>
      <c r="D1352" s="19">
        <f t="shared" si="169"/>
        <v>21833.174908373763</v>
      </c>
      <c r="E1352" s="19">
        <f t="shared" si="170"/>
        <v>1.0006243297936945</v>
      </c>
      <c r="F1352" s="19">
        <f t="shared" si="171"/>
        <v>0.67385111962053268</v>
      </c>
      <c r="G1352" s="20">
        <f t="shared" si="175"/>
        <v>14562.73102815852</v>
      </c>
      <c r="H1352" s="7">
        <f t="shared" si="172"/>
        <v>1031.2689718414804</v>
      </c>
      <c r="I1352" s="7">
        <f t="shared" ref="I1352:I1415" si="176">ABS(H1352)</f>
        <v>1031.2689718414804</v>
      </c>
      <c r="J1352" s="12">
        <f t="shared" si="173"/>
        <v>6.6132420920961929E-2</v>
      </c>
      <c r="K1352" s="7">
        <f t="shared" si="174"/>
        <v>1063515.692282984</v>
      </c>
    </row>
    <row r="1353" spans="1:11" x14ac:dyDescent="0.4">
      <c r="A1353" s="1">
        <v>1352</v>
      </c>
      <c r="B1353" s="21">
        <v>41165</v>
      </c>
      <c r="C1353" s="22">
        <v>12738</v>
      </c>
      <c r="D1353" s="19">
        <f t="shared" si="169"/>
        <v>21429.044775211594</v>
      </c>
      <c r="E1353" s="19">
        <f t="shared" si="170"/>
        <v>1.0005838167179453</v>
      </c>
      <c r="F1353" s="19">
        <f t="shared" si="171"/>
        <v>0.67709543297831909</v>
      </c>
      <c r="G1353" s="20">
        <f t="shared" si="175"/>
        <v>14810.043759748945</v>
      </c>
      <c r="H1353" s="7">
        <f t="shared" si="172"/>
        <v>-2072.0437597489454</v>
      </c>
      <c r="I1353" s="7">
        <f t="shared" si="176"/>
        <v>2072.0437597489454</v>
      </c>
      <c r="J1353" s="12">
        <f t="shared" si="173"/>
        <v>0.16266633378465578</v>
      </c>
      <c r="K1353" s="7">
        <f t="shared" si="174"/>
        <v>4293365.3423145451</v>
      </c>
    </row>
    <row r="1354" spans="1:11" x14ac:dyDescent="0.4">
      <c r="A1354" s="1">
        <v>1353</v>
      </c>
      <c r="B1354" s="21">
        <v>41166</v>
      </c>
      <c r="C1354" s="22">
        <v>15614</v>
      </c>
      <c r="D1354" s="19">
        <f t="shared" si="169"/>
        <v>21644.765774427007</v>
      </c>
      <c r="E1354" s="19">
        <f t="shared" si="170"/>
        <v>1.0006052887594852</v>
      </c>
      <c r="F1354" s="19">
        <f t="shared" si="171"/>
        <v>0.67805323997597655</v>
      </c>
      <c r="G1354" s="20">
        <f t="shared" si="175"/>
        <v>14517.223881082778</v>
      </c>
      <c r="H1354" s="7">
        <f t="shared" si="172"/>
        <v>1096.7761189172215</v>
      </c>
      <c r="I1354" s="7">
        <f t="shared" si="176"/>
        <v>1096.7761189172215</v>
      </c>
      <c r="J1354" s="12">
        <f t="shared" si="173"/>
        <v>7.0243122769131652E-2</v>
      </c>
      <c r="K1354" s="7">
        <f t="shared" si="174"/>
        <v>1202917.8550271234</v>
      </c>
    </row>
    <row r="1355" spans="1:11" x14ac:dyDescent="0.4">
      <c r="A1355" s="1">
        <v>1354</v>
      </c>
      <c r="B1355" s="21">
        <v>41167</v>
      </c>
      <c r="C1355" s="22">
        <v>13318</v>
      </c>
      <c r="D1355" s="19">
        <f t="shared" si="169"/>
        <v>21396.203880772377</v>
      </c>
      <c r="E1355" s="19">
        <f t="shared" si="170"/>
        <v>1.000580332509591</v>
      </c>
      <c r="F1355" s="19">
        <f t="shared" si="171"/>
        <v>0.67311500763876086</v>
      </c>
      <c r="G1355" s="20">
        <f t="shared" si="175"/>
        <v>14586.023910015952</v>
      </c>
      <c r="H1355" s="7">
        <f t="shared" si="172"/>
        <v>-1268.0239100159524</v>
      </c>
      <c r="I1355" s="7">
        <f t="shared" si="176"/>
        <v>1268.0239100159524</v>
      </c>
      <c r="J1355" s="12">
        <f t="shared" si="173"/>
        <v>9.5211286230361347E-2</v>
      </c>
      <c r="K1355" s="7">
        <f t="shared" si="174"/>
        <v>1607884.6363721441</v>
      </c>
    </row>
    <row r="1356" spans="1:11" x14ac:dyDescent="0.4">
      <c r="A1356" s="1">
        <v>1355</v>
      </c>
      <c r="B1356" s="21">
        <v>41168</v>
      </c>
      <c r="C1356" s="22">
        <v>11912</v>
      </c>
      <c r="D1356" s="19">
        <f t="shared" si="169"/>
        <v>20892.655537701252</v>
      </c>
      <c r="E1356" s="19">
        <f t="shared" si="170"/>
        <v>1.0005298776172507</v>
      </c>
      <c r="F1356" s="19">
        <f t="shared" si="171"/>
        <v>0.67556400400712613</v>
      </c>
      <c r="G1356" s="20">
        <f t="shared" si="175"/>
        <v>14487.949419117434</v>
      </c>
      <c r="H1356" s="7">
        <f t="shared" si="172"/>
        <v>-2575.9494191174344</v>
      </c>
      <c r="I1356" s="7">
        <f t="shared" si="176"/>
        <v>2575.9494191174344</v>
      </c>
      <c r="J1356" s="12">
        <f t="shared" si="173"/>
        <v>0.21624827225633264</v>
      </c>
      <c r="K1356" s="7">
        <f t="shared" si="174"/>
        <v>6635515.4098514477</v>
      </c>
    </row>
    <row r="1357" spans="1:11" x14ac:dyDescent="0.4">
      <c r="A1357" s="1">
        <v>1356</v>
      </c>
      <c r="B1357" s="21">
        <v>41169</v>
      </c>
      <c r="C1357" s="22">
        <v>15336</v>
      </c>
      <c r="D1357" s="19">
        <f t="shared" si="169"/>
        <v>21122.301428965762</v>
      </c>
      <c r="E1357" s="19">
        <f t="shared" si="170"/>
        <v>1.0005527421533895</v>
      </c>
      <c r="F1357" s="19">
        <f t="shared" si="171"/>
        <v>0.67874066017473722</v>
      </c>
      <c r="G1357" s="20">
        <f t="shared" si="175"/>
        <v>14167.011191565573</v>
      </c>
      <c r="H1357" s="7">
        <f t="shared" si="172"/>
        <v>1168.9888084344275</v>
      </c>
      <c r="I1357" s="7">
        <f t="shared" si="176"/>
        <v>1168.9888084344275</v>
      </c>
      <c r="J1357" s="12">
        <f t="shared" si="173"/>
        <v>7.6225144003288184E-2</v>
      </c>
      <c r="K1357" s="7">
        <f t="shared" si="174"/>
        <v>1366534.8342449425</v>
      </c>
    </row>
    <row r="1358" spans="1:11" x14ac:dyDescent="0.4">
      <c r="A1358" s="1">
        <v>1357</v>
      </c>
      <c r="B1358" s="21">
        <v>41170</v>
      </c>
      <c r="C1358" s="22">
        <v>15577</v>
      </c>
      <c r="D1358" s="19">
        <f t="shared" si="169"/>
        <v>21390.981088144035</v>
      </c>
      <c r="E1358" s="19">
        <f t="shared" si="170"/>
        <v>1.0005795100640333</v>
      </c>
      <c r="F1358" s="19">
        <f t="shared" si="171"/>
        <v>0.67390388660761236</v>
      </c>
      <c r="G1358" s="20">
        <f t="shared" si="175"/>
        <v>14218.411574773176</v>
      </c>
      <c r="H1358" s="7">
        <f t="shared" si="172"/>
        <v>1358.5884252268243</v>
      </c>
      <c r="I1358" s="7">
        <f t="shared" si="176"/>
        <v>1358.5884252268243</v>
      </c>
      <c r="J1358" s="12">
        <f t="shared" si="173"/>
        <v>8.721759165608424E-2</v>
      </c>
      <c r="K1358" s="7">
        <f t="shared" si="174"/>
        <v>1845762.5091603023</v>
      </c>
    </row>
    <row r="1359" spans="1:11" x14ac:dyDescent="0.4">
      <c r="A1359" s="1">
        <v>1358</v>
      </c>
      <c r="B1359" s="21">
        <v>41171</v>
      </c>
      <c r="C1359" s="22">
        <v>15375</v>
      </c>
      <c r="D1359" s="19">
        <f t="shared" si="169"/>
        <v>21573.246844013545</v>
      </c>
      <c r="E1359" s="19">
        <f t="shared" si="170"/>
        <v>1.0005976365816693</v>
      </c>
      <c r="F1359" s="19">
        <f t="shared" si="171"/>
        <v>0.67609562570802906</v>
      </c>
      <c r="G1359" s="20">
        <f t="shared" si="175"/>
        <v>14451.652789047441</v>
      </c>
      <c r="H1359" s="7">
        <f t="shared" si="172"/>
        <v>923.34721095255918</v>
      </c>
      <c r="I1359" s="7">
        <f t="shared" si="176"/>
        <v>923.34721095255918</v>
      </c>
      <c r="J1359" s="12">
        <f t="shared" si="173"/>
        <v>6.0055103151385965E-2</v>
      </c>
      <c r="K1359" s="7">
        <f t="shared" si="174"/>
        <v>852570.07197386981</v>
      </c>
    </row>
    <row r="1360" spans="1:11" x14ac:dyDescent="0.4">
      <c r="A1360" s="1">
        <v>1359</v>
      </c>
      <c r="B1360" s="21">
        <v>41172</v>
      </c>
      <c r="C1360" s="22">
        <v>12341</v>
      </c>
      <c r="D1360" s="19">
        <f t="shared" si="169"/>
        <v>21124.387358582844</v>
      </c>
      <c r="E1360" s="19">
        <f t="shared" si="170"/>
        <v>1.0005526505733626</v>
      </c>
      <c r="F1360" s="19">
        <f t="shared" si="171"/>
        <v>0.67738692243170406</v>
      </c>
      <c r="G1360" s="20">
        <f t="shared" si="175"/>
        <v>14643.318951318743</v>
      </c>
      <c r="H1360" s="7">
        <f t="shared" si="172"/>
        <v>-2302.3189513187426</v>
      </c>
      <c r="I1360" s="7">
        <f t="shared" si="176"/>
        <v>2302.3189513187426</v>
      </c>
      <c r="J1360" s="12">
        <f t="shared" si="173"/>
        <v>0.18655854074376005</v>
      </c>
      <c r="K1360" s="7">
        <f t="shared" si="174"/>
        <v>5300672.5536014345</v>
      </c>
    </row>
    <row r="1361" spans="1:11" x14ac:dyDescent="0.4">
      <c r="A1361" s="1">
        <v>1360</v>
      </c>
      <c r="B1361" s="21">
        <v>41173</v>
      </c>
      <c r="C1361" s="22">
        <v>16635</v>
      </c>
      <c r="D1361" s="19">
        <f t="shared" si="169"/>
        <v>21597.408601610929</v>
      </c>
      <c r="E1361" s="19">
        <f t="shared" si="170"/>
        <v>1.0005998526424005</v>
      </c>
      <c r="F1361" s="19">
        <f t="shared" si="171"/>
        <v>0.67528330078876353</v>
      </c>
      <c r="G1361" s="20">
        <f t="shared" si="175"/>
        <v>14236.481019473671</v>
      </c>
      <c r="H1361" s="7">
        <f t="shared" si="172"/>
        <v>2398.518980526329</v>
      </c>
      <c r="I1361" s="7">
        <f t="shared" si="176"/>
        <v>2398.518980526329</v>
      </c>
      <c r="J1361" s="12">
        <f t="shared" si="173"/>
        <v>0.14418509050353645</v>
      </c>
      <c r="K1361" s="7">
        <f t="shared" si="174"/>
        <v>5752893.2999450602</v>
      </c>
    </row>
    <row r="1362" spans="1:11" x14ac:dyDescent="0.4">
      <c r="A1362" s="1">
        <v>1361</v>
      </c>
      <c r="B1362" s="21">
        <v>41174</v>
      </c>
      <c r="C1362" s="22">
        <v>12365</v>
      </c>
      <c r="D1362" s="19">
        <f t="shared" si="169"/>
        <v>21159.486321221153</v>
      </c>
      <c r="E1362" s="19">
        <f t="shared" si="170"/>
        <v>1.0005559603543763</v>
      </c>
      <c r="F1362" s="19">
        <f t="shared" si="171"/>
        <v>0.67478213029472611</v>
      </c>
      <c r="G1362" s="20">
        <f t="shared" si="175"/>
        <v>14602.589983361566</v>
      </c>
      <c r="H1362" s="7">
        <f t="shared" si="172"/>
        <v>-2237.5899833615658</v>
      </c>
      <c r="I1362" s="7">
        <f t="shared" si="176"/>
        <v>2237.5899833615658</v>
      </c>
      <c r="J1362" s="12">
        <f t="shared" si="173"/>
        <v>0.18096158377368102</v>
      </c>
      <c r="K1362" s="7">
        <f t="shared" si="174"/>
        <v>5006808.9336400125</v>
      </c>
    </row>
    <row r="1363" spans="1:11" x14ac:dyDescent="0.4">
      <c r="A1363" s="1">
        <v>1362</v>
      </c>
      <c r="B1363" s="21">
        <v>41175</v>
      </c>
      <c r="C1363" s="22">
        <v>11718</v>
      </c>
      <c r="D1363" s="19">
        <f t="shared" si="169"/>
        <v>20648.345669215261</v>
      </c>
      <c r="E1363" s="19">
        <f t="shared" si="170"/>
        <v>1.0005047462335797</v>
      </c>
      <c r="F1363" s="19">
        <f t="shared" si="171"/>
        <v>0.67581337948059372</v>
      </c>
      <c r="G1363" s="20">
        <f t="shared" si="175"/>
        <v>14333.837082890443</v>
      </c>
      <c r="H1363" s="7">
        <f t="shared" si="172"/>
        <v>-2615.8370828904426</v>
      </c>
      <c r="I1363" s="7">
        <f t="shared" si="176"/>
        <v>2615.8370828904426</v>
      </c>
      <c r="J1363" s="12">
        <f t="shared" si="173"/>
        <v>0.22323238461259964</v>
      </c>
      <c r="K1363" s="7">
        <f t="shared" si="174"/>
        <v>6842603.6442247806</v>
      </c>
    </row>
    <row r="1364" spans="1:11" x14ac:dyDescent="0.4">
      <c r="A1364" s="1">
        <v>1363</v>
      </c>
      <c r="B1364" s="21">
        <v>41176</v>
      </c>
      <c r="C1364" s="22">
        <v>16151</v>
      </c>
      <c r="D1364" s="19">
        <f t="shared" si="169"/>
        <v>21082.758183620797</v>
      </c>
      <c r="E1364" s="19">
        <f t="shared" si="170"/>
        <v>1.0005480874345456</v>
      </c>
      <c r="F1364" s="19">
        <f t="shared" si="171"/>
        <v>0.67658346096132427</v>
      </c>
      <c r="G1364" s="20">
        <f t="shared" si="175"/>
        <v>13944.158643482542</v>
      </c>
      <c r="H1364" s="7">
        <f t="shared" si="172"/>
        <v>2206.8413565174578</v>
      </c>
      <c r="I1364" s="7">
        <f t="shared" si="176"/>
        <v>2206.8413565174578</v>
      </c>
      <c r="J1364" s="12">
        <f t="shared" si="173"/>
        <v>0.13663806306219167</v>
      </c>
      <c r="K1364" s="7">
        <f t="shared" si="174"/>
        <v>4870148.7728358135</v>
      </c>
    </row>
    <row r="1365" spans="1:11" x14ac:dyDescent="0.4">
      <c r="A1365" s="1">
        <v>1364</v>
      </c>
      <c r="B1365" s="21">
        <v>41177</v>
      </c>
      <c r="C1365" s="22">
        <v>14547</v>
      </c>
      <c r="D1365" s="19">
        <f t="shared" si="169"/>
        <v>21146.662800464241</v>
      </c>
      <c r="E1365" s="19">
        <f t="shared" si="170"/>
        <v>1.0005543778414212</v>
      </c>
      <c r="F1365" s="19">
        <f t="shared" si="171"/>
        <v>0.67497012161786352</v>
      </c>
      <c r="G1365" s="20">
        <f t="shared" si="175"/>
        <v>14226.943631602115</v>
      </c>
      <c r="H1365" s="7">
        <f t="shared" si="172"/>
        <v>320.05636839788531</v>
      </c>
      <c r="I1365" s="7">
        <f t="shared" si="176"/>
        <v>320.05636839788531</v>
      </c>
      <c r="J1365" s="12">
        <f t="shared" si="173"/>
        <v>2.2001537663977819E-2</v>
      </c>
      <c r="K1365" s="7">
        <f t="shared" si="174"/>
        <v>102436.07895204288</v>
      </c>
    </row>
    <row r="1366" spans="1:11" x14ac:dyDescent="0.4">
      <c r="A1366" s="1">
        <v>1365</v>
      </c>
      <c r="B1366" s="21">
        <v>41178</v>
      </c>
      <c r="C1366" s="22">
        <v>15345</v>
      </c>
      <c r="D1366" s="19">
        <f t="shared" si="169"/>
        <v>21354.329554164935</v>
      </c>
      <c r="E1366" s="19">
        <f t="shared" si="170"/>
        <v>1.0005750444613535</v>
      </c>
      <c r="F1366" s="19">
        <f t="shared" si="171"/>
        <v>0.67642593806697326</v>
      </c>
      <c r="G1366" s="20">
        <f t="shared" si="175"/>
        <v>14291.873839953738</v>
      </c>
      <c r="H1366" s="7">
        <f t="shared" si="172"/>
        <v>1053.1261600462622</v>
      </c>
      <c r="I1366" s="7">
        <f t="shared" si="176"/>
        <v>1053.1261600462622</v>
      </c>
      <c r="J1366" s="12">
        <f t="shared" si="173"/>
        <v>6.8629922453324346E-2</v>
      </c>
      <c r="K1366" s="7">
        <f t="shared" si="174"/>
        <v>1109074.7089737854</v>
      </c>
    </row>
    <row r="1367" spans="1:11" x14ac:dyDescent="0.4">
      <c r="A1367" s="1">
        <v>1366</v>
      </c>
      <c r="B1367" s="21">
        <v>41179</v>
      </c>
      <c r="C1367" s="22">
        <v>14121</v>
      </c>
      <c r="D1367" s="19">
        <f t="shared" si="169"/>
        <v>21291.102471096943</v>
      </c>
      <c r="E1367" s="19">
        <f t="shared" si="170"/>
        <v>1.0005686216955423</v>
      </c>
      <c r="F1367" s="19">
        <f t="shared" si="171"/>
        <v>0.67639230728783639</v>
      </c>
      <c r="G1367" s="20">
        <f t="shared" si="175"/>
        <v>14448.663168792138</v>
      </c>
      <c r="H1367" s="7">
        <f t="shared" si="172"/>
        <v>-327.66316879213809</v>
      </c>
      <c r="I1367" s="7">
        <f t="shared" si="176"/>
        <v>327.66316879213809</v>
      </c>
      <c r="J1367" s="12">
        <f t="shared" si="173"/>
        <v>2.3203963514775022E-2</v>
      </c>
      <c r="K1367" s="7">
        <f t="shared" si="174"/>
        <v>107363.15218290518</v>
      </c>
    </row>
    <row r="1368" spans="1:11" x14ac:dyDescent="0.4">
      <c r="A1368" s="1">
        <v>1367</v>
      </c>
      <c r="B1368" s="21">
        <v>41180</v>
      </c>
      <c r="C1368" s="22">
        <v>15013</v>
      </c>
      <c r="D1368" s="19">
        <f t="shared" si="169"/>
        <v>21418.142156648191</v>
      </c>
      <c r="E1368" s="19">
        <f t="shared" si="170"/>
        <v>1.0005812256072353</v>
      </c>
      <c r="F1368" s="19">
        <f t="shared" si="171"/>
        <v>0.67534212375770641</v>
      </c>
      <c r="G1368" s="20">
        <f t="shared" si="175"/>
        <v>14371.533378218972</v>
      </c>
      <c r="H1368" s="7">
        <f t="shared" si="172"/>
        <v>641.46662178102815</v>
      </c>
      <c r="I1368" s="7">
        <f t="shared" si="176"/>
        <v>641.46662178102815</v>
      </c>
      <c r="J1368" s="12">
        <f t="shared" si="173"/>
        <v>4.2727411029176592E-2</v>
      </c>
      <c r="K1368" s="7">
        <f t="shared" si="174"/>
        <v>411479.42685916461</v>
      </c>
    </row>
    <row r="1369" spans="1:11" x14ac:dyDescent="0.4">
      <c r="A1369" s="1">
        <v>1368</v>
      </c>
      <c r="B1369" s="21">
        <v>41181</v>
      </c>
      <c r="C1369" s="22">
        <v>13235</v>
      </c>
      <c r="D1369" s="19">
        <f t="shared" si="169"/>
        <v>21173.384914064001</v>
      </c>
      <c r="E1369" s="19">
        <f t="shared" si="170"/>
        <v>1.0005566498248544</v>
      </c>
      <c r="F1369" s="19">
        <f t="shared" si="171"/>
        <v>0.67569062099867827</v>
      </c>
      <c r="G1369" s="20">
        <f t="shared" si="175"/>
        <v>14488.463719056681</v>
      </c>
      <c r="H1369" s="7">
        <f t="shared" si="172"/>
        <v>-1253.4637190566809</v>
      </c>
      <c r="I1369" s="7">
        <f t="shared" si="176"/>
        <v>1253.4637190566809</v>
      </c>
      <c r="J1369" s="12">
        <f t="shared" si="173"/>
        <v>9.4708252289888994E-2</v>
      </c>
      <c r="K1369" s="7">
        <f t="shared" si="174"/>
        <v>1571171.2949914059</v>
      </c>
    </row>
    <row r="1370" spans="1:11" x14ac:dyDescent="0.4">
      <c r="A1370" s="1">
        <v>1369</v>
      </c>
      <c r="B1370" s="21">
        <v>41182</v>
      </c>
      <c r="C1370" s="22">
        <v>12732</v>
      </c>
      <c r="D1370" s="19">
        <f t="shared" ref="D1370:D1433" si="177">$R$2*(C1370/F1367)+(1-$R$2)*(D1369+E1369)</f>
        <v>20862.592306096292</v>
      </c>
      <c r="E1370" s="19">
        <f t="shared" ref="E1370:E1433" si="178">$R$3*(D1370-D1369)+(1-$R$3)*E1369</f>
        <v>1.0005254705083928</v>
      </c>
      <c r="F1370" s="19">
        <f t="shared" ref="F1370:F1433" si="179">$R$4*(C1370/D1370)+(1-$R$4)*F1367</f>
        <v>0.67544555946985885</v>
      </c>
      <c r="G1370" s="20">
        <f t="shared" si="175"/>
        <v>14322.191443938165</v>
      </c>
      <c r="H1370" s="7">
        <f t="shared" ref="H1370:H1433" si="180">C1370-G1370</f>
        <v>-1590.1914439381653</v>
      </c>
      <c r="I1370" s="7">
        <f t="shared" si="176"/>
        <v>1590.1914439381653</v>
      </c>
      <c r="J1370" s="12">
        <f t="shared" ref="J1370:J1433" si="181">I1370/C1370</f>
        <v>0.12489722305514965</v>
      </c>
      <c r="K1370" s="7">
        <f t="shared" ref="K1370:K1433" si="182">H1370^2</f>
        <v>2528708.8283741469</v>
      </c>
    </row>
    <row r="1371" spans="1:11" x14ac:dyDescent="0.4">
      <c r="A1371" s="1">
        <v>1370</v>
      </c>
      <c r="B1371" s="21">
        <v>41183</v>
      </c>
      <c r="C1371" s="22">
        <v>14073</v>
      </c>
      <c r="D1371" s="19">
        <f t="shared" si="177"/>
        <v>20860.242022108712</v>
      </c>
      <c r="E1371" s="19">
        <f t="shared" si="178"/>
        <v>1.0005251354274471</v>
      </c>
      <c r="F1371" s="19">
        <f t="shared" si="179"/>
        <v>0.67533196380787586</v>
      </c>
      <c r="G1371" s="20">
        <f t="shared" si="175"/>
        <v>14090.063092086384</v>
      </c>
      <c r="H1371" s="7">
        <f t="shared" si="180"/>
        <v>-17.063092086384131</v>
      </c>
      <c r="I1371" s="7">
        <f t="shared" si="176"/>
        <v>17.063092086384131</v>
      </c>
      <c r="J1371" s="12">
        <f t="shared" si="181"/>
        <v>1.2124701262264002E-3</v>
      </c>
      <c r="K1371" s="7">
        <f t="shared" si="182"/>
        <v>291.14911154842474</v>
      </c>
    </row>
    <row r="1372" spans="1:11" x14ac:dyDescent="0.4">
      <c r="A1372" s="1">
        <v>1371</v>
      </c>
      <c r="B1372" s="21">
        <v>41184</v>
      </c>
      <c r="C1372" s="22">
        <v>16945</v>
      </c>
      <c r="D1372" s="19">
        <f t="shared" si="177"/>
        <v>21420.483701801684</v>
      </c>
      <c r="E1372" s="19">
        <f t="shared" si="178"/>
        <v>1.000581059542903</v>
      </c>
      <c r="F1372" s="19">
        <f t="shared" si="179"/>
        <v>0.67734279230435457</v>
      </c>
      <c r="G1372" s="20">
        <f t="shared" si="175"/>
        <v>14095.745931551441</v>
      </c>
      <c r="H1372" s="7">
        <f t="shared" si="180"/>
        <v>2849.2540684485593</v>
      </c>
      <c r="I1372" s="7">
        <f t="shared" si="176"/>
        <v>2849.2540684485593</v>
      </c>
      <c r="J1372" s="12">
        <f t="shared" si="181"/>
        <v>0.16814718609905926</v>
      </c>
      <c r="K1372" s="7">
        <f t="shared" si="182"/>
        <v>8118248.7465706673</v>
      </c>
    </row>
    <row r="1373" spans="1:11" x14ac:dyDescent="0.4">
      <c r="A1373" s="1">
        <v>1372</v>
      </c>
      <c r="B1373" s="21">
        <v>41185</v>
      </c>
      <c r="C1373" s="22">
        <v>14719</v>
      </c>
      <c r="D1373" s="19">
        <f t="shared" si="177"/>
        <v>21470.56205272345</v>
      </c>
      <c r="E1373" s="19">
        <f t="shared" si="178"/>
        <v>1.0005859673198894</v>
      </c>
      <c r="F1373" s="19">
        <f t="shared" si="179"/>
        <v>0.67559015973576697</v>
      </c>
      <c r="G1373" s="20">
        <f t="shared" si="175"/>
        <v>14469.04643611199</v>
      </c>
      <c r="H1373" s="7">
        <f t="shared" si="180"/>
        <v>249.95356388800974</v>
      </c>
      <c r="I1373" s="7">
        <f t="shared" si="176"/>
        <v>249.95356388800974</v>
      </c>
      <c r="J1373" s="12">
        <f t="shared" si="181"/>
        <v>1.698169467273658E-2</v>
      </c>
      <c r="K1373" s="7">
        <f t="shared" si="182"/>
        <v>62476.784100317367</v>
      </c>
    </row>
    <row r="1374" spans="1:11" x14ac:dyDescent="0.4">
      <c r="A1374" s="1">
        <v>1373</v>
      </c>
      <c r="B1374" s="21">
        <v>41186</v>
      </c>
      <c r="C1374" s="22">
        <v>14574</v>
      </c>
      <c r="D1374" s="19">
        <f t="shared" si="177"/>
        <v>21486.009854452699</v>
      </c>
      <c r="E1374" s="19">
        <f t="shared" si="178"/>
        <v>1.0005874120414655</v>
      </c>
      <c r="F1374" s="19">
        <f t="shared" si="179"/>
        <v>0.67537449259803073</v>
      </c>
      <c r="G1374" s="20">
        <f t="shared" si="175"/>
        <v>14500.432562810853</v>
      </c>
      <c r="H1374" s="7">
        <f t="shared" si="180"/>
        <v>73.567437189147313</v>
      </c>
      <c r="I1374" s="7">
        <f t="shared" si="176"/>
        <v>73.567437189147313</v>
      </c>
      <c r="J1374" s="12">
        <f t="shared" si="181"/>
        <v>5.0478548915292515E-3</v>
      </c>
      <c r="K1374" s="7">
        <f t="shared" si="182"/>
        <v>5412.1678145791348</v>
      </c>
    </row>
    <row r="1375" spans="1:11" x14ac:dyDescent="0.4">
      <c r="A1375" s="1">
        <v>1374</v>
      </c>
      <c r="B1375" s="21">
        <v>41187</v>
      </c>
      <c r="C1375" s="22">
        <v>17863</v>
      </c>
      <c r="D1375" s="19">
        <f t="shared" si="177"/>
        <v>22134.890610568276</v>
      </c>
      <c r="E1375" s="19">
        <f t="shared" si="178"/>
        <v>1.000652200058336</v>
      </c>
      <c r="F1375" s="19">
        <f t="shared" si="179"/>
        <v>0.6791995838701641</v>
      </c>
      <c r="G1375" s="20">
        <f t="shared" si="175"/>
        <v>14554.071650965485</v>
      </c>
      <c r="H1375" s="7">
        <f t="shared" si="180"/>
        <v>3308.9283490345151</v>
      </c>
      <c r="I1375" s="7">
        <f t="shared" si="176"/>
        <v>3308.9283490345151</v>
      </c>
      <c r="J1375" s="12">
        <f t="shared" si="181"/>
        <v>0.185239229078795</v>
      </c>
      <c r="K1375" s="7">
        <f t="shared" si="182"/>
        <v>10949006.819044283</v>
      </c>
    </row>
    <row r="1376" spans="1:11" x14ac:dyDescent="0.4">
      <c r="A1376" s="1">
        <v>1375</v>
      </c>
      <c r="B1376" s="21">
        <v>41188</v>
      </c>
      <c r="C1376" s="22">
        <v>15623</v>
      </c>
      <c r="D1376" s="19">
        <f t="shared" si="177"/>
        <v>22267.064515682639</v>
      </c>
      <c r="E1376" s="19">
        <f t="shared" si="178"/>
        <v>1.0006653173836275</v>
      </c>
      <c r="F1376" s="19">
        <f t="shared" si="179"/>
        <v>0.67596289713517865</v>
      </c>
      <c r="G1376" s="20">
        <f t="shared" si="175"/>
        <v>14954.790314107227</v>
      </c>
      <c r="H1376" s="7">
        <f t="shared" si="180"/>
        <v>668.20968589277254</v>
      </c>
      <c r="I1376" s="7">
        <f t="shared" si="176"/>
        <v>668.20968589277254</v>
      </c>
      <c r="J1376" s="12">
        <f t="shared" si="181"/>
        <v>4.2770894571642612E-2</v>
      </c>
      <c r="K1376" s="7">
        <f t="shared" si="182"/>
        <v>446504.18432091776</v>
      </c>
    </row>
    <row r="1377" spans="1:11" x14ac:dyDescent="0.4">
      <c r="A1377" s="1">
        <v>1376</v>
      </c>
      <c r="B1377" s="21">
        <v>41189</v>
      </c>
      <c r="C1377" s="22">
        <v>14015</v>
      </c>
      <c r="D1377" s="19">
        <f t="shared" si="177"/>
        <v>22066.928517236749</v>
      </c>
      <c r="E1377" s="19">
        <f t="shared" si="178"/>
        <v>1.0006452037172513</v>
      </c>
      <c r="F1377" s="19">
        <f t="shared" si="179"/>
        <v>0.674797950077066</v>
      </c>
      <c r="G1377" s="20">
        <f t="shared" si="175"/>
        <v>15039.283222757766</v>
      </c>
      <c r="H1377" s="7">
        <f t="shared" si="180"/>
        <v>-1024.2832227577655</v>
      </c>
      <c r="I1377" s="7">
        <f t="shared" si="176"/>
        <v>1024.2832227577655</v>
      </c>
      <c r="J1377" s="12">
        <f t="shared" si="181"/>
        <v>7.3084782216037494E-2</v>
      </c>
      <c r="K1377" s="7">
        <f t="shared" si="182"/>
        <v>1049156.1204230343</v>
      </c>
    </row>
    <row r="1378" spans="1:11" x14ac:dyDescent="0.4">
      <c r="A1378" s="1">
        <v>1377</v>
      </c>
      <c r="B1378" s="21">
        <v>41190</v>
      </c>
      <c r="C1378" s="22">
        <v>17542</v>
      </c>
      <c r="D1378" s="19">
        <f t="shared" si="177"/>
        <v>22566.52594810248</v>
      </c>
      <c r="E1378" s="19">
        <f t="shared" si="178"/>
        <v>1.0006950633958176</v>
      </c>
      <c r="F1378" s="19">
        <f t="shared" si="179"/>
        <v>0.68060504718467774</v>
      </c>
      <c r="G1378" s="20">
        <f t="shared" si="175"/>
        <v>14988.528304005822</v>
      </c>
      <c r="H1378" s="7">
        <f t="shared" si="180"/>
        <v>2553.4716959941779</v>
      </c>
      <c r="I1378" s="7">
        <f t="shared" si="176"/>
        <v>2553.4716959941779</v>
      </c>
      <c r="J1378" s="12">
        <f t="shared" si="181"/>
        <v>0.14556331638320477</v>
      </c>
      <c r="K1378" s="7">
        <f t="shared" si="182"/>
        <v>6520217.702243383</v>
      </c>
    </row>
    <row r="1379" spans="1:11" x14ac:dyDescent="0.4">
      <c r="A1379" s="1">
        <v>1378</v>
      </c>
      <c r="B1379" s="21">
        <v>41191</v>
      </c>
      <c r="C1379" s="22">
        <v>17609</v>
      </c>
      <c r="D1379" s="19">
        <f t="shared" si="177"/>
        <v>23029.412178404164</v>
      </c>
      <c r="E1379" s="19">
        <f t="shared" si="178"/>
        <v>1.0007412519493415</v>
      </c>
      <c r="F1379" s="19">
        <f t="shared" si="179"/>
        <v>0.6772326280742107</v>
      </c>
      <c r="G1379" s="20">
        <f t="shared" si="175"/>
        <v>15254.810690889737</v>
      </c>
      <c r="H1379" s="7">
        <f t="shared" si="180"/>
        <v>2354.1893091102629</v>
      </c>
      <c r="I1379" s="7">
        <f t="shared" si="176"/>
        <v>2354.1893091102629</v>
      </c>
      <c r="J1379" s="12">
        <f t="shared" si="181"/>
        <v>0.13369239077234726</v>
      </c>
      <c r="K1379" s="7">
        <f t="shared" si="182"/>
        <v>5542207.3031290574</v>
      </c>
    </row>
    <row r="1380" spans="1:11" x14ac:dyDescent="0.4">
      <c r="A1380" s="1">
        <v>1379</v>
      </c>
      <c r="B1380" s="21">
        <v>41192</v>
      </c>
      <c r="C1380" s="22">
        <v>17979</v>
      </c>
      <c r="D1380" s="19">
        <f t="shared" si="177"/>
        <v>23509.592137328364</v>
      </c>
      <c r="E1380" s="19">
        <f t="shared" si="178"/>
        <v>1.0007891698711087</v>
      </c>
      <c r="F1380" s="19">
        <f t="shared" si="179"/>
        <v>0.67608609275264731</v>
      </c>
      <c r="G1380" s="20">
        <f t="shared" si="175"/>
        <v>15540.87542761232</v>
      </c>
      <c r="H1380" s="7">
        <f t="shared" si="180"/>
        <v>2438.12457238768</v>
      </c>
      <c r="I1380" s="7">
        <f t="shared" si="176"/>
        <v>2438.12457238768</v>
      </c>
      <c r="J1380" s="12">
        <f t="shared" si="181"/>
        <v>0.13560957630500473</v>
      </c>
      <c r="K1380" s="7">
        <f t="shared" si="182"/>
        <v>5944451.4304806078</v>
      </c>
    </row>
    <row r="1381" spans="1:11" x14ac:dyDescent="0.4">
      <c r="A1381" s="1">
        <v>1380</v>
      </c>
      <c r="B1381" s="21">
        <v>41193</v>
      </c>
      <c r="C1381" s="22">
        <v>14041</v>
      </c>
      <c r="D1381" s="19">
        <f t="shared" si="177"/>
        <v>23128.58566824903</v>
      </c>
      <c r="E1381" s="19">
        <f t="shared" si="178"/>
        <v>1.0007509691452838</v>
      </c>
      <c r="F1381" s="19">
        <f t="shared" si="179"/>
        <v>0.67955222497400081</v>
      </c>
      <c r="G1381" s="20">
        <f t="shared" si="175"/>
        <v>16001.42820807908</v>
      </c>
      <c r="H1381" s="7">
        <f t="shared" si="180"/>
        <v>-1960.4282080790799</v>
      </c>
      <c r="I1381" s="7">
        <f t="shared" si="176"/>
        <v>1960.4282080790799</v>
      </c>
      <c r="J1381" s="12">
        <f t="shared" si="181"/>
        <v>0.13962169418695819</v>
      </c>
      <c r="K1381" s="7">
        <f t="shared" si="182"/>
        <v>3843278.7590321521</v>
      </c>
    </row>
    <row r="1382" spans="1:11" x14ac:dyDescent="0.4">
      <c r="A1382" s="1">
        <v>1381</v>
      </c>
      <c r="B1382" s="21">
        <v>41194</v>
      </c>
      <c r="C1382" s="22">
        <v>14323</v>
      </c>
      <c r="D1382" s="19">
        <f t="shared" si="177"/>
        <v>22866.957493131304</v>
      </c>
      <c r="E1382" s="19">
        <f t="shared" si="178"/>
        <v>1.0007247062526752</v>
      </c>
      <c r="F1382" s="19">
        <f t="shared" si="179"/>
        <v>0.67650416191520313</v>
      </c>
      <c r="G1382" s="20">
        <f t="shared" si="175"/>
        <v>15664.110596956698</v>
      </c>
      <c r="H1382" s="7">
        <f t="shared" si="180"/>
        <v>-1341.1105969566979</v>
      </c>
      <c r="I1382" s="7">
        <f t="shared" si="176"/>
        <v>1341.1105969566979</v>
      </c>
      <c r="J1382" s="12">
        <f t="shared" si="181"/>
        <v>9.3633358720707813E-2</v>
      </c>
      <c r="K1382" s="7">
        <f t="shared" si="182"/>
        <v>1798577.6332695507</v>
      </c>
    </row>
    <row r="1383" spans="1:11" x14ac:dyDescent="0.4">
      <c r="A1383" s="1">
        <v>1382</v>
      </c>
      <c r="B1383" s="21">
        <v>41195</v>
      </c>
      <c r="C1383" s="22">
        <v>14433</v>
      </c>
      <c r="D1383" s="19">
        <f t="shared" si="177"/>
        <v>22666.361344544428</v>
      </c>
      <c r="E1383" s="19">
        <f t="shared" si="178"/>
        <v>1.0007045465653459</v>
      </c>
      <c r="F1383" s="19">
        <f t="shared" si="179"/>
        <v>0.67552292040675443</v>
      </c>
      <c r="G1383" s="20">
        <f t="shared" si="175"/>
        <v>15460.708520728585</v>
      </c>
      <c r="H1383" s="7">
        <f t="shared" si="180"/>
        <v>-1027.7085207285854</v>
      </c>
      <c r="I1383" s="7">
        <f t="shared" si="176"/>
        <v>1027.7085207285854</v>
      </c>
      <c r="J1383" s="12">
        <f t="shared" si="181"/>
        <v>7.1205468075146217E-2</v>
      </c>
      <c r="K1383" s="7">
        <f t="shared" si="182"/>
        <v>1056184.8035781372</v>
      </c>
    </row>
    <row r="1384" spans="1:11" x14ac:dyDescent="0.4">
      <c r="A1384" s="1">
        <v>1383</v>
      </c>
      <c r="B1384" s="21">
        <v>41196</v>
      </c>
      <c r="C1384" s="22">
        <v>13464</v>
      </c>
      <c r="D1384" s="19">
        <f t="shared" si="177"/>
        <v>22288.81681465797</v>
      </c>
      <c r="E1384" s="19">
        <f t="shared" si="178"/>
        <v>1.0006666920419027</v>
      </c>
      <c r="F1384" s="19">
        <f t="shared" si="179"/>
        <v>0.67847131147283146</v>
      </c>
      <c r="G1384" s="20">
        <f t="shared" si="175"/>
        <v>15403.65631475101</v>
      </c>
      <c r="H1384" s="7">
        <f t="shared" si="180"/>
        <v>-1939.6563147510096</v>
      </c>
      <c r="I1384" s="7">
        <f t="shared" si="176"/>
        <v>1939.6563147510096</v>
      </c>
      <c r="J1384" s="12">
        <f t="shared" si="181"/>
        <v>0.14406241196902925</v>
      </c>
      <c r="K1384" s="7">
        <f t="shared" si="182"/>
        <v>3762266.6193534676</v>
      </c>
    </row>
    <row r="1385" spans="1:11" x14ac:dyDescent="0.4">
      <c r="A1385" s="1">
        <v>1384</v>
      </c>
      <c r="B1385" s="21">
        <v>41197</v>
      </c>
      <c r="C1385" s="22">
        <v>17235</v>
      </c>
      <c r="D1385" s="19">
        <f t="shared" si="177"/>
        <v>22712.450126114327</v>
      </c>
      <c r="E1385" s="19">
        <f t="shared" si="178"/>
        <v>1.0007089553063793</v>
      </c>
      <c r="F1385" s="19">
        <f t="shared" si="179"/>
        <v>0.67768314306135835</v>
      </c>
      <c r="G1385" s="20">
        <f t="shared" si="175"/>
        <v>15079.154294463533</v>
      </c>
      <c r="H1385" s="7">
        <f t="shared" si="180"/>
        <v>2155.845705536467</v>
      </c>
      <c r="I1385" s="7">
        <f t="shared" si="176"/>
        <v>2155.845705536467</v>
      </c>
      <c r="J1385" s="12">
        <f t="shared" si="181"/>
        <v>0.12508533249413792</v>
      </c>
      <c r="K1385" s="7">
        <f t="shared" si="182"/>
        <v>4647670.7060800269</v>
      </c>
    </row>
    <row r="1386" spans="1:11" x14ac:dyDescent="0.4">
      <c r="A1386" s="1">
        <v>1385</v>
      </c>
      <c r="B1386" s="21">
        <v>41198</v>
      </c>
      <c r="C1386" s="22">
        <v>17797</v>
      </c>
      <c r="D1386" s="19">
        <f t="shared" si="177"/>
        <v>23195.142892567088</v>
      </c>
      <c r="E1386" s="19">
        <f t="shared" si="178"/>
        <v>1.0007571245121289</v>
      </c>
      <c r="F1386" s="19">
        <f t="shared" si="179"/>
        <v>0.67683678272340375</v>
      </c>
      <c r="G1386" s="20">
        <f t="shared" si="175"/>
        <v>15343.456640621474</v>
      </c>
      <c r="H1386" s="7">
        <f t="shared" si="180"/>
        <v>2453.5433593785256</v>
      </c>
      <c r="I1386" s="7">
        <f t="shared" si="176"/>
        <v>2453.5433593785256</v>
      </c>
      <c r="J1386" s="12">
        <f t="shared" si="181"/>
        <v>0.13786274986674865</v>
      </c>
      <c r="K1386" s="7">
        <f t="shared" si="182"/>
        <v>6019875.0163504602</v>
      </c>
    </row>
    <row r="1387" spans="1:11" x14ac:dyDescent="0.4">
      <c r="A1387" s="1">
        <v>1386</v>
      </c>
      <c r="B1387" s="21">
        <v>41199</v>
      </c>
      <c r="C1387" s="22">
        <v>17963</v>
      </c>
      <c r="D1387" s="19">
        <f t="shared" si="177"/>
        <v>23631.08466955887</v>
      </c>
      <c r="E1387" s="19">
        <f t="shared" si="178"/>
        <v>1.0008006186141158</v>
      </c>
      <c r="F1387" s="19">
        <f t="shared" si="179"/>
        <v>0.67964085269914076</v>
      </c>
      <c r="G1387" s="20">
        <f t="shared" si="175"/>
        <v>15737.918003118451</v>
      </c>
      <c r="H1387" s="7">
        <f t="shared" si="180"/>
        <v>2225.0819968815485</v>
      </c>
      <c r="I1387" s="7">
        <f t="shared" si="176"/>
        <v>2225.0819968815485</v>
      </c>
      <c r="J1387" s="12">
        <f t="shared" si="181"/>
        <v>0.12387028875363516</v>
      </c>
      <c r="K1387" s="7">
        <f t="shared" si="182"/>
        <v>4950989.8928463794</v>
      </c>
    </row>
    <row r="1388" spans="1:11" x14ac:dyDescent="0.4">
      <c r="A1388" s="1">
        <v>1387</v>
      </c>
      <c r="B1388" s="21">
        <v>41200</v>
      </c>
      <c r="C1388" s="22">
        <v>14344</v>
      </c>
      <c r="D1388" s="19">
        <f t="shared" si="177"/>
        <v>23305.059120648664</v>
      </c>
      <c r="E1388" s="19">
        <f t="shared" si="178"/>
        <v>1.0007679159791629</v>
      </c>
      <c r="F1388" s="19">
        <f t="shared" si="179"/>
        <v>0.67679251462999801</v>
      </c>
      <c r="G1388" s="20">
        <f t="shared" si="175"/>
        <v>16015.065958524536</v>
      </c>
      <c r="H1388" s="7">
        <f t="shared" si="180"/>
        <v>-1671.0659585245357</v>
      </c>
      <c r="I1388" s="7">
        <f t="shared" si="176"/>
        <v>1671.0659585245357</v>
      </c>
      <c r="J1388" s="12">
        <f t="shared" si="181"/>
        <v>0.11649929995290963</v>
      </c>
      <c r="K1388" s="7">
        <f t="shared" si="182"/>
        <v>2792461.4377395255</v>
      </c>
    </row>
    <row r="1389" spans="1:11" x14ac:dyDescent="0.4">
      <c r="A1389" s="1">
        <v>1388</v>
      </c>
      <c r="B1389" s="21">
        <v>41201</v>
      </c>
      <c r="C1389" s="22">
        <v>17611</v>
      </c>
      <c r="D1389" s="19">
        <f t="shared" si="177"/>
        <v>23665.930844525607</v>
      </c>
      <c r="E1389" s="19">
        <f t="shared" si="178"/>
        <v>1.0008039030747591</v>
      </c>
      <c r="F1389" s="19">
        <f t="shared" si="179"/>
        <v>0.67780071049592894</v>
      </c>
      <c r="G1389" s="20">
        <f t="shared" si="175"/>
        <v>15774.398592935062</v>
      </c>
      <c r="H1389" s="7">
        <f t="shared" si="180"/>
        <v>1836.601407064938</v>
      </c>
      <c r="I1389" s="7">
        <f t="shared" si="176"/>
        <v>1836.601407064938</v>
      </c>
      <c r="J1389" s="12">
        <f t="shared" si="181"/>
        <v>0.10428717319089989</v>
      </c>
      <c r="K1389" s="7">
        <f t="shared" si="182"/>
        <v>3373104.7284329101</v>
      </c>
    </row>
    <row r="1390" spans="1:11" x14ac:dyDescent="0.4">
      <c r="A1390" s="1">
        <v>1389</v>
      </c>
      <c r="B1390" s="21">
        <v>41202</v>
      </c>
      <c r="C1390" s="22">
        <v>15705</v>
      </c>
      <c r="D1390" s="19">
        <f t="shared" si="177"/>
        <v>23592.777490442997</v>
      </c>
      <c r="E1390" s="19">
        <f t="shared" si="178"/>
        <v>1.0007964876589606</v>
      </c>
      <c r="F1390" s="19">
        <f t="shared" si="179"/>
        <v>0.6794407867187584</v>
      </c>
      <c r="G1390" s="20">
        <f t="shared" si="175"/>
        <v>16085.013606310351</v>
      </c>
      <c r="H1390" s="7">
        <f t="shared" si="180"/>
        <v>-380.01360631035095</v>
      </c>
      <c r="I1390" s="7">
        <f t="shared" si="176"/>
        <v>380.01360631035095</v>
      </c>
      <c r="J1390" s="12">
        <f t="shared" si="181"/>
        <v>2.4196982254718304E-2</v>
      </c>
      <c r="K1390" s="7">
        <f t="shared" si="182"/>
        <v>144410.34098099842</v>
      </c>
    </row>
    <row r="1391" spans="1:11" x14ac:dyDescent="0.4">
      <c r="A1391" s="1">
        <v>1390</v>
      </c>
      <c r="B1391" s="21">
        <v>41203</v>
      </c>
      <c r="C1391" s="22">
        <v>13873</v>
      </c>
      <c r="D1391" s="19">
        <f t="shared" si="177"/>
        <v>23183.23070337687</v>
      </c>
      <c r="E1391" s="19">
        <f t="shared" si="178"/>
        <v>1.0007554329006052</v>
      </c>
      <c r="F1391" s="19">
        <f t="shared" si="179"/>
        <v>0.67567002477551086</v>
      </c>
      <c r="G1391" s="20">
        <f t="shared" si="175"/>
        <v>15968.092536434446</v>
      </c>
      <c r="H1391" s="7">
        <f t="shared" si="180"/>
        <v>-2095.0925364344457</v>
      </c>
      <c r="I1391" s="7">
        <f t="shared" si="176"/>
        <v>2095.0925364344457</v>
      </c>
      <c r="J1391" s="12">
        <f t="shared" si="181"/>
        <v>0.15101942884988437</v>
      </c>
      <c r="K1391" s="7">
        <f t="shared" si="182"/>
        <v>4389412.7362233195</v>
      </c>
    </row>
    <row r="1392" spans="1:11" x14ac:dyDescent="0.4">
      <c r="A1392" s="1">
        <v>1391</v>
      </c>
      <c r="B1392" s="21">
        <v>41204</v>
      </c>
      <c r="C1392" s="22">
        <v>17412</v>
      </c>
      <c r="D1392" s="19">
        <f t="shared" si="177"/>
        <v>23516.414681359838</v>
      </c>
      <c r="E1392" s="19">
        <f t="shared" si="178"/>
        <v>1.0007886512228603</v>
      </c>
      <c r="F1392" s="19">
        <f t="shared" si="179"/>
        <v>0.67869740795326206</v>
      </c>
      <c r="G1392" s="20">
        <f t="shared" si="175"/>
        <v>15714.288555083331</v>
      </c>
      <c r="H1392" s="7">
        <f t="shared" si="180"/>
        <v>1697.7114449166693</v>
      </c>
      <c r="I1392" s="7">
        <f t="shared" si="176"/>
        <v>1697.7114449166693</v>
      </c>
      <c r="J1392" s="12">
        <f t="shared" si="181"/>
        <v>9.7502380250210727E-2</v>
      </c>
      <c r="K1392" s="7">
        <f t="shared" si="182"/>
        <v>2882224.150201045</v>
      </c>
    </row>
    <row r="1393" spans="1:11" x14ac:dyDescent="0.4">
      <c r="A1393" s="1">
        <v>1392</v>
      </c>
      <c r="B1393" s="21">
        <v>41205</v>
      </c>
      <c r="C1393" s="22">
        <v>18118</v>
      </c>
      <c r="D1393" s="19">
        <f t="shared" si="177"/>
        <v>23934.993544186444</v>
      </c>
      <c r="E1393" s="19">
        <f t="shared" si="178"/>
        <v>1.000830409030278</v>
      </c>
      <c r="F1393" s="19">
        <f t="shared" si="179"/>
        <v>0.68055096651809954</v>
      </c>
      <c r="G1393" s="20">
        <f t="shared" si="175"/>
        <v>15978.691268536213</v>
      </c>
      <c r="H1393" s="7">
        <f t="shared" si="180"/>
        <v>2139.3087314637869</v>
      </c>
      <c r="I1393" s="7">
        <f t="shared" si="176"/>
        <v>2139.3087314637869</v>
      </c>
      <c r="J1393" s="12">
        <f t="shared" si="181"/>
        <v>0.11807642849452406</v>
      </c>
      <c r="K1393" s="7">
        <f t="shared" si="182"/>
        <v>4576641.8485171972</v>
      </c>
    </row>
    <row r="1394" spans="1:11" x14ac:dyDescent="0.4">
      <c r="A1394" s="1">
        <v>1393</v>
      </c>
      <c r="B1394" s="21">
        <v>41206</v>
      </c>
      <c r="C1394" s="22">
        <v>18213</v>
      </c>
      <c r="D1394" s="19">
        <f t="shared" si="177"/>
        <v>24336.442909584111</v>
      </c>
      <c r="E1394" s="19">
        <f t="shared" si="178"/>
        <v>1.0008704538837769</v>
      </c>
      <c r="F1394" s="19">
        <f t="shared" si="179"/>
        <v>0.67671129055379764</v>
      </c>
      <c r="G1394" s="20">
        <f t="shared" si="175"/>
        <v>16172.833912109412</v>
      </c>
      <c r="H1394" s="7">
        <f t="shared" si="180"/>
        <v>2040.1660878905877</v>
      </c>
      <c r="I1394" s="7">
        <f t="shared" si="176"/>
        <v>2040.1660878905877</v>
      </c>
      <c r="J1394" s="12">
        <f t="shared" si="181"/>
        <v>0.11201702563501827</v>
      </c>
      <c r="K1394" s="7">
        <f t="shared" si="182"/>
        <v>4162277.6661787853</v>
      </c>
    </row>
    <row r="1395" spans="1:11" x14ac:dyDescent="0.4">
      <c r="A1395" s="1">
        <v>1394</v>
      </c>
      <c r="B1395" s="21">
        <v>41207</v>
      </c>
      <c r="C1395" s="22">
        <v>14659</v>
      </c>
      <c r="D1395" s="19">
        <f t="shared" si="177"/>
        <v>23974.229456351066</v>
      </c>
      <c r="E1395" s="19">
        <f t="shared" si="178"/>
        <v>1.0008341324514083</v>
      </c>
      <c r="F1395" s="19">
        <f t="shared" si="179"/>
        <v>0.67773439565287286</v>
      </c>
      <c r="G1395" s="20">
        <f t="shared" si="175"/>
        <v>16517.760009720027</v>
      </c>
      <c r="H1395" s="7">
        <f t="shared" si="180"/>
        <v>-1858.7600097200266</v>
      </c>
      <c r="I1395" s="7">
        <f t="shared" si="176"/>
        <v>1858.7600097200266</v>
      </c>
      <c r="J1395" s="12">
        <f t="shared" si="181"/>
        <v>0.12679991880210292</v>
      </c>
      <c r="K1395" s="7">
        <f t="shared" si="182"/>
        <v>3454988.7737343931</v>
      </c>
    </row>
    <row r="1396" spans="1:11" x14ac:dyDescent="0.4">
      <c r="A1396" s="1">
        <v>1395</v>
      </c>
      <c r="B1396" s="21">
        <v>41208</v>
      </c>
      <c r="C1396" s="22">
        <v>18177</v>
      </c>
      <c r="D1396" s="19">
        <f t="shared" si="177"/>
        <v>24337.820522802373</v>
      </c>
      <c r="E1396" s="19">
        <f t="shared" si="178"/>
        <v>1.0008703914746404</v>
      </c>
      <c r="F1396" s="19">
        <f t="shared" si="179"/>
        <v>0.68150054837021345</v>
      </c>
      <c r="G1396" s="20">
        <f t="shared" si="175"/>
        <v>16316.366146682572</v>
      </c>
      <c r="H1396" s="7">
        <f t="shared" si="180"/>
        <v>1860.6338533174276</v>
      </c>
      <c r="I1396" s="7">
        <f t="shared" si="176"/>
        <v>1860.6338533174276</v>
      </c>
      <c r="J1396" s="12">
        <f t="shared" si="181"/>
        <v>0.10236198785924122</v>
      </c>
      <c r="K1396" s="7">
        <f t="shared" si="182"/>
        <v>3461958.3361108587</v>
      </c>
    </row>
    <row r="1397" spans="1:11" x14ac:dyDescent="0.4">
      <c r="A1397" s="1">
        <v>1396</v>
      </c>
      <c r="B1397" s="21">
        <v>41209</v>
      </c>
      <c r="C1397" s="22">
        <v>15950</v>
      </c>
      <c r="D1397" s="19">
        <f t="shared" si="177"/>
        <v>24236.842018818767</v>
      </c>
      <c r="E1397" s="19">
        <f t="shared" si="178"/>
        <v>1.000860193537203</v>
      </c>
      <c r="F1397" s="19">
        <f t="shared" si="179"/>
        <v>0.67644461876862738</v>
      </c>
      <c r="G1397" s="20">
        <f t="shared" si="175"/>
        <v>16470.355235546587</v>
      </c>
      <c r="H1397" s="7">
        <f t="shared" si="180"/>
        <v>-520.35523554658721</v>
      </c>
      <c r="I1397" s="7">
        <f t="shared" si="176"/>
        <v>520.35523554658721</v>
      </c>
      <c r="J1397" s="12">
        <f t="shared" si="181"/>
        <v>3.2624152698845596E-2</v>
      </c>
      <c r="K1397" s="7">
        <f t="shared" si="182"/>
        <v>270769.57116074424</v>
      </c>
    </row>
    <row r="1398" spans="1:11" x14ac:dyDescent="0.4">
      <c r="A1398" s="1">
        <v>1397</v>
      </c>
      <c r="B1398" s="21">
        <v>41210</v>
      </c>
      <c r="C1398" s="22">
        <v>15042</v>
      </c>
      <c r="D1398" s="19">
        <f t="shared" si="177"/>
        <v>23966.85518256115</v>
      </c>
      <c r="E1398" s="19">
        <f t="shared" si="178"/>
        <v>1.0008330947675581</v>
      </c>
      <c r="F1398" s="19">
        <f t="shared" si="179"/>
        <v>0.67701670815153869</v>
      </c>
      <c r="G1398" s="20">
        <f t="shared" si="175"/>
        <v>16426.819795536692</v>
      </c>
      <c r="H1398" s="7">
        <f t="shared" si="180"/>
        <v>-1384.8197955366923</v>
      </c>
      <c r="I1398" s="7">
        <f t="shared" si="176"/>
        <v>1384.8197955366923</v>
      </c>
      <c r="J1398" s="12">
        <f t="shared" si="181"/>
        <v>9.2063541785446901E-2</v>
      </c>
      <c r="K1398" s="7">
        <f t="shared" si="182"/>
        <v>1917725.8661102862</v>
      </c>
    </row>
    <row r="1399" spans="1:11" x14ac:dyDescent="0.4">
      <c r="A1399" s="1">
        <v>1398</v>
      </c>
      <c r="B1399" s="21">
        <v>41211</v>
      </c>
      <c r="C1399" s="22">
        <v>15524</v>
      </c>
      <c r="D1399" s="19">
        <f t="shared" si="177"/>
        <v>23810.206724592019</v>
      </c>
      <c r="E1399" s="19">
        <f t="shared" si="178"/>
        <v>1.0008173298384517</v>
      </c>
      <c r="F1399" s="19">
        <f t="shared" si="179"/>
        <v>0.68107794554111578</v>
      </c>
      <c r="G1399" s="20">
        <f t="shared" si="175"/>
        <v>16334.107017927827</v>
      </c>
      <c r="H1399" s="7">
        <f t="shared" si="180"/>
        <v>-810.10701792782675</v>
      </c>
      <c r="I1399" s="7">
        <f t="shared" si="176"/>
        <v>810.10701792782675</v>
      </c>
      <c r="J1399" s="12">
        <f t="shared" si="181"/>
        <v>5.2184167606791211E-2</v>
      </c>
      <c r="K1399" s="7">
        <f t="shared" si="182"/>
        <v>656273.38049591624</v>
      </c>
    </row>
    <row r="1400" spans="1:11" x14ac:dyDescent="0.4">
      <c r="A1400" s="1">
        <v>1399</v>
      </c>
      <c r="B1400" s="21">
        <v>41212</v>
      </c>
      <c r="C1400" s="22">
        <v>18379</v>
      </c>
      <c r="D1400" s="19">
        <f t="shared" si="177"/>
        <v>24256.65752912618</v>
      </c>
      <c r="E1400" s="19">
        <f t="shared" si="178"/>
        <v>1.0008618748371723</v>
      </c>
      <c r="F1400" s="19">
        <f t="shared" si="179"/>
        <v>0.67760804158010279</v>
      </c>
      <c r="G1400" s="20">
        <f t="shared" si="175"/>
        <v>16106.963208115994</v>
      </c>
      <c r="H1400" s="7">
        <f t="shared" si="180"/>
        <v>2272.0367918840057</v>
      </c>
      <c r="I1400" s="7">
        <f t="shared" si="176"/>
        <v>2272.0367918840057</v>
      </c>
      <c r="J1400" s="12">
        <f t="shared" si="181"/>
        <v>0.12362135001273222</v>
      </c>
      <c r="K1400" s="7">
        <f t="shared" si="182"/>
        <v>5162151.1836745646</v>
      </c>
    </row>
    <row r="1401" spans="1:11" x14ac:dyDescent="0.4">
      <c r="A1401" s="1">
        <v>1400</v>
      </c>
      <c r="B1401" s="21">
        <v>41213</v>
      </c>
      <c r="C1401" s="22">
        <v>15543</v>
      </c>
      <c r="D1401" s="19">
        <f t="shared" si="177"/>
        <v>24085.304866726445</v>
      </c>
      <c r="E1401" s="19">
        <f t="shared" si="178"/>
        <v>1.000844639484745</v>
      </c>
      <c r="F1401" s="19">
        <f t="shared" si="179"/>
        <v>0.67656297058076298</v>
      </c>
      <c r="G1401" s="20">
        <f t="shared" si="175"/>
        <v>16422.84003134006</v>
      </c>
      <c r="H1401" s="7">
        <f t="shared" si="180"/>
        <v>-879.8400313400598</v>
      </c>
      <c r="I1401" s="7">
        <f t="shared" si="176"/>
        <v>879.8400313400598</v>
      </c>
      <c r="J1401" s="12">
        <f t="shared" si="181"/>
        <v>5.6606834674133681E-2</v>
      </c>
      <c r="K1401" s="7">
        <f t="shared" si="182"/>
        <v>774118.48074847739</v>
      </c>
    </row>
    <row r="1402" spans="1:11" x14ac:dyDescent="0.4">
      <c r="A1402" s="1">
        <v>1401</v>
      </c>
      <c r="B1402" s="21">
        <v>41214</v>
      </c>
      <c r="C1402" s="22">
        <v>10386</v>
      </c>
      <c r="D1402" s="19">
        <f t="shared" si="177"/>
        <v>22914.33104280179</v>
      </c>
      <c r="E1402" s="19">
        <f t="shared" si="178"/>
        <v>1.0007274420178887</v>
      </c>
      <c r="F1402" s="19">
        <f t="shared" si="179"/>
        <v>0.67781548555720472</v>
      </c>
      <c r="G1402" s="20">
        <f t="shared" si="175"/>
        <v>16404.651609572353</v>
      </c>
      <c r="H1402" s="7">
        <f t="shared" si="180"/>
        <v>-6018.6516095723528</v>
      </c>
      <c r="I1402" s="7">
        <f t="shared" si="176"/>
        <v>6018.6516095723528</v>
      </c>
      <c r="J1402" s="12">
        <f t="shared" si="181"/>
        <v>0.57949659248722829</v>
      </c>
      <c r="K1402" s="7">
        <f t="shared" si="182"/>
        <v>36224167.197407871</v>
      </c>
    </row>
    <row r="1403" spans="1:11" x14ac:dyDescent="0.4">
      <c r="A1403" s="1">
        <v>1402</v>
      </c>
      <c r="B1403" s="21">
        <v>41215</v>
      </c>
      <c r="C1403" s="22">
        <v>15386</v>
      </c>
      <c r="D1403" s="19">
        <f t="shared" si="177"/>
        <v>22887.615124972563</v>
      </c>
      <c r="E1403" s="19">
        <f t="shared" si="178"/>
        <v>1.0007246703533617</v>
      </c>
      <c r="F1403" s="19">
        <f t="shared" si="179"/>
        <v>0.67753118943261115</v>
      </c>
      <c r="G1403" s="20">
        <f t="shared" si="175"/>
        <v>15527.613082993215</v>
      </c>
      <c r="H1403" s="7">
        <f t="shared" si="180"/>
        <v>-141.61308299321536</v>
      </c>
      <c r="I1403" s="7">
        <f t="shared" si="176"/>
        <v>141.61308299321536</v>
      </c>
      <c r="J1403" s="12">
        <f t="shared" si="181"/>
        <v>9.204022032576066E-3</v>
      </c>
      <c r="K1403" s="7">
        <f t="shared" si="182"/>
        <v>20054.265274843299</v>
      </c>
    </row>
    <row r="1404" spans="1:11" x14ac:dyDescent="0.4">
      <c r="A1404" s="1">
        <v>1403</v>
      </c>
      <c r="B1404" s="21">
        <v>41216</v>
      </c>
      <c r="C1404" s="22">
        <v>12705</v>
      </c>
      <c r="D1404" s="19">
        <f t="shared" si="177"/>
        <v>22343.555539866713</v>
      </c>
      <c r="E1404" s="19">
        <f t="shared" si="178"/>
        <v>1.0006701643223841</v>
      </c>
      <c r="F1404" s="19">
        <f t="shared" si="179"/>
        <v>0.67501722563970401</v>
      </c>
      <c r="G1404" s="20">
        <f t="shared" si="175"/>
        <v>15485.589931716346</v>
      </c>
      <c r="H1404" s="7">
        <f t="shared" si="180"/>
        <v>-2780.5899317163457</v>
      </c>
      <c r="I1404" s="7">
        <f t="shared" si="176"/>
        <v>2780.5899317163457</v>
      </c>
      <c r="J1404" s="12">
        <f t="shared" si="181"/>
        <v>0.21885792457428932</v>
      </c>
      <c r="K1404" s="7">
        <f t="shared" si="182"/>
        <v>7731680.3683623122</v>
      </c>
    </row>
    <row r="1405" spans="1:11" x14ac:dyDescent="0.4">
      <c r="A1405" s="1">
        <v>1404</v>
      </c>
      <c r="B1405" s="21">
        <v>41217</v>
      </c>
      <c r="C1405" s="22">
        <v>13734</v>
      </c>
      <c r="D1405" s="19">
        <f t="shared" si="177"/>
        <v>22068.383353287481</v>
      </c>
      <c r="E1405" s="19">
        <f t="shared" si="178"/>
        <v>1.0006425470367097</v>
      </c>
      <c r="F1405" s="19">
        <f t="shared" si="179"/>
        <v>0.67702104886619796</v>
      </c>
      <c r="G1405" s="20">
        <f t="shared" si="175"/>
        <v>15145.48621706244</v>
      </c>
      <c r="H1405" s="7">
        <f t="shared" si="180"/>
        <v>-1411.4862170624401</v>
      </c>
      <c r="I1405" s="7">
        <f t="shared" si="176"/>
        <v>1411.4862170624401</v>
      </c>
      <c r="J1405" s="12">
        <f t="shared" si="181"/>
        <v>0.10277313361456532</v>
      </c>
      <c r="K1405" s="7">
        <f t="shared" si="182"/>
        <v>1992293.3409572379</v>
      </c>
    </row>
    <row r="1406" spans="1:11" x14ac:dyDescent="0.4">
      <c r="A1406" s="1">
        <v>1405</v>
      </c>
      <c r="B1406" s="21">
        <v>41218</v>
      </c>
      <c r="C1406" s="22">
        <v>18286</v>
      </c>
      <c r="D1406" s="19">
        <f t="shared" si="177"/>
        <v>22721.855380895006</v>
      </c>
      <c r="E1406" s="19">
        <f t="shared" si="178"/>
        <v>1.0007077941752158</v>
      </c>
      <c r="F1406" s="19">
        <f t="shared" si="179"/>
        <v>0.67935334018741622</v>
      </c>
      <c r="G1406" s="20">
        <f t="shared" si="175"/>
        <v>14952.695988742795</v>
      </c>
      <c r="H1406" s="7">
        <f t="shared" si="180"/>
        <v>3333.3040112572053</v>
      </c>
      <c r="I1406" s="7">
        <f t="shared" si="176"/>
        <v>3333.3040112572053</v>
      </c>
      <c r="J1406" s="12">
        <f t="shared" si="181"/>
        <v>0.18228721487789595</v>
      </c>
      <c r="K1406" s="7">
        <f t="shared" si="182"/>
        <v>11110915.631463375</v>
      </c>
    </row>
    <row r="1407" spans="1:11" x14ac:dyDescent="0.4">
      <c r="A1407" s="1">
        <v>1406</v>
      </c>
      <c r="B1407" s="21">
        <v>41219</v>
      </c>
      <c r="C1407" s="22">
        <v>18771</v>
      </c>
      <c r="D1407" s="19">
        <f t="shared" si="177"/>
        <v>23397.282225933599</v>
      </c>
      <c r="E1407" s="19">
        <f t="shared" si="178"/>
        <v>1.0007752367889402</v>
      </c>
      <c r="F1407" s="19">
        <f t="shared" si="179"/>
        <v>0.67683953106987105</v>
      </c>
      <c r="G1407" s="20">
        <f t="shared" si="175"/>
        <v>15338.319275597225</v>
      </c>
      <c r="H1407" s="7">
        <f t="shared" si="180"/>
        <v>3432.680724402775</v>
      </c>
      <c r="I1407" s="7">
        <f t="shared" si="176"/>
        <v>3432.680724402775</v>
      </c>
      <c r="J1407" s="12">
        <f t="shared" si="181"/>
        <v>0.18287148923353977</v>
      </c>
      <c r="K1407" s="7">
        <f t="shared" si="182"/>
        <v>11783296.955686361</v>
      </c>
    </row>
    <row r="1408" spans="1:11" x14ac:dyDescent="0.4">
      <c r="A1408" s="1">
        <v>1407</v>
      </c>
      <c r="B1408" s="21">
        <v>41220</v>
      </c>
      <c r="C1408" s="22">
        <v>18789</v>
      </c>
      <c r="D1408" s="19">
        <f t="shared" si="177"/>
        <v>23975.743097208826</v>
      </c>
      <c r="E1408" s="19">
        <f t="shared" si="178"/>
        <v>1.000832982798544</v>
      </c>
      <c r="F1408" s="19">
        <f t="shared" si="179"/>
        <v>0.6785482259831026</v>
      </c>
      <c r="G1408" s="20">
        <f t="shared" si="175"/>
        <v>15841.130099120506</v>
      </c>
      <c r="H1408" s="7">
        <f t="shared" si="180"/>
        <v>2947.8699008794938</v>
      </c>
      <c r="I1408" s="7">
        <f t="shared" si="176"/>
        <v>2947.8699008794938</v>
      </c>
      <c r="J1408" s="12">
        <f t="shared" si="181"/>
        <v>0.15689338979613038</v>
      </c>
      <c r="K1408" s="7">
        <f t="shared" si="182"/>
        <v>8689936.952511277</v>
      </c>
    </row>
    <row r="1409" spans="1:11" x14ac:dyDescent="0.4">
      <c r="A1409" s="1">
        <v>1408</v>
      </c>
      <c r="B1409" s="21">
        <v>41221</v>
      </c>
      <c r="C1409" s="22">
        <v>15071</v>
      </c>
      <c r="D1409" s="19">
        <f t="shared" si="177"/>
        <v>23739.030521936769</v>
      </c>
      <c r="E1409" s="19">
        <f t="shared" si="178"/>
        <v>1.0008092114577185</v>
      </c>
      <c r="F1409" s="19">
        <f t="shared" si="179"/>
        <v>0.67871621650351655</v>
      </c>
      <c r="G1409" s="20">
        <f t="shared" si="175"/>
        <v>16288.681075794037</v>
      </c>
      <c r="H1409" s="7">
        <f t="shared" si="180"/>
        <v>-1217.6810757940366</v>
      </c>
      <c r="I1409" s="7">
        <f t="shared" si="176"/>
        <v>1217.6810757940366</v>
      </c>
      <c r="J1409" s="12">
        <f t="shared" si="181"/>
        <v>8.0796302554179328E-2</v>
      </c>
      <c r="K1409" s="7">
        <f t="shared" si="182"/>
        <v>1482747.2023469224</v>
      </c>
    </row>
    <row r="1410" spans="1:11" x14ac:dyDescent="0.4">
      <c r="A1410" s="1">
        <v>1409</v>
      </c>
      <c r="B1410" s="21">
        <v>41222</v>
      </c>
      <c r="C1410" s="22">
        <v>18694</v>
      </c>
      <c r="D1410" s="19">
        <f t="shared" si="177"/>
        <v>24254.540528335172</v>
      </c>
      <c r="E1410" s="19">
        <f t="shared" si="178"/>
        <v>1.0008606623774372</v>
      </c>
      <c r="F1410" s="19">
        <f t="shared" si="179"/>
        <v>0.67818422405997958</v>
      </c>
      <c r="G1410" s="20">
        <f t="shared" si="175"/>
        <v>16068.191673758412</v>
      </c>
      <c r="H1410" s="7">
        <f t="shared" si="180"/>
        <v>2625.8083262415876</v>
      </c>
      <c r="I1410" s="7">
        <f t="shared" si="176"/>
        <v>2625.8083262415876</v>
      </c>
      <c r="J1410" s="12">
        <f t="shared" si="181"/>
        <v>0.14046262577519994</v>
      </c>
      <c r="K1410" s="7">
        <f t="shared" si="182"/>
        <v>6894869.3661596477</v>
      </c>
    </row>
    <row r="1411" spans="1:11" x14ac:dyDescent="0.4">
      <c r="A1411" s="1">
        <v>1410</v>
      </c>
      <c r="B1411" s="21">
        <v>41223</v>
      </c>
      <c r="C1411" s="22">
        <v>16873</v>
      </c>
      <c r="D1411" s="19">
        <f t="shared" si="177"/>
        <v>24336.5446425101</v>
      </c>
      <c r="E1411" s="19">
        <f t="shared" si="178"/>
        <v>1.0008687627027886</v>
      </c>
      <c r="F1411" s="19">
        <f t="shared" si="179"/>
        <v>0.67875975093278273</v>
      </c>
      <c r="G1411" s="20">
        <f t="shared" si="175"/>
        <v>16458.554579764008</v>
      </c>
      <c r="H1411" s="7">
        <f t="shared" si="180"/>
        <v>414.44542023599206</v>
      </c>
      <c r="I1411" s="7">
        <f t="shared" si="176"/>
        <v>414.44542023599206</v>
      </c>
      <c r="J1411" s="12">
        <f t="shared" si="181"/>
        <v>2.4562639734249516E-2</v>
      </c>
      <c r="K1411" s="7">
        <f t="shared" si="182"/>
        <v>171765.00635458805</v>
      </c>
    </row>
    <row r="1412" spans="1:11" x14ac:dyDescent="0.4">
      <c r="A1412" s="1">
        <v>1411</v>
      </c>
      <c r="B1412" s="21">
        <v>41224</v>
      </c>
      <c r="C1412" s="22">
        <v>15386</v>
      </c>
      <c r="D1412" s="19">
        <f t="shared" si="177"/>
        <v>24116.295114080276</v>
      </c>
      <c r="E1412" s="19">
        <f t="shared" si="178"/>
        <v>1.0008466376630694</v>
      </c>
      <c r="F1412" s="19">
        <f t="shared" si="179"/>
        <v>0.67813304132689434</v>
      </c>
      <c r="G1412" s="20">
        <f t="shared" si="175"/>
        <v>16518.286808393219</v>
      </c>
      <c r="H1412" s="7">
        <f t="shared" si="180"/>
        <v>-1132.286808393219</v>
      </c>
      <c r="I1412" s="7">
        <f t="shared" si="176"/>
        <v>1132.286808393219</v>
      </c>
      <c r="J1412" s="12">
        <f t="shared" si="181"/>
        <v>7.3592019263825484E-2</v>
      </c>
      <c r="K1412" s="7">
        <f t="shared" si="182"/>
        <v>1282073.4164613022</v>
      </c>
    </row>
    <row r="1413" spans="1:11" x14ac:dyDescent="0.4">
      <c r="A1413" s="1">
        <v>1412</v>
      </c>
      <c r="B1413" s="21">
        <v>41225</v>
      </c>
      <c r="C1413" s="22">
        <v>19108</v>
      </c>
      <c r="D1413" s="19">
        <f t="shared" si="177"/>
        <v>24655.46830173365</v>
      </c>
      <c r="E1413" s="19">
        <f t="shared" si="178"/>
        <v>1.0009004548971709</v>
      </c>
      <c r="F1413" s="19">
        <f t="shared" si="179"/>
        <v>0.679570638698622</v>
      </c>
      <c r="G1413" s="20">
        <f t="shared" si="175"/>
        <v>16355.969647544376</v>
      </c>
      <c r="H1413" s="7">
        <f t="shared" si="180"/>
        <v>2752.0303524556239</v>
      </c>
      <c r="I1413" s="7">
        <f t="shared" si="176"/>
        <v>2752.0303524556239</v>
      </c>
      <c r="J1413" s="12">
        <f t="shared" si="181"/>
        <v>0.14402503414567847</v>
      </c>
      <c r="K1413" s="7">
        <f t="shared" si="182"/>
        <v>7573671.0608370258</v>
      </c>
    </row>
    <row r="1414" spans="1:11" x14ac:dyDescent="0.4">
      <c r="A1414" s="1">
        <v>1413</v>
      </c>
      <c r="B1414" s="21">
        <v>41226</v>
      </c>
      <c r="C1414" s="22">
        <v>19433</v>
      </c>
      <c r="D1414" s="19">
        <f t="shared" si="177"/>
        <v>25183.468290962672</v>
      </c>
      <c r="E1414" s="19">
        <f t="shared" si="178"/>
        <v>1.0009531548060484</v>
      </c>
      <c r="F1414" s="19">
        <f t="shared" si="179"/>
        <v>0.6800900452595986</v>
      </c>
      <c r="G1414" s="20">
        <f t="shared" ref="G1414:G1477" si="183">(D1413+1*E1413)*F1411</f>
        <v>16735.818894559325</v>
      </c>
      <c r="H1414" s="7">
        <f t="shared" si="180"/>
        <v>2697.1811054406753</v>
      </c>
      <c r="I1414" s="7">
        <f t="shared" si="176"/>
        <v>2697.1811054406753</v>
      </c>
      <c r="J1414" s="12">
        <f t="shared" si="181"/>
        <v>0.13879386123813489</v>
      </c>
      <c r="K1414" s="7">
        <f t="shared" si="182"/>
        <v>7274785.9155461835</v>
      </c>
    </row>
    <row r="1415" spans="1:11" x14ac:dyDescent="0.4">
      <c r="A1415" s="1">
        <v>1414</v>
      </c>
      <c r="B1415" s="21">
        <v>41227</v>
      </c>
      <c r="C1415" s="22">
        <v>19654</v>
      </c>
      <c r="D1415" s="19">
        <f t="shared" si="177"/>
        <v>25688.173771037633</v>
      </c>
      <c r="E1415" s="19">
        <f t="shared" si="178"/>
        <v>1.0010035252587406</v>
      </c>
      <c r="F1415" s="19">
        <f t="shared" si="179"/>
        <v>0.67937840118645054</v>
      </c>
      <c r="G1415" s="20">
        <f t="shared" si="183"/>
        <v>17078.420722717015</v>
      </c>
      <c r="H1415" s="7">
        <f t="shared" si="180"/>
        <v>2575.5792772829845</v>
      </c>
      <c r="I1415" s="7">
        <f t="shared" si="176"/>
        <v>2575.5792772829845</v>
      </c>
      <c r="J1415" s="12">
        <f t="shared" si="181"/>
        <v>0.13104606071451025</v>
      </c>
      <c r="K1415" s="7">
        <f t="shared" si="182"/>
        <v>6633608.6135695409</v>
      </c>
    </row>
    <row r="1416" spans="1:11" x14ac:dyDescent="0.4">
      <c r="A1416" s="1">
        <v>1415</v>
      </c>
      <c r="B1416" s="21">
        <v>41228</v>
      </c>
      <c r="C1416" s="22">
        <v>16012</v>
      </c>
      <c r="D1416" s="19">
        <f t="shared" si="177"/>
        <v>25407.055962326252</v>
      </c>
      <c r="E1416" s="19">
        <f t="shared" si="178"/>
        <v>1.000975313377517</v>
      </c>
      <c r="F1416" s="19">
        <f t="shared" si="179"/>
        <v>0.67886391501823473</v>
      </c>
      <c r="G1416" s="20">
        <f t="shared" si="183"/>
        <v>17457.608909190232</v>
      </c>
      <c r="H1416" s="7">
        <f t="shared" si="180"/>
        <v>-1445.6089091902322</v>
      </c>
      <c r="I1416" s="7">
        <f t="shared" ref="I1416:I1479" si="184">ABS(H1416)</f>
        <v>1445.6089091902322</v>
      </c>
      <c r="J1416" s="12">
        <f t="shared" si="181"/>
        <v>9.0282844690871361E-2</v>
      </c>
      <c r="K1416" s="7">
        <f t="shared" si="182"/>
        <v>2089785.1183301732</v>
      </c>
    </row>
    <row r="1417" spans="1:11" x14ac:dyDescent="0.4">
      <c r="A1417" s="1">
        <v>1416</v>
      </c>
      <c r="B1417" s="21">
        <v>41229</v>
      </c>
      <c r="C1417" s="22">
        <v>20434</v>
      </c>
      <c r="D1417" s="19">
        <f t="shared" si="177"/>
        <v>26023.153424376731</v>
      </c>
      <c r="E1417" s="19">
        <f t="shared" si="178"/>
        <v>1.0010368230261906</v>
      </c>
      <c r="F1417" s="19">
        <f t="shared" si="179"/>
        <v>0.68159556715715031</v>
      </c>
      <c r="G1417" s="20">
        <f t="shared" si="183"/>
        <v>17279.766592677795</v>
      </c>
      <c r="H1417" s="7">
        <f t="shared" si="180"/>
        <v>3154.2334073222046</v>
      </c>
      <c r="I1417" s="7">
        <f t="shared" si="184"/>
        <v>3154.2334073222046</v>
      </c>
      <c r="J1417" s="12">
        <f t="shared" si="181"/>
        <v>0.15436201464824334</v>
      </c>
      <c r="K1417" s="7">
        <f t="shared" si="182"/>
        <v>9949188.3878674451</v>
      </c>
    </row>
    <row r="1418" spans="1:11" x14ac:dyDescent="0.4">
      <c r="A1418" s="1">
        <v>1417</v>
      </c>
      <c r="B1418" s="21">
        <v>41230</v>
      </c>
      <c r="C1418" s="22">
        <v>18193</v>
      </c>
      <c r="D1418" s="19">
        <f t="shared" si="177"/>
        <v>26124.249161466611</v>
      </c>
      <c r="E1418" s="19">
        <f t="shared" si="178"/>
        <v>1.0010468324962174</v>
      </c>
      <c r="F1418" s="19">
        <f t="shared" si="179"/>
        <v>0.67962219143844083</v>
      </c>
      <c r="G1418" s="20">
        <f t="shared" si="183"/>
        <v>17680.248450079125</v>
      </c>
      <c r="H1418" s="7">
        <f t="shared" si="180"/>
        <v>512.75154992087482</v>
      </c>
      <c r="I1418" s="7">
        <f t="shared" si="184"/>
        <v>512.75154992087482</v>
      </c>
      <c r="J1418" s="12">
        <f t="shared" si="181"/>
        <v>2.8184002084366229E-2</v>
      </c>
      <c r="K1418" s="7">
        <f t="shared" si="182"/>
        <v>262914.15194625937</v>
      </c>
    </row>
    <row r="1419" spans="1:11" x14ac:dyDescent="0.4">
      <c r="A1419" s="1">
        <v>1418</v>
      </c>
      <c r="B1419" s="21">
        <v>41231</v>
      </c>
      <c r="C1419" s="22">
        <v>16476</v>
      </c>
      <c r="D1419" s="19">
        <f t="shared" si="177"/>
        <v>25879.19774827026</v>
      </c>
      <c r="E1419" s="19">
        <f t="shared" si="178"/>
        <v>1.0010222272502145</v>
      </c>
      <c r="F1419" s="19">
        <f t="shared" si="179"/>
        <v>0.67825941410524204</v>
      </c>
      <c r="G1419" s="20">
        <f t="shared" si="183"/>
        <v>17735.489637236882</v>
      </c>
      <c r="H1419" s="7">
        <f t="shared" si="180"/>
        <v>-1259.4896372368821</v>
      </c>
      <c r="I1419" s="7">
        <f t="shared" si="184"/>
        <v>1259.4896372368821</v>
      </c>
      <c r="J1419" s="12">
        <f t="shared" si="181"/>
        <v>7.6443896409133419E-2</v>
      </c>
      <c r="K1419" s="7">
        <f t="shared" si="182"/>
        <v>1586314.1463070929</v>
      </c>
    </row>
    <row r="1420" spans="1:11" x14ac:dyDescent="0.4">
      <c r="A1420" s="1">
        <v>1419</v>
      </c>
      <c r="B1420" s="21">
        <v>41232</v>
      </c>
      <c r="C1420" s="22">
        <v>20150</v>
      </c>
      <c r="D1420" s="19">
        <f t="shared" si="177"/>
        <v>26368.617634893712</v>
      </c>
      <c r="E1420" s="19">
        <f t="shared" si="178"/>
        <v>1.0010710691366542</v>
      </c>
      <c r="F1420" s="19">
        <f t="shared" si="179"/>
        <v>0.68277798005543644</v>
      </c>
      <c r="G1420" s="20">
        <f t="shared" si="183"/>
        <v>17639.828759117034</v>
      </c>
      <c r="H1420" s="7">
        <f t="shared" si="180"/>
        <v>2510.1712408829662</v>
      </c>
      <c r="I1420" s="7">
        <f t="shared" si="184"/>
        <v>2510.1712408829662</v>
      </c>
      <c r="J1420" s="12">
        <f t="shared" si="181"/>
        <v>0.1245742551306683</v>
      </c>
      <c r="K1420" s="7">
        <f t="shared" si="182"/>
        <v>6300959.6585559305</v>
      </c>
    </row>
    <row r="1421" spans="1:11" x14ac:dyDescent="0.4">
      <c r="A1421" s="1">
        <v>1420</v>
      </c>
      <c r="B1421" s="21">
        <v>41233</v>
      </c>
      <c r="C1421" s="22">
        <v>20639</v>
      </c>
      <c r="D1421" s="19">
        <f t="shared" si="177"/>
        <v>26899.937877120898</v>
      </c>
      <c r="E1421" s="19">
        <f t="shared" si="178"/>
        <v>1.0011241010537701</v>
      </c>
      <c r="F1421" s="19">
        <f t="shared" si="179"/>
        <v>0.68087703889833018</v>
      </c>
      <c r="G1421" s="20">
        <f t="shared" si="183"/>
        <v>17921.37805234257</v>
      </c>
      <c r="H1421" s="7">
        <f t="shared" si="180"/>
        <v>2717.6219476574297</v>
      </c>
      <c r="I1421" s="7">
        <f t="shared" si="184"/>
        <v>2717.6219476574297</v>
      </c>
      <c r="J1421" s="12">
        <f t="shared" si="181"/>
        <v>0.13167410958173506</v>
      </c>
      <c r="K1421" s="7">
        <f t="shared" si="182"/>
        <v>7385469.0503893616</v>
      </c>
    </row>
    <row r="1422" spans="1:11" x14ac:dyDescent="0.4">
      <c r="A1422" s="1">
        <v>1421</v>
      </c>
      <c r="B1422" s="21">
        <v>41234</v>
      </c>
      <c r="C1422" s="22">
        <v>19742</v>
      </c>
      <c r="D1422" s="19">
        <f t="shared" si="177"/>
        <v>27193.492480024634</v>
      </c>
      <c r="E1422" s="19">
        <f t="shared" si="178"/>
        <v>1.0011533564016504</v>
      </c>
      <c r="F1422" s="19">
        <f t="shared" si="179"/>
        <v>0.67894281169634474</v>
      </c>
      <c r="G1422" s="20">
        <f t="shared" si="183"/>
        <v>18245.815125849655</v>
      </c>
      <c r="H1422" s="7">
        <f t="shared" si="180"/>
        <v>1496.1848741503454</v>
      </c>
      <c r="I1422" s="7">
        <f t="shared" si="184"/>
        <v>1496.1848741503454</v>
      </c>
      <c r="J1422" s="12">
        <f t="shared" si="181"/>
        <v>7.5786894648482692E-2</v>
      </c>
      <c r="K1422" s="7">
        <f t="shared" si="182"/>
        <v>2238569.1776362848</v>
      </c>
    </row>
    <row r="1423" spans="1:11" x14ac:dyDescent="0.4">
      <c r="A1423" s="1">
        <v>1422</v>
      </c>
      <c r="B1423" s="21">
        <v>41235</v>
      </c>
      <c r="C1423" s="22">
        <v>13738</v>
      </c>
      <c r="D1423" s="19">
        <f t="shared" si="177"/>
        <v>26256.358054966066</v>
      </c>
      <c r="E1423" s="19">
        <f t="shared" si="178"/>
        <v>1.0010595428438089</v>
      </c>
      <c r="F1423" s="19">
        <f t="shared" si="179"/>
        <v>0.68049318125858393</v>
      </c>
      <c r="G1423" s="20">
        <f t="shared" si="183"/>
        <v>18567.801431630331</v>
      </c>
      <c r="H1423" s="7">
        <f t="shared" si="180"/>
        <v>-4829.8014316303306</v>
      </c>
      <c r="I1423" s="7">
        <f t="shared" si="184"/>
        <v>4829.8014316303306</v>
      </c>
      <c r="J1423" s="12">
        <f t="shared" si="181"/>
        <v>0.35156510639323996</v>
      </c>
      <c r="K1423" s="7">
        <f t="shared" si="182"/>
        <v>23326981.868978392</v>
      </c>
    </row>
    <row r="1424" spans="1:11" x14ac:dyDescent="0.4">
      <c r="A1424" s="1">
        <v>1423</v>
      </c>
      <c r="B1424" s="21">
        <v>41236</v>
      </c>
      <c r="C1424" s="22">
        <v>19965</v>
      </c>
      <c r="D1424" s="19">
        <f t="shared" si="177"/>
        <v>26663.861170351676</v>
      </c>
      <c r="E1424" s="19">
        <f t="shared" si="178"/>
        <v>1.0011001930493932</v>
      </c>
      <c r="F1424" s="19">
        <f t="shared" si="179"/>
        <v>0.6818492167666127</v>
      </c>
      <c r="G1424" s="20">
        <f t="shared" si="183"/>
        <v>17878.032923176906</v>
      </c>
      <c r="H1424" s="7">
        <f t="shared" si="180"/>
        <v>2086.9670768230935</v>
      </c>
      <c r="I1424" s="7">
        <f t="shared" si="184"/>
        <v>2086.9670768230935</v>
      </c>
      <c r="J1424" s="12">
        <f t="shared" si="181"/>
        <v>0.10453128358743269</v>
      </c>
      <c r="K1424" s="7">
        <f t="shared" si="182"/>
        <v>4355431.5797435278</v>
      </c>
    </row>
    <row r="1425" spans="1:11" x14ac:dyDescent="0.4">
      <c r="A1425" s="1">
        <v>1424</v>
      </c>
      <c r="B1425" s="21">
        <v>41237</v>
      </c>
      <c r="C1425" s="22">
        <v>15258</v>
      </c>
      <c r="D1425" s="19">
        <f t="shared" si="177"/>
        <v>26108.951861519305</v>
      </c>
      <c r="E1425" s="19">
        <f t="shared" si="178"/>
        <v>1.0010446020084909</v>
      </c>
      <c r="F1425" s="19">
        <f t="shared" si="179"/>
        <v>0.67758891384983444</v>
      </c>
      <c r="G1425" s="20">
        <f t="shared" si="183"/>
        <v>18103.916563459417</v>
      </c>
      <c r="H1425" s="7">
        <f t="shared" si="180"/>
        <v>-2845.9165634594174</v>
      </c>
      <c r="I1425" s="7">
        <f t="shared" si="184"/>
        <v>2845.9165634594174</v>
      </c>
      <c r="J1425" s="12">
        <f t="shared" si="181"/>
        <v>0.18651963320614873</v>
      </c>
      <c r="K1425" s="7">
        <f t="shared" si="182"/>
        <v>8099241.0861726599</v>
      </c>
    </row>
    <row r="1426" spans="1:11" x14ac:dyDescent="0.4">
      <c r="A1426" s="1">
        <v>1425</v>
      </c>
      <c r="B1426" s="21">
        <v>41238</v>
      </c>
      <c r="C1426" s="22">
        <v>14076</v>
      </c>
      <c r="D1426" s="19">
        <f t="shared" si="177"/>
        <v>25390.484080555409</v>
      </c>
      <c r="E1426" s="19">
        <f t="shared" si="178"/>
        <v>1.0009726551259344</v>
      </c>
      <c r="F1426" s="19">
        <f t="shared" si="179"/>
        <v>0.67868724627065136</v>
      </c>
      <c r="G1426" s="20">
        <f t="shared" si="183"/>
        <v>17767.644915598303</v>
      </c>
      <c r="H1426" s="7">
        <f t="shared" si="180"/>
        <v>-3691.6449155983028</v>
      </c>
      <c r="I1426" s="7">
        <f t="shared" si="184"/>
        <v>3691.6449155983028</v>
      </c>
      <c r="J1426" s="12">
        <f t="shared" si="181"/>
        <v>0.2622651971865802</v>
      </c>
      <c r="K1426" s="7">
        <f t="shared" si="182"/>
        <v>13628242.1828628</v>
      </c>
    </row>
    <row r="1427" spans="1:11" x14ac:dyDescent="0.4">
      <c r="A1427" s="1">
        <v>1426</v>
      </c>
      <c r="B1427" s="21">
        <v>41239</v>
      </c>
      <c r="C1427" s="22">
        <v>18626</v>
      </c>
      <c r="D1427" s="19">
        <f t="shared" si="177"/>
        <v>25646.836253531244</v>
      </c>
      <c r="E1427" s="19">
        <f t="shared" si="178"/>
        <v>1.0009981902459666</v>
      </c>
      <c r="F1427" s="19">
        <f t="shared" si="179"/>
        <v>0.68248503032541841</v>
      </c>
      <c r="G1427" s="20">
        <f t="shared" si="183"/>
        <v>17313.164196072754</v>
      </c>
      <c r="H1427" s="7">
        <f t="shared" si="180"/>
        <v>1312.8358039272462</v>
      </c>
      <c r="I1427" s="7">
        <f t="shared" si="184"/>
        <v>1312.8358039272462</v>
      </c>
      <c r="J1427" s="12">
        <f t="shared" si="181"/>
        <v>7.048404402057587E-2</v>
      </c>
      <c r="K1427" s="7">
        <f t="shared" si="182"/>
        <v>1723537.8480732988</v>
      </c>
    </row>
    <row r="1428" spans="1:11" x14ac:dyDescent="0.4">
      <c r="A1428" s="1">
        <v>1427</v>
      </c>
      <c r="B1428" s="21">
        <v>41240</v>
      </c>
      <c r="C1428" s="22">
        <v>16414</v>
      </c>
      <c r="D1428" s="19">
        <f t="shared" si="177"/>
        <v>25459.021854825973</v>
      </c>
      <c r="E1428" s="19">
        <f t="shared" si="178"/>
        <v>1.0009793087062773</v>
      </c>
      <c r="F1428" s="19">
        <f t="shared" si="179"/>
        <v>0.67711826248962281</v>
      </c>
      <c r="G1428" s="20">
        <f t="shared" si="183"/>
        <v>17378.690185991287</v>
      </c>
      <c r="H1428" s="7">
        <f t="shared" si="180"/>
        <v>-964.69018599128685</v>
      </c>
      <c r="I1428" s="7">
        <f t="shared" si="184"/>
        <v>964.69018599128685</v>
      </c>
      <c r="J1428" s="12">
        <f t="shared" si="181"/>
        <v>5.8772400754921829E-2</v>
      </c>
      <c r="K1428" s="7">
        <f t="shared" si="182"/>
        <v>930627.15494790359</v>
      </c>
    </row>
    <row r="1429" spans="1:11" x14ac:dyDescent="0.4">
      <c r="A1429" s="1">
        <v>1428</v>
      </c>
      <c r="B1429" s="21">
        <v>41241</v>
      </c>
      <c r="C1429" s="22">
        <v>19374</v>
      </c>
      <c r="D1429" s="19">
        <f t="shared" si="177"/>
        <v>25869.329430557937</v>
      </c>
      <c r="E1429" s="19">
        <f t="shared" si="178"/>
        <v>1.0010202393659196</v>
      </c>
      <c r="F1429" s="19">
        <f t="shared" si="179"/>
        <v>0.67969295123759799</v>
      </c>
      <c r="G1429" s="20">
        <f t="shared" si="183"/>
        <v>17279.392787286768</v>
      </c>
      <c r="H1429" s="7">
        <f t="shared" si="180"/>
        <v>2094.607212713232</v>
      </c>
      <c r="I1429" s="7">
        <f t="shared" si="184"/>
        <v>2094.607212713232</v>
      </c>
      <c r="J1429" s="12">
        <f t="shared" si="181"/>
        <v>0.10811433946078415</v>
      </c>
      <c r="K1429" s="7">
        <f t="shared" si="182"/>
        <v>4387379.3755502943</v>
      </c>
    </row>
    <row r="1430" spans="1:11" x14ac:dyDescent="0.4">
      <c r="A1430" s="1">
        <v>1429</v>
      </c>
      <c r="B1430" s="21">
        <v>41242</v>
      </c>
      <c r="C1430" s="22">
        <v>16816</v>
      </c>
      <c r="D1430" s="19">
        <f t="shared" si="177"/>
        <v>25707.077684927826</v>
      </c>
      <c r="E1430" s="19">
        <f t="shared" si="178"/>
        <v>1.0010039140893328</v>
      </c>
      <c r="F1430" s="19">
        <f t="shared" si="179"/>
        <v>0.68207911233262397</v>
      </c>
      <c r="G1430" s="20">
        <f t="shared" si="183"/>
        <v>17656.11326224099</v>
      </c>
      <c r="H1430" s="7">
        <f t="shared" si="180"/>
        <v>-840.11326224098957</v>
      </c>
      <c r="I1430" s="7">
        <f t="shared" si="184"/>
        <v>840.11326224098957</v>
      </c>
      <c r="J1430" s="12">
        <f t="shared" si="181"/>
        <v>4.995916164611023E-2</v>
      </c>
      <c r="K1430" s="7">
        <f t="shared" si="182"/>
        <v>705790.2933931977</v>
      </c>
    </row>
    <row r="1431" spans="1:11" x14ac:dyDescent="0.4">
      <c r="A1431" s="1">
        <v>1430</v>
      </c>
      <c r="B1431" s="21">
        <v>41243</v>
      </c>
      <c r="C1431" s="22">
        <v>20793</v>
      </c>
      <c r="D1431" s="19">
        <f t="shared" si="177"/>
        <v>26371.188918790125</v>
      </c>
      <c r="E1431" s="19">
        <f t="shared" si="178"/>
        <v>1.0010702251123276</v>
      </c>
      <c r="F1431" s="19">
        <f t="shared" si="179"/>
        <v>0.67871288496013726</v>
      </c>
      <c r="G1431" s="20">
        <f t="shared" si="183"/>
        <v>17407.409573735138</v>
      </c>
      <c r="H1431" s="7">
        <f t="shared" si="180"/>
        <v>3385.5904262648619</v>
      </c>
      <c r="I1431" s="7">
        <f t="shared" si="184"/>
        <v>3385.5904262648619</v>
      </c>
      <c r="J1431" s="12">
        <f t="shared" si="181"/>
        <v>0.16282356688620506</v>
      </c>
      <c r="K1431" s="7">
        <f t="shared" si="182"/>
        <v>11462222.53441629</v>
      </c>
    </row>
    <row r="1432" spans="1:11" x14ac:dyDescent="0.4">
      <c r="A1432" s="1">
        <v>1431</v>
      </c>
      <c r="B1432" s="21">
        <v>41244</v>
      </c>
      <c r="C1432" s="22">
        <v>18381</v>
      </c>
      <c r="D1432" s="19">
        <f t="shared" si="177"/>
        <v>26461.166602425801</v>
      </c>
      <c r="E1432" s="19">
        <f t="shared" si="178"/>
        <v>1.0010791227736686</v>
      </c>
      <c r="F1432" s="19">
        <f t="shared" si="179"/>
        <v>0.67990700210158184</v>
      </c>
      <c r="G1432" s="20">
        <f t="shared" si="183"/>
        <v>17924.991644232403</v>
      </c>
      <c r="H1432" s="7">
        <f t="shared" si="180"/>
        <v>456.0083557675971</v>
      </c>
      <c r="I1432" s="7">
        <f t="shared" si="184"/>
        <v>456.0083557675971</v>
      </c>
      <c r="J1432" s="12">
        <f t="shared" si="181"/>
        <v>2.4808680472640069E-2</v>
      </c>
      <c r="K1432" s="7">
        <f t="shared" si="182"/>
        <v>207943.62052986739</v>
      </c>
    </row>
    <row r="1433" spans="1:11" x14ac:dyDescent="0.4">
      <c r="A1433" s="1">
        <v>1432</v>
      </c>
      <c r="B1433" s="21">
        <v>41245</v>
      </c>
      <c r="C1433" s="22">
        <v>16715</v>
      </c>
      <c r="D1433" s="19">
        <f t="shared" si="177"/>
        <v>26202.730678955086</v>
      </c>
      <c r="E1433" s="19">
        <f t="shared" si="178"/>
        <v>1.0010531790734094</v>
      </c>
      <c r="F1433" s="19">
        <f t="shared" si="179"/>
        <v>0.68144661681870666</v>
      </c>
      <c r="G1433" s="20">
        <f t="shared" si="183"/>
        <v>18049.291842627703</v>
      </c>
      <c r="H1433" s="7">
        <f t="shared" si="180"/>
        <v>-1334.2918426277029</v>
      </c>
      <c r="I1433" s="7">
        <f t="shared" si="184"/>
        <v>1334.2918426277029</v>
      </c>
      <c r="J1433" s="12">
        <f t="shared" si="181"/>
        <v>7.9826015113832055E-2</v>
      </c>
      <c r="K1433" s="7">
        <f t="shared" si="182"/>
        <v>1780334.7213028306</v>
      </c>
    </row>
    <row r="1434" spans="1:11" x14ac:dyDescent="0.4">
      <c r="A1434" s="1">
        <v>1433</v>
      </c>
      <c r="B1434" s="21">
        <v>41246</v>
      </c>
      <c r="C1434" s="22">
        <v>19832</v>
      </c>
      <c r="D1434" s="19">
        <f t="shared" ref="D1434:D1497" si="185">$R$2*(C1434/F1431)+(1-$R$2)*(D1433+E1433)</f>
        <v>26603.757362387321</v>
      </c>
      <c r="E1434" s="19">
        <f t="shared" ref="E1434:E1497" si="186">$R$3*(D1434-D1433)+(1-$R$3)*E1433</f>
        <v>1.0010931816364348</v>
      </c>
      <c r="F1434" s="19">
        <f t="shared" ref="F1434:F1497" si="187">$R$4*(C1434/D1434)+(1-$R$4)*F1431</f>
        <v>0.67966868769403088</v>
      </c>
      <c r="G1434" s="20">
        <f t="shared" si="183"/>
        <v>17784.810360638268</v>
      </c>
      <c r="H1434" s="7">
        <f t="shared" ref="H1434:H1497" si="188">C1434-G1434</f>
        <v>2047.1896393617317</v>
      </c>
      <c r="I1434" s="7">
        <f t="shared" si="184"/>
        <v>2047.1896393617317</v>
      </c>
      <c r="J1434" s="12">
        <f t="shared" ref="J1434:J1497" si="189">I1434/C1434</f>
        <v>0.10322658528447619</v>
      </c>
      <c r="K1434" s="7">
        <f t="shared" ref="K1434:K1497" si="190">H1434^2</f>
        <v>4190985.4195100171</v>
      </c>
    </row>
    <row r="1435" spans="1:11" x14ac:dyDescent="0.4">
      <c r="A1435" s="1">
        <v>1434</v>
      </c>
      <c r="B1435" s="21">
        <v>41247</v>
      </c>
      <c r="C1435" s="22">
        <v>20309</v>
      </c>
      <c r="D1435" s="19">
        <f t="shared" si="185"/>
        <v>27037.836273919795</v>
      </c>
      <c r="E1435" s="19">
        <f t="shared" si="186"/>
        <v>1.0011364894182699</v>
      </c>
      <c r="F1435" s="19">
        <f t="shared" si="187"/>
        <v>0.68092695673383796</v>
      </c>
      <c r="G1435" s="20">
        <f t="shared" si="183"/>
        <v>18088.761563162599</v>
      </c>
      <c r="H1435" s="7">
        <f t="shared" si="188"/>
        <v>2220.2384368374005</v>
      </c>
      <c r="I1435" s="7">
        <f t="shared" si="184"/>
        <v>2220.2384368374005</v>
      </c>
      <c r="J1435" s="12">
        <f t="shared" si="189"/>
        <v>0.10932288329496286</v>
      </c>
      <c r="K1435" s="7">
        <f t="shared" si="190"/>
        <v>4929458.7164101833</v>
      </c>
    </row>
    <row r="1436" spans="1:11" x14ac:dyDescent="0.4">
      <c r="A1436" s="1">
        <v>1435</v>
      </c>
      <c r="B1436" s="21">
        <v>41248</v>
      </c>
      <c r="C1436" s="22">
        <v>20148</v>
      </c>
      <c r="D1436" s="19">
        <f t="shared" si="185"/>
        <v>27374.062956821494</v>
      </c>
      <c r="E1436" s="19">
        <f t="shared" si="186"/>
        <v>1.0011700119729112</v>
      </c>
      <c r="F1436" s="19">
        <f t="shared" si="187"/>
        <v>0.68222818526885165</v>
      </c>
      <c r="G1436" s="20">
        <f t="shared" si="183"/>
        <v>18425.524276034437</v>
      </c>
      <c r="H1436" s="7">
        <f t="shared" si="188"/>
        <v>1722.4757239655628</v>
      </c>
      <c r="I1436" s="7">
        <f t="shared" si="184"/>
        <v>1722.4757239655628</v>
      </c>
      <c r="J1436" s="12">
        <f t="shared" si="189"/>
        <v>8.5491151675876648E-2</v>
      </c>
      <c r="K1436" s="7">
        <f t="shared" si="190"/>
        <v>2966922.6196506899</v>
      </c>
    </row>
    <row r="1437" spans="1:11" x14ac:dyDescent="0.4">
      <c r="A1437" s="1">
        <v>1436</v>
      </c>
      <c r="B1437" s="21">
        <v>41249</v>
      </c>
      <c r="C1437" s="22">
        <v>13768</v>
      </c>
      <c r="D1437" s="19">
        <f t="shared" si="185"/>
        <v>26431.042167260843</v>
      </c>
      <c r="E1437" s="19">
        <f t="shared" si="186"/>
        <v>1.001075609776954</v>
      </c>
      <c r="F1437" s="19">
        <f t="shared" si="187"/>
        <v>0.67739514870594841</v>
      </c>
      <c r="G1437" s="20">
        <f t="shared" si="183"/>
        <v>18605.973910624842</v>
      </c>
      <c r="H1437" s="7">
        <f t="shared" si="188"/>
        <v>-4837.9739106248417</v>
      </c>
      <c r="I1437" s="7">
        <f t="shared" si="184"/>
        <v>4837.9739106248417</v>
      </c>
      <c r="J1437" s="12">
        <f t="shared" si="189"/>
        <v>0.3513926431307991</v>
      </c>
      <c r="K1437" s="7">
        <f t="shared" si="190"/>
        <v>23405991.559886623</v>
      </c>
    </row>
    <row r="1438" spans="1:11" x14ac:dyDescent="0.4">
      <c r="A1438" s="1">
        <v>1437</v>
      </c>
      <c r="B1438" s="21">
        <v>41250</v>
      </c>
      <c r="C1438" s="22">
        <v>18266</v>
      </c>
      <c r="D1438" s="19">
        <f t="shared" si="185"/>
        <v>26484.184159506793</v>
      </c>
      <c r="E1438" s="19">
        <f t="shared" si="186"/>
        <v>1.0010808238686177</v>
      </c>
      <c r="F1438" s="19">
        <f t="shared" si="187"/>
        <v>0.68105251055205462</v>
      </c>
      <c r="G1438" s="20">
        <f t="shared" si="183"/>
        <v>17998.290765625097</v>
      </c>
      <c r="H1438" s="7">
        <f t="shared" si="188"/>
        <v>267.70923437490273</v>
      </c>
      <c r="I1438" s="7">
        <f t="shared" si="184"/>
        <v>267.70923437490273</v>
      </c>
      <c r="J1438" s="12">
        <f t="shared" si="189"/>
        <v>1.4656149916506227E-2</v>
      </c>
      <c r="K1438" s="7">
        <f t="shared" si="190"/>
        <v>71668.234169596602</v>
      </c>
    </row>
    <row r="1439" spans="1:11" x14ac:dyDescent="0.4">
      <c r="A1439" s="1">
        <v>1438</v>
      </c>
      <c r="B1439" s="21">
        <v>41251</v>
      </c>
      <c r="C1439" s="22">
        <v>14090</v>
      </c>
      <c r="D1439" s="19">
        <f t="shared" si="185"/>
        <v>25711.697285680264</v>
      </c>
      <c r="E1439" s="19">
        <f t="shared" si="186"/>
        <v>1.0010034750731529</v>
      </c>
      <c r="F1439" s="19">
        <f t="shared" si="187"/>
        <v>0.68030602409454877</v>
      </c>
      <c r="G1439" s="20">
        <f t="shared" si="183"/>
        <v>18068.939863020161</v>
      </c>
      <c r="H1439" s="7">
        <f t="shared" si="188"/>
        <v>-3978.9398630201613</v>
      </c>
      <c r="I1439" s="7">
        <f t="shared" si="184"/>
        <v>3978.9398630201613</v>
      </c>
      <c r="J1439" s="12">
        <f t="shared" si="189"/>
        <v>0.28239459638184256</v>
      </c>
      <c r="K1439" s="7">
        <f t="shared" si="190"/>
        <v>15831962.433530901</v>
      </c>
    </row>
    <row r="1440" spans="1:11" x14ac:dyDescent="0.4">
      <c r="A1440" s="1">
        <v>1439</v>
      </c>
      <c r="B1440" s="21">
        <v>41252</v>
      </c>
      <c r="C1440" s="22">
        <v>15672</v>
      </c>
      <c r="D1440" s="19">
        <f t="shared" si="185"/>
        <v>25370.929271842648</v>
      </c>
      <c r="E1440" s="19">
        <f t="shared" si="186"/>
        <v>1.0009692981714218</v>
      </c>
      <c r="F1440" s="19">
        <f t="shared" si="187"/>
        <v>0.67654052343315041</v>
      </c>
      <c r="G1440" s="20">
        <f t="shared" si="183"/>
        <v>17417.657081213565</v>
      </c>
      <c r="H1440" s="7">
        <f t="shared" si="188"/>
        <v>-1745.6570812135651</v>
      </c>
      <c r="I1440" s="7">
        <f t="shared" si="184"/>
        <v>1745.6570812135651</v>
      </c>
      <c r="J1440" s="12">
        <f t="shared" si="189"/>
        <v>0.11138700109836429</v>
      </c>
      <c r="K1440" s="7">
        <f t="shared" si="190"/>
        <v>3047318.6451910636</v>
      </c>
    </row>
    <row r="1441" spans="1:11" x14ac:dyDescent="0.4">
      <c r="A1441" s="1">
        <v>1440</v>
      </c>
      <c r="B1441" s="21">
        <v>41253</v>
      </c>
      <c r="C1441" s="22">
        <v>16823</v>
      </c>
      <c r="D1441" s="19">
        <f t="shared" si="185"/>
        <v>25283.012767660104</v>
      </c>
      <c r="E1441" s="19">
        <f t="shared" si="186"/>
        <v>1.0009604064240736</v>
      </c>
      <c r="F1441" s="19">
        <f t="shared" si="187"/>
        <v>0.68082818630293773</v>
      </c>
      <c r="G1441" s="20">
        <f t="shared" si="183"/>
        <v>17279.616788280553</v>
      </c>
      <c r="H1441" s="7">
        <f t="shared" si="188"/>
        <v>-456.61678828055301</v>
      </c>
      <c r="I1441" s="7">
        <f t="shared" si="184"/>
        <v>456.61678828055301</v>
      </c>
      <c r="J1441" s="12">
        <f t="shared" si="189"/>
        <v>2.7142411477177258E-2</v>
      </c>
      <c r="K1441" s="7">
        <f t="shared" si="190"/>
        <v>208498.89133964738</v>
      </c>
    </row>
    <row r="1442" spans="1:11" x14ac:dyDescent="0.4">
      <c r="A1442" s="1">
        <v>1441</v>
      </c>
      <c r="B1442" s="21">
        <v>41254</v>
      </c>
      <c r="C1442" s="22">
        <v>17812</v>
      </c>
      <c r="D1442" s="19">
        <f t="shared" si="185"/>
        <v>25403.150920357653</v>
      </c>
      <c r="E1442" s="19">
        <f t="shared" si="186"/>
        <v>1.0009723201433027</v>
      </c>
      <c r="F1442" s="19">
        <f t="shared" si="187"/>
        <v>0.6806048384264658</v>
      </c>
      <c r="G1442" s="20">
        <f t="shared" si="183"/>
        <v>17200.866852492931</v>
      </c>
      <c r="H1442" s="7">
        <f t="shared" si="188"/>
        <v>611.13314750706922</v>
      </c>
      <c r="I1442" s="7">
        <f t="shared" si="184"/>
        <v>611.13314750706922</v>
      </c>
      <c r="J1442" s="12">
        <f t="shared" si="189"/>
        <v>3.4310192426850954E-2</v>
      </c>
      <c r="K1442" s="7">
        <f t="shared" si="190"/>
        <v>373483.72398189723</v>
      </c>
    </row>
    <row r="1443" spans="1:11" x14ac:dyDescent="0.4">
      <c r="A1443" s="1">
        <v>1442</v>
      </c>
      <c r="B1443" s="21">
        <v>41255</v>
      </c>
      <c r="C1443" s="22">
        <v>19843</v>
      </c>
      <c r="D1443" s="19">
        <f t="shared" si="185"/>
        <v>25924.819062925602</v>
      </c>
      <c r="E1443" s="19">
        <f t="shared" si="186"/>
        <v>1.0010243868603275</v>
      </c>
      <c r="F1443" s="19">
        <f t="shared" si="187"/>
        <v>0.67781307564563875</v>
      </c>
      <c r="G1443" s="20">
        <f t="shared" si="183"/>
        <v>17186.938218847496</v>
      </c>
      <c r="H1443" s="7">
        <f t="shared" si="188"/>
        <v>2656.0617811525044</v>
      </c>
      <c r="I1443" s="7">
        <f t="shared" si="184"/>
        <v>2656.0617811525044</v>
      </c>
      <c r="J1443" s="12">
        <f t="shared" si="189"/>
        <v>0.13385384171508866</v>
      </c>
      <c r="K1443" s="7">
        <f t="shared" si="190"/>
        <v>7054664.1852990147</v>
      </c>
    </row>
    <row r="1444" spans="1:11" x14ac:dyDescent="0.4">
      <c r="A1444" s="1">
        <v>1443</v>
      </c>
      <c r="B1444" s="21">
        <v>41256</v>
      </c>
      <c r="C1444" s="22">
        <v>13846</v>
      </c>
      <c r="D1444" s="19">
        <f t="shared" si="185"/>
        <v>25184.618588388792</v>
      </c>
      <c r="E1444" s="19">
        <f t="shared" si="186"/>
        <v>1.0009502667104353</v>
      </c>
      <c r="F1444" s="19">
        <f t="shared" si="187"/>
        <v>0.67895156875699625</v>
      </c>
      <c r="G1444" s="20">
        <f t="shared" si="183"/>
        <v>17651.029068461216</v>
      </c>
      <c r="H1444" s="7">
        <f t="shared" si="188"/>
        <v>-3805.0290684612155</v>
      </c>
      <c r="I1444" s="7">
        <f t="shared" si="184"/>
        <v>3805.0290684612155</v>
      </c>
      <c r="J1444" s="12">
        <f t="shared" si="189"/>
        <v>0.27481070839673666</v>
      </c>
      <c r="K1444" s="7">
        <f t="shared" si="190"/>
        <v>14478246.211834826</v>
      </c>
    </row>
    <row r="1445" spans="1:11" x14ac:dyDescent="0.4">
      <c r="A1445" s="1">
        <v>1444</v>
      </c>
      <c r="B1445" s="21">
        <v>41257</v>
      </c>
      <c r="C1445" s="22">
        <v>20100</v>
      </c>
      <c r="D1445" s="19">
        <f t="shared" si="185"/>
        <v>25762.119198500077</v>
      </c>
      <c r="E1445" s="19">
        <f t="shared" si="186"/>
        <v>1.0010079166764196</v>
      </c>
      <c r="F1445" s="19">
        <f t="shared" si="187"/>
        <v>0.68203126636544475</v>
      </c>
      <c r="G1445" s="20">
        <f t="shared" si="183"/>
        <v>17141.454516777067</v>
      </c>
      <c r="H1445" s="7">
        <f t="shared" si="188"/>
        <v>2958.5454832229334</v>
      </c>
      <c r="I1445" s="7">
        <f t="shared" si="184"/>
        <v>2958.5454832229334</v>
      </c>
      <c r="J1445" s="12">
        <f t="shared" si="189"/>
        <v>0.14719131757328027</v>
      </c>
      <c r="K1445" s="7">
        <f t="shared" si="190"/>
        <v>8752991.3762988206</v>
      </c>
    </row>
    <row r="1446" spans="1:11" x14ac:dyDescent="0.4">
      <c r="A1446" s="1">
        <v>1445</v>
      </c>
      <c r="B1446" s="21">
        <v>41258</v>
      </c>
      <c r="C1446" s="22">
        <v>19403</v>
      </c>
      <c r="D1446" s="19">
        <f t="shared" si="185"/>
        <v>26142.786195255117</v>
      </c>
      <c r="E1446" s="19">
        <f t="shared" si="186"/>
        <v>1.0010458832753035</v>
      </c>
      <c r="F1446" s="19">
        <f t="shared" si="187"/>
        <v>0.6787350038465424</v>
      </c>
      <c r="G1446" s="20">
        <f t="shared" si="183"/>
        <v>17462.579745339641</v>
      </c>
      <c r="H1446" s="7">
        <f t="shared" si="188"/>
        <v>1940.4202546603592</v>
      </c>
      <c r="I1446" s="7">
        <f t="shared" si="184"/>
        <v>1940.4202546603592</v>
      </c>
      <c r="J1446" s="12">
        <f t="shared" si="189"/>
        <v>0.10000619773542026</v>
      </c>
      <c r="K1446" s="7">
        <f t="shared" si="190"/>
        <v>3765230.7646961734</v>
      </c>
    </row>
    <row r="1447" spans="1:11" x14ac:dyDescent="0.4">
      <c r="A1447" s="1">
        <v>1446</v>
      </c>
      <c r="B1447" s="21">
        <v>41259</v>
      </c>
      <c r="C1447" s="22">
        <v>17939</v>
      </c>
      <c r="D1447" s="19">
        <f t="shared" si="185"/>
        <v>26180.633931710378</v>
      </c>
      <c r="E1447" s="19">
        <f t="shared" si="186"/>
        <v>1.001049567944361</v>
      </c>
      <c r="F1447" s="19">
        <f t="shared" si="187"/>
        <v>0.67904106286826138</v>
      </c>
      <c r="G1447" s="20">
        <f t="shared" si="183"/>
        <v>17750.365360620057</v>
      </c>
      <c r="H1447" s="7">
        <f t="shared" si="188"/>
        <v>188.63463937994311</v>
      </c>
      <c r="I1447" s="7">
        <f t="shared" si="184"/>
        <v>188.63463937994311</v>
      </c>
      <c r="J1447" s="12">
        <f t="shared" si="189"/>
        <v>1.0515337498185133E-2</v>
      </c>
      <c r="K1447" s="7">
        <f t="shared" si="190"/>
        <v>35583.027174001181</v>
      </c>
    </row>
    <row r="1448" spans="1:11" x14ac:dyDescent="0.4">
      <c r="A1448" s="1">
        <v>1447</v>
      </c>
      <c r="B1448" s="21">
        <v>41260</v>
      </c>
      <c r="C1448" s="22">
        <v>22170</v>
      </c>
      <c r="D1448" s="19">
        <f t="shared" si="185"/>
        <v>27020.364361432523</v>
      </c>
      <c r="E1448" s="19">
        <f t="shared" si="186"/>
        <v>1.0011334408823764</v>
      </c>
      <c r="F1448" s="19">
        <f t="shared" si="187"/>
        <v>0.684014036068325</v>
      </c>
      <c r="G1448" s="20">
        <f t="shared" si="183"/>
        <v>17856.693661799083</v>
      </c>
      <c r="H1448" s="7">
        <f t="shared" si="188"/>
        <v>4313.3063382009168</v>
      </c>
      <c r="I1448" s="7">
        <f t="shared" si="184"/>
        <v>4313.3063382009168</v>
      </c>
      <c r="J1448" s="12">
        <f t="shared" si="189"/>
        <v>0.19455599179977071</v>
      </c>
      <c r="K1448" s="7">
        <f t="shared" si="190"/>
        <v>18604611.567164201</v>
      </c>
    </row>
    <row r="1449" spans="1:11" x14ac:dyDescent="0.4">
      <c r="A1449" s="1">
        <v>1448</v>
      </c>
      <c r="B1449" s="21">
        <v>41261</v>
      </c>
      <c r="C1449" s="22">
        <v>22381</v>
      </c>
      <c r="D1449" s="19">
        <f t="shared" si="185"/>
        <v>27810.892860540087</v>
      </c>
      <c r="E1449" s="19">
        <f t="shared" si="186"/>
        <v>1.0012123936189432</v>
      </c>
      <c r="F1449" s="19">
        <f t="shared" si="187"/>
        <v>0.68053964076331108</v>
      </c>
      <c r="G1449" s="20">
        <f t="shared" si="183"/>
        <v>18340.346613101727</v>
      </c>
      <c r="H1449" s="7">
        <f t="shared" si="188"/>
        <v>4040.6533868982733</v>
      </c>
      <c r="I1449" s="7">
        <f t="shared" si="184"/>
        <v>4040.6533868982733</v>
      </c>
      <c r="J1449" s="12">
        <f t="shared" si="189"/>
        <v>0.18053944805407593</v>
      </c>
      <c r="K1449" s="7">
        <f t="shared" si="190"/>
        <v>16326879.793052487</v>
      </c>
    </row>
    <row r="1450" spans="1:11" x14ac:dyDescent="0.4">
      <c r="A1450" s="1">
        <v>1449</v>
      </c>
      <c r="B1450" s="21">
        <v>41262</v>
      </c>
      <c r="C1450" s="22">
        <v>21689</v>
      </c>
      <c r="D1450" s="19">
        <f t="shared" si="185"/>
        <v>28359.455750402227</v>
      </c>
      <c r="E1450" s="19">
        <f t="shared" si="186"/>
        <v>1.0012671497866901</v>
      </c>
      <c r="F1450" s="19">
        <f t="shared" si="187"/>
        <v>0.68026897849229229</v>
      </c>
      <c r="G1450" s="20">
        <f t="shared" si="183"/>
        <v>18885.418111664403</v>
      </c>
      <c r="H1450" s="7">
        <f t="shared" si="188"/>
        <v>2803.5818883355969</v>
      </c>
      <c r="I1450" s="7">
        <f t="shared" si="184"/>
        <v>2803.5818883355969</v>
      </c>
      <c r="J1450" s="12">
        <f t="shared" si="189"/>
        <v>0.12926284698859317</v>
      </c>
      <c r="K1450" s="7">
        <f t="shared" si="190"/>
        <v>7860071.404603391</v>
      </c>
    </row>
    <row r="1451" spans="1:11" x14ac:dyDescent="0.4">
      <c r="A1451" s="1">
        <v>1450</v>
      </c>
      <c r="B1451" s="21">
        <v>41263</v>
      </c>
      <c r="C1451" s="22">
        <v>17067</v>
      </c>
      <c r="D1451" s="19">
        <f t="shared" si="185"/>
        <v>27908.319877734102</v>
      </c>
      <c r="E1451" s="19">
        <f t="shared" si="186"/>
        <v>1.0012219360727084</v>
      </c>
      <c r="F1451" s="19">
        <f t="shared" si="187"/>
        <v>0.68297617591447501</v>
      </c>
      <c r="G1451" s="20">
        <f t="shared" si="183"/>
        <v>19398.950669318005</v>
      </c>
      <c r="H1451" s="7">
        <f t="shared" si="188"/>
        <v>-2331.9506693180047</v>
      </c>
      <c r="I1451" s="7">
        <f t="shared" si="184"/>
        <v>2331.9506693180047</v>
      </c>
      <c r="J1451" s="12">
        <f t="shared" si="189"/>
        <v>0.13663506587672142</v>
      </c>
      <c r="K1451" s="7">
        <f t="shared" si="190"/>
        <v>5437993.9241326898</v>
      </c>
    </row>
    <row r="1452" spans="1:11" x14ac:dyDescent="0.4">
      <c r="A1452" s="1">
        <v>1451</v>
      </c>
      <c r="B1452" s="21">
        <v>41264</v>
      </c>
      <c r="C1452" s="22">
        <v>20371</v>
      </c>
      <c r="D1452" s="19">
        <f t="shared" si="185"/>
        <v>28177.784908329584</v>
      </c>
      <c r="E1452" s="19">
        <f t="shared" si="186"/>
        <v>1.0012487824535743</v>
      </c>
      <c r="F1452" s="19">
        <f t="shared" si="187"/>
        <v>0.68114689374988036</v>
      </c>
      <c r="G1452" s="20">
        <f t="shared" si="183"/>
        <v>18993.399355117439</v>
      </c>
      <c r="H1452" s="7">
        <f t="shared" si="188"/>
        <v>1377.600644882561</v>
      </c>
      <c r="I1452" s="7">
        <f t="shared" si="184"/>
        <v>1377.600644882561</v>
      </c>
      <c r="J1452" s="12">
        <f t="shared" si="189"/>
        <v>6.7625577776376275E-2</v>
      </c>
      <c r="K1452" s="7">
        <f t="shared" si="190"/>
        <v>1897783.5367808479</v>
      </c>
    </row>
    <row r="1453" spans="1:11" x14ac:dyDescent="0.4">
      <c r="A1453" s="1">
        <v>1452</v>
      </c>
      <c r="B1453" s="21">
        <v>41265</v>
      </c>
      <c r="C1453" s="22">
        <v>14448</v>
      </c>
      <c r="D1453" s="19">
        <f t="shared" si="185"/>
        <v>27258.371885043547</v>
      </c>
      <c r="E1453" s="19">
        <f t="shared" si="186"/>
        <v>1.0011567410263675</v>
      </c>
      <c r="F1453" s="19">
        <f t="shared" si="187"/>
        <v>0.67811767623369579</v>
      </c>
      <c r="G1453" s="20">
        <f t="shared" si="183"/>
        <v>19169.154074251353</v>
      </c>
      <c r="H1453" s="7">
        <f t="shared" si="188"/>
        <v>-4721.1540742513534</v>
      </c>
      <c r="I1453" s="7">
        <f t="shared" si="184"/>
        <v>4721.1540742513534</v>
      </c>
      <c r="J1453" s="12">
        <f t="shared" si="189"/>
        <v>0.32676869284685445</v>
      </c>
      <c r="K1453" s="7">
        <f t="shared" si="190"/>
        <v>22289295.792820156</v>
      </c>
    </row>
    <row r="1454" spans="1:11" x14ac:dyDescent="0.4">
      <c r="A1454" s="1">
        <v>1453</v>
      </c>
      <c r="B1454" s="21">
        <v>41266</v>
      </c>
      <c r="C1454" s="22">
        <v>16451</v>
      </c>
      <c r="D1454" s="19">
        <f t="shared" si="185"/>
        <v>26838.676009168597</v>
      </c>
      <c r="E1454" s="19">
        <f t="shared" si="186"/>
        <v>1.0011146713231061</v>
      </c>
      <c r="F1454" s="19">
        <f t="shared" si="187"/>
        <v>0.68197352154664059</v>
      </c>
      <c r="G1454" s="20">
        <f t="shared" si="183"/>
        <v>18617.502357904159</v>
      </c>
      <c r="H1454" s="7">
        <f t="shared" si="188"/>
        <v>-2166.502357904159</v>
      </c>
      <c r="I1454" s="7">
        <f t="shared" si="184"/>
        <v>2166.502357904159</v>
      </c>
      <c r="J1454" s="12">
        <f t="shared" si="189"/>
        <v>0.13169426526680195</v>
      </c>
      <c r="K1454" s="7">
        <f t="shared" si="190"/>
        <v>4693732.4668042809</v>
      </c>
    </row>
    <row r="1455" spans="1:11" x14ac:dyDescent="0.4">
      <c r="A1455" s="1">
        <v>1454</v>
      </c>
      <c r="B1455" s="21">
        <v>41267</v>
      </c>
      <c r="C1455" s="22">
        <v>16462</v>
      </c>
      <c r="D1455" s="19">
        <f t="shared" si="185"/>
        <v>26485.361897328592</v>
      </c>
      <c r="E1455" s="19">
        <f t="shared" si="186"/>
        <v>1.0010792398004549</v>
      </c>
      <c r="F1455" s="19">
        <f t="shared" si="187"/>
        <v>0.68029347531556705</v>
      </c>
      <c r="G1455" s="20">
        <f t="shared" si="183"/>
        <v>18281.762702153283</v>
      </c>
      <c r="H1455" s="7">
        <f t="shared" si="188"/>
        <v>-1819.7627021532826</v>
      </c>
      <c r="I1455" s="7">
        <f t="shared" si="184"/>
        <v>1819.7627021532826</v>
      </c>
      <c r="J1455" s="12">
        <f t="shared" si="189"/>
        <v>0.11054323303081537</v>
      </c>
      <c r="K1455" s="7">
        <f t="shared" si="190"/>
        <v>3311536.2921482166</v>
      </c>
    </row>
    <row r="1456" spans="1:11" x14ac:dyDescent="0.4">
      <c r="A1456" s="1">
        <v>1455</v>
      </c>
      <c r="B1456" s="21">
        <v>41268</v>
      </c>
      <c r="C1456" s="22">
        <v>14348</v>
      </c>
      <c r="D1456" s="19">
        <f t="shared" si="185"/>
        <v>25779.779923712002</v>
      </c>
      <c r="E1456" s="19">
        <f t="shared" si="186"/>
        <v>1.0010085814951692</v>
      </c>
      <c r="F1456" s="19">
        <f t="shared" si="187"/>
        <v>0.6763769662876532</v>
      </c>
      <c r="G1456" s="20">
        <f t="shared" si="183"/>
        <v>17960.87091355275</v>
      </c>
      <c r="H1456" s="7">
        <f t="shared" si="188"/>
        <v>-3612.8709135527497</v>
      </c>
      <c r="I1456" s="7">
        <f t="shared" si="184"/>
        <v>3612.8709135527497</v>
      </c>
      <c r="J1456" s="12">
        <f t="shared" si="189"/>
        <v>0.251803102422132</v>
      </c>
      <c r="K1456" s="7">
        <f t="shared" si="190"/>
        <v>13052836.237995479</v>
      </c>
    </row>
    <row r="1457" spans="1:11" x14ac:dyDescent="0.4">
      <c r="A1457" s="1">
        <v>1456</v>
      </c>
      <c r="B1457" s="21">
        <v>41269</v>
      </c>
      <c r="C1457" s="22">
        <v>17415</v>
      </c>
      <c r="D1457" s="19">
        <f t="shared" si="185"/>
        <v>25748.341719684227</v>
      </c>
      <c r="E1457" s="19">
        <f t="shared" si="186"/>
        <v>1.0010053375739085</v>
      </c>
      <c r="F1457" s="19">
        <f t="shared" si="187"/>
        <v>0.68189305305007419</v>
      </c>
      <c r="G1457" s="20">
        <f t="shared" si="183"/>
        <v>17581.809960618681</v>
      </c>
      <c r="H1457" s="7">
        <f t="shared" si="188"/>
        <v>-166.80996061868063</v>
      </c>
      <c r="I1457" s="7">
        <f t="shared" si="184"/>
        <v>166.80996061868063</v>
      </c>
      <c r="J1457" s="12">
        <f t="shared" si="189"/>
        <v>9.5785219993500224E-3</v>
      </c>
      <c r="K1457" s="7">
        <f t="shared" si="190"/>
        <v>27825.562961605785</v>
      </c>
    </row>
    <row r="1458" spans="1:11" x14ac:dyDescent="0.4">
      <c r="A1458" s="1">
        <v>1457</v>
      </c>
      <c r="B1458" s="21">
        <v>41270</v>
      </c>
      <c r="C1458" s="22">
        <v>14941</v>
      </c>
      <c r="D1458" s="19">
        <f t="shared" si="185"/>
        <v>25247.134397648158</v>
      </c>
      <c r="E1458" s="19">
        <f t="shared" si="186"/>
        <v>1.0009551167411712</v>
      </c>
      <c r="F1458" s="19">
        <f t="shared" si="187"/>
        <v>0.67902609937650771</v>
      </c>
      <c r="G1458" s="20">
        <f t="shared" si="183"/>
        <v>17517.109849496694</v>
      </c>
      <c r="H1458" s="7">
        <f t="shared" si="188"/>
        <v>-2576.1098494966936</v>
      </c>
      <c r="I1458" s="7">
        <f t="shared" si="184"/>
        <v>2576.1098494966936</v>
      </c>
      <c r="J1458" s="12">
        <f t="shared" si="189"/>
        <v>0.17241883739352745</v>
      </c>
      <c r="K1458" s="7">
        <f t="shared" si="190"/>
        <v>6636341.9566738773</v>
      </c>
    </row>
    <row r="1459" spans="1:11" x14ac:dyDescent="0.4">
      <c r="A1459" s="1">
        <v>1458</v>
      </c>
      <c r="B1459" s="21">
        <v>41271</v>
      </c>
      <c r="C1459" s="22">
        <v>18792</v>
      </c>
      <c r="D1459" s="19">
        <f t="shared" si="185"/>
        <v>25584.35726760724</v>
      </c>
      <c r="E1459" s="19">
        <f t="shared" si="186"/>
        <v>1.0009887389326555</v>
      </c>
      <c r="F1459" s="19">
        <f t="shared" si="187"/>
        <v>0.6772094536512504</v>
      </c>
      <c r="G1459" s="20">
        <f t="shared" si="183"/>
        <v>17077.257194323171</v>
      </c>
      <c r="H1459" s="7">
        <f t="shared" si="188"/>
        <v>1714.7428056768294</v>
      </c>
      <c r="I1459" s="7">
        <f t="shared" si="184"/>
        <v>1714.7428056768294</v>
      </c>
      <c r="J1459" s="12">
        <f t="shared" si="189"/>
        <v>9.1248552877651629E-2</v>
      </c>
      <c r="K1459" s="7">
        <f t="shared" si="190"/>
        <v>2940342.8896204447</v>
      </c>
    </row>
    <row r="1460" spans="1:11" x14ac:dyDescent="0.4">
      <c r="A1460" s="1">
        <v>1459</v>
      </c>
      <c r="B1460" s="21">
        <v>41272</v>
      </c>
      <c r="C1460" s="22">
        <v>17905</v>
      </c>
      <c r="D1460" s="19">
        <f t="shared" si="185"/>
        <v>25674.53666071433</v>
      </c>
      <c r="E1460" s="19">
        <f t="shared" si="186"/>
        <v>1.0009976567730923</v>
      </c>
      <c r="F1460" s="19">
        <f t="shared" si="187"/>
        <v>0.68211487814858174</v>
      </c>
      <c r="G1460" s="20">
        <f t="shared" si="183"/>
        <v>17446.478054799813</v>
      </c>
      <c r="H1460" s="7">
        <f t="shared" si="188"/>
        <v>458.52194520018747</v>
      </c>
      <c r="I1460" s="7">
        <f t="shared" si="184"/>
        <v>458.52194520018747</v>
      </c>
      <c r="J1460" s="12">
        <f t="shared" si="189"/>
        <v>2.560859788886833E-2</v>
      </c>
      <c r="K1460" s="7">
        <f t="shared" si="190"/>
        <v>210242.37423016372</v>
      </c>
    </row>
    <row r="1461" spans="1:11" x14ac:dyDescent="0.4">
      <c r="A1461" s="1">
        <v>1460</v>
      </c>
      <c r="B1461" s="21">
        <v>41273</v>
      </c>
      <c r="C1461" s="22">
        <v>16653</v>
      </c>
      <c r="D1461" s="19">
        <f t="shared" si="185"/>
        <v>25522.92848225417</v>
      </c>
      <c r="E1461" s="19">
        <f t="shared" si="186"/>
        <v>1.0009823958554807</v>
      </c>
      <c r="F1461" s="19">
        <f t="shared" si="187"/>
        <v>0.67864584524100213</v>
      </c>
      <c r="G1461" s="20">
        <f t="shared" si="183"/>
        <v>17434.360185558362</v>
      </c>
      <c r="H1461" s="7">
        <f t="shared" si="188"/>
        <v>-781.36018555836199</v>
      </c>
      <c r="I1461" s="7">
        <f t="shared" si="184"/>
        <v>781.36018555836199</v>
      </c>
      <c r="J1461" s="12">
        <f t="shared" si="189"/>
        <v>4.6920085603696753E-2</v>
      </c>
      <c r="K1461" s="7">
        <f t="shared" si="190"/>
        <v>610523.73957579792</v>
      </c>
    </row>
    <row r="1462" spans="1:11" x14ac:dyDescent="0.4">
      <c r="A1462" s="1">
        <v>1461</v>
      </c>
      <c r="B1462" s="21">
        <v>41274</v>
      </c>
      <c r="C1462" s="22">
        <v>17115</v>
      </c>
      <c r="D1462" s="19">
        <f t="shared" si="185"/>
        <v>25490.628249367575</v>
      </c>
      <c r="E1462" s="19">
        <f t="shared" si="186"/>
        <v>1.0009790657339526</v>
      </c>
      <c r="F1462" s="19">
        <f t="shared" si="187"/>
        <v>0.67712659461264901</v>
      </c>
      <c r="G1462" s="20">
        <f t="shared" si="183"/>
        <v>17285.046327788696</v>
      </c>
      <c r="H1462" s="7">
        <f t="shared" si="188"/>
        <v>-170.04632778869563</v>
      </c>
      <c r="I1462" s="7">
        <f t="shared" si="184"/>
        <v>170.04632778869563</v>
      </c>
      <c r="J1462" s="12">
        <f t="shared" si="189"/>
        <v>9.9355143317964145E-3</v>
      </c>
      <c r="K1462" s="7">
        <f t="shared" si="190"/>
        <v>28915.753594420523</v>
      </c>
    </row>
    <row r="1463" spans="1:11" x14ac:dyDescent="0.4">
      <c r="A1463" s="1">
        <v>1462</v>
      </c>
      <c r="B1463" s="21">
        <v>41275</v>
      </c>
      <c r="C1463" s="22">
        <v>13064</v>
      </c>
      <c r="D1463" s="19">
        <f t="shared" si="185"/>
        <v>24650.880823001593</v>
      </c>
      <c r="E1463" s="19">
        <f t="shared" si="186"/>
        <v>1.0008949908934093</v>
      </c>
      <c r="F1463" s="19">
        <f t="shared" si="187"/>
        <v>0.6799360224584442</v>
      </c>
      <c r="G1463" s="20">
        <f t="shared" si="183"/>
        <v>17388.219564961611</v>
      </c>
      <c r="H1463" s="7">
        <f t="shared" si="188"/>
        <v>-4324.2195649616115</v>
      </c>
      <c r="I1463" s="7">
        <f t="shared" si="184"/>
        <v>4324.2195649616115</v>
      </c>
      <c r="J1463" s="12">
        <f t="shared" si="189"/>
        <v>0.33100272236387107</v>
      </c>
      <c r="K1463" s="7">
        <f t="shared" si="190"/>
        <v>18698874.84599679</v>
      </c>
    </row>
    <row r="1464" spans="1:11" x14ac:dyDescent="0.4">
      <c r="A1464" s="1">
        <v>1463</v>
      </c>
      <c r="B1464" s="21">
        <v>41276</v>
      </c>
      <c r="C1464" s="22">
        <v>12163</v>
      </c>
      <c r="D1464" s="19">
        <f t="shared" si="185"/>
        <v>23759.411218526395</v>
      </c>
      <c r="E1464" s="19">
        <f t="shared" si="186"/>
        <v>1.0008057438434625</v>
      </c>
      <c r="F1464" s="19">
        <f t="shared" si="187"/>
        <v>0.67625837083664053</v>
      </c>
      <c r="G1464" s="20">
        <f t="shared" si="183"/>
        <v>16729.897105288219</v>
      </c>
      <c r="H1464" s="7">
        <f t="shared" si="188"/>
        <v>-4566.8971052882189</v>
      </c>
      <c r="I1464" s="7">
        <f t="shared" si="184"/>
        <v>4566.8971052882189</v>
      </c>
      <c r="J1464" s="12">
        <f t="shared" si="189"/>
        <v>0.37547456263160561</v>
      </c>
      <c r="K1464" s="7">
        <f t="shared" si="190"/>
        <v>20856549.170289911</v>
      </c>
    </row>
    <row r="1465" spans="1:11" x14ac:dyDescent="0.4">
      <c r="A1465" s="1">
        <v>1464</v>
      </c>
      <c r="B1465" s="21">
        <v>41277</v>
      </c>
      <c r="C1465" s="22">
        <v>15868</v>
      </c>
      <c r="D1465" s="19">
        <f t="shared" si="185"/>
        <v>23717.164767154372</v>
      </c>
      <c r="E1465" s="19">
        <f t="shared" si="186"/>
        <v>1.000801419117751</v>
      </c>
      <c r="F1465" s="19">
        <f t="shared" si="187"/>
        <v>0.67701095596521033</v>
      </c>
      <c r="G1465" s="20">
        <f t="shared" si="183"/>
        <v>16088.806880587545</v>
      </c>
      <c r="H1465" s="7">
        <f t="shared" si="188"/>
        <v>-220.80688058754458</v>
      </c>
      <c r="I1465" s="7">
        <f t="shared" si="184"/>
        <v>220.80688058754458</v>
      </c>
      <c r="J1465" s="12">
        <f t="shared" si="189"/>
        <v>1.3915230689913322E-2</v>
      </c>
      <c r="K1465" s="7">
        <f t="shared" si="190"/>
        <v>48755.678514802174</v>
      </c>
    </row>
    <row r="1466" spans="1:11" x14ac:dyDescent="0.4">
      <c r="A1466" s="1">
        <v>1465</v>
      </c>
      <c r="B1466" s="21">
        <v>41278</v>
      </c>
      <c r="C1466" s="22">
        <v>16630</v>
      </c>
      <c r="D1466" s="19">
        <f t="shared" si="185"/>
        <v>23816.308285315004</v>
      </c>
      <c r="E1466" s="19">
        <f t="shared" si="186"/>
        <v>1.000811233389425</v>
      </c>
      <c r="F1466" s="19">
        <f t="shared" si="187"/>
        <v>0.6801984376765271</v>
      </c>
      <c r="G1466" s="20">
        <f t="shared" si="183"/>
        <v>16126.835156706684</v>
      </c>
      <c r="H1466" s="7">
        <f t="shared" si="188"/>
        <v>503.16484329331615</v>
      </c>
      <c r="I1466" s="7">
        <f t="shared" si="184"/>
        <v>503.16484329331615</v>
      </c>
      <c r="J1466" s="12">
        <f t="shared" si="189"/>
        <v>3.0256454798154909E-2</v>
      </c>
      <c r="K1466" s="7">
        <f t="shared" si="190"/>
        <v>253174.85952638739</v>
      </c>
    </row>
    <row r="1467" spans="1:11" x14ac:dyDescent="0.4">
      <c r="A1467" s="1">
        <v>1466</v>
      </c>
      <c r="B1467" s="21">
        <v>41279</v>
      </c>
      <c r="C1467" s="22">
        <v>13406</v>
      </c>
      <c r="D1467" s="19">
        <f t="shared" si="185"/>
        <v>23287.679514071329</v>
      </c>
      <c r="E1467" s="19">
        <f t="shared" si="186"/>
        <v>1.0007582704311773</v>
      </c>
      <c r="F1467" s="19">
        <f t="shared" si="187"/>
        <v>0.67481792806929886</v>
      </c>
      <c r="G1467" s="20">
        <f t="shared" si="183"/>
        <v>16106.654647344516</v>
      </c>
      <c r="H1467" s="7">
        <f t="shared" si="188"/>
        <v>-2700.654647344516</v>
      </c>
      <c r="I1467" s="7">
        <f t="shared" si="184"/>
        <v>2700.654647344516</v>
      </c>
      <c r="J1467" s="12">
        <f t="shared" si="189"/>
        <v>0.20145118956769476</v>
      </c>
      <c r="K1467" s="7">
        <f t="shared" si="190"/>
        <v>7293535.5242235316</v>
      </c>
    </row>
    <row r="1468" spans="1:11" x14ac:dyDescent="0.4">
      <c r="A1468" s="1">
        <v>1467</v>
      </c>
      <c r="B1468" s="21">
        <v>41280</v>
      </c>
      <c r="C1468" s="22">
        <v>16145</v>
      </c>
      <c r="D1468" s="19">
        <f t="shared" si="185"/>
        <v>23362.788429973785</v>
      </c>
      <c r="E1468" s="19">
        <f t="shared" si="186"/>
        <v>1.0007656812469405</v>
      </c>
      <c r="F1468" s="19">
        <f t="shared" si="187"/>
        <v>0.67721208481584139</v>
      </c>
      <c r="G1468" s="20">
        <f t="shared" si="183"/>
        <v>15766.691694346229</v>
      </c>
      <c r="H1468" s="7">
        <f t="shared" si="188"/>
        <v>378.30830565377073</v>
      </c>
      <c r="I1468" s="7">
        <f t="shared" si="184"/>
        <v>378.30830565377073</v>
      </c>
      <c r="J1468" s="12">
        <f t="shared" si="189"/>
        <v>2.3431917352354954E-2</v>
      </c>
      <c r="K1468" s="7">
        <f t="shared" si="190"/>
        <v>143117.17412662681</v>
      </c>
    </row>
    <row r="1469" spans="1:11" x14ac:dyDescent="0.4">
      <c r="A1469" s="1">
        <v>1468</v>
      </c>
      <c r="B1469" s="21">
        <v>41281</v>
      </c>
      <c r="C1469" s="22">
        <v>13691</v>
      </c>
      <c r="D1469" s="19">
        <f t="shared" si="185"/>
        <v>22934.645440700231</v>
      </c>
      <c r="E1469" s="19">
        <f t="shared" si="186"/>
        <v>1.0007227668714451</v>
      </c>
      <c r="F1469" s="19">
        <f t="shared" si="187"/>
        <v>0.67900641715855781</v>
      </c>
      <c r="G1469" s="20">
        <f t="shared" si="183"/>
        <v>15892.012909088278</v>
      </c>
      <c r="H1469" s="7">
        <f t="shared" si="188"/>
        <v>-2201.0129090882783</v>
      </c>
      <c r="I1469" s="7">
        <f t="shared" si="184"/>
        <v>2201.0129090882783</v>
      </c>
      <c r="J1469" s="12">
        <f t="shared" si="189"/>
        <v>0.16076348762605203</v>
      </c>
      <c r="K1469" s="7">
        <f t="shared" si="190"/>
        <v>4844457.8259732453</v>
      </c>
    </row>
    <row r="1470" spans="1:11" x14ac:dyDescent="0.4">
      <c r="A1470" s="1">
        <v>1469</v>
      </c>
      <c r="B1470" s="21">
        <v>41282</v>
      </c>
      <c r="C1470" s="22">
        <v>13770</v>
      </c>
      <c r="D1470" s="19">
        <f t="shared" si="185"/>
        <v>22600.093458932901</v>
      </c>
      <c r="E1470" s="19">
        <f t="shared" si="186"/>
        <v>1.0006892116009918</v>
      </c>
      <c r="F1470" s="19">
        <f t="shared" si="187"/>
        <v>0.67387955733432625</v>
      </c>
      <c r="G1470" s="20">
        <f t="shared" si="183"/>
        <v>15477.385222961433</v>
      </c>
      <c r="H1470" s="7">
        <f t="shared" si="188"/>
        <v>-1707.3852229614331</v>
      </c>
      <c r="I1470" s="7">
        <f t="shared" si="184"/>
        <v>1707.3852229614331</v>
      </c>
      <c r="J1470" s="12">
        <f t="shared" si="189"/>
        <v>0.12399311713590655</v>
      </c>
      <c r="K1470" s="7">
        <f t="shared" si="190"/>
        <v>2915164.2995870626</v>
      </c>
    </row>
    <row r="1471" spans="1:11" x14ac:dyDescent="0.4">
      <c r="A1471" s="1">
        <v>1470</v>
      </c>
      <c r="B1471" s="21">
        <v>41283</v>
      </c>
      <c r="C1471" s="22">
        <v>16958</v>
      </c>
      <c r="D1471" s="19">
        <f t="shared" si="185"/>
        <v>22924.666258191777</v>
      </c>
      <c r="E1471" s="19">
        <f t="shared" si="186"/>
        <v>1.0007215688119966</v>
      </c>
      <c r="F1471" s="19">
        <f t="shared" si="187"/>
        <v>0.67810730546905906</v>
      </c>
      <c r="G1471" s="20">
        <f t="shared" si="183"/>
        <v>15305.73408718405</v>
      </c>
      <c r="H1471" s="7">
        <f t="shared" si="188"/>
        <v>1652.2659128159503</v>
      </c>
      <c r="I1471" s="7">
        <f t="shared" si="184"/>
        <v>1652.2659128159503</v>
      </c>
      <c r="J1471" s="12">
        <f t="shared" si="189"/>
        <v>9.7432828919445116E-2</v>
      </c>
      <c r="K1471" s="7">
        <f t="shared" si="190"/>
        <v>2729982.6466535255</v>
      </c>
    </row>
    <row r="1472" spans="1:11" x14ac:dyDescent="0.4">
      <c r="A1472" s="1">
        <v>1471</v>
      </c>
      <c r="B1472" s="21">
        <v>41284</v>
      </c>
      <c r="C1472" s="22">
        <v>17364</v>
      </c>
      <c r="D1472" s="19">
        <f t="shared" si="185"/>
        <v>23276.716654091579</v>
      </c>
      <c r="E1472" s="19">
        <f t="shared" si="186"/>
        <v>1.0007566737794298</v>
      </c>
      <c r="F1472" s="19">
        <f t="shared" si="187"/>
        <v>0.67996550429829505</v>
      </c>
      <c r="G1472" s="20">
        <f t="shared" si="183"/>
        <v>15566.674996897493</v>
      </c>
      <c r="H1472" s="7">
        <f t="shared" si="188"/>
        <v>1797.3250031025073</v>
      </c>
      <c r="I1472" s="7">
        <f t="shared" si="184"/>
        <v>1797.3250031025073</v>
      </c>
      <c r="J1472" s="12">
        <f t="shared" si="189"/>
        <v>0.10350869633163483</v>
      </c>
      <c r="K1472" s="7">
        <f t="shared" si="190"/>
        <v>3230377.1667774278</v>
      </c>
    </row>
    <row r="1473" spans="1:11" x14ac:dyDescent="0.4">
      <c r="A1473" s="1">
        <v>1472</v>
      </c>
      <c r="B1473" s="21">
        <v>41285</v>
      </c>
      <c r="C1473" s="22">
        <v>17482</v>
      </c>
      <c r="D1473" s="19">
        <f t="shared" si="185"/>
        <v>23631.102724013344</v>
      </c>
      <c r="E1473" s="19">
        <f t="shared" si="186"/>
        <v>1.0007920123107545</v>
      </c>
      <c r="F1473" s="19">
        <f t="shared" si="187"/>
        <v>0.67482336635620122</v>
      </c>
      <c r="G1473" s="20">
        <f t="shared" si="183"/>
        <v>15686.377904520099</v>
      </c>
      <c r="H1473" s="7">
        <f t="shared" si="188"/>
        <v>1795.622095479901</v>
      </c>
      <c r="I1473" s="7">
        <f t="shared" si="184"/>
        <v>1795.622095479901</v>
      </c>
      <c r="J1473" s="12">
        <f t="shared" si="189"/>
        <v>0.10271262415512533</v>
      </c>
      <c r="K1473" s="7">
        <f t="shared" si="190"/>
        <v>3224258.7097756304</v>
      </c>
    </row>
    <row r="1474" spans="1:11" x14ac:dyDescent="0.4">
      <c r="A1474" s="1">
        <v>1473</v>
      </c>
      <c r="B1474" s="21">
        <v>41286</v>
      </c>
      <c r="C1474" s="22">
        <v>13844</v>
      </c>
      <c r="D1474" s="19">
        <f t="shared" si="185"/>
        <v>23205.530482304501</v>
      </c>
      <c r="E1474" s="19">
        <f t="shared" si="186"/>
        <v>1.0007493550073825</v>
      </c>
      <c r="F1474" s="19">
        <f t="shared" si="187"/>
        <v>0.67693985717664451</v>
      </c>
      <c r="G1474" s="20">
        <f t="shared" si="183"/>
        <v>16025.102037818033</v>
      </c>
      <c r="H1474" s="7">
        <f t="shared" si="188"/>
        <v>-2181.1020378180328</v>
      </c>
      <c r="I1474" s="7">
        <f t="shared" si="184"/>
        <v>2181.1020378180328</v>
      </c>
      <c r="J1474" s="12">
        <f t="shared" si="189"/>
        <v>0.15754854361586484</v>
      </c>
      <c r="K1474" s="7">
        <f t="shared" si="190"/>
        <v>4757206.0993739758</v>
      </c>
    </row>
    <row r="1475" spans="1:11" x14ac:dyDescent="0.4">
      <c r="A1475" s="1">
        <v>1474</v>
      </c>
      <c r="B1475" s="21">
        <v>41287</v>
      </c>
      <c r="C1475" s="22">
        <v>17152</v>
      </c>
      <c r="D1475" s="19">
        <f t="shared" si="185"/>
        <v>23474.199434095852</v>
      </c>
      <c r="E1475" s="19">
        <f t="shared" si="186"/>
        <v>1.0007761218276261</v>
      </c>
      <c r="F1475" s="19">
        <f t="shared" si="187"/>
        <v>0.68069166076225995</v>
      </c>
      <c r="G1475" s="20">
        <f t="shared" si="183"/>
        <v>15779.640711949492</v>
      </c>
      <c r="H1475" s="7">
        <f t="shared" si="188"/>
        <v>1372.3592880505075</v>
      </c>
      <c r="I1475" s="7">
        <f t="shared" si="184"/>
        <v>1372.3592880505075</v>
      </c>
      <c r="J1475" s="12">
        <f t="shared" si="189"/>
        <v>8.0011618939511864E-2</v>
      </c>
      <c r="K1475" s="7">
        <f t="shared" si="190"/>
        <v>1883370.0154984959</v>
      </c>
    </row>
    <row r="1476" spans="1:11" x14ac:dyDescent="0.4">
      <c r="A1476" s="1">
        <v>1475</v>
      </c>
      <c r="B1476" s="21">
        <v>41288</v>
      </c>
      <c r="C1476" s="22">
        <v>15118</v>
      </c>
      <c r="D1476" s="19">
        <f t="shared" si="185"/>
        <v>23332.989447739605</v>
      </c>
      <c r="E1476" s="19">
        <f t="shared" si="186"/>
        <v>1.0007619007513784</v>
      </c>
      <c r="F1476" s="19">
        <f t="shared" si="187"/>
        <v>0.67443816347511298</v>
      </c>
      <c r="G1476" s="20">
        <f t="shared" si="183"/>
        <v>15841.613631744898</v>
      </c>
      <c r="H1476" s="7">
        <f t="shared" si="188"/>
        <v>-723.61363174489816</v>
      </c>
      <c r="I1476" s="7">
        <f t="shared" si="184"/>
        <v>723.61363174489816</v>
      </c>
      <c r="J1476" s="12">
        <f t="shared" si="189"/>
        <v>4.7864375694198845E-2</v>
      </c>
      <c r="K1476" s="7">
        <f t="shared" si="190"/>
        <v>523616.68804704107</v>
      </c>
    </row>
    <row r="1477" spans="1:11" x14ac:dyDescent="0.4">
      <c r="A1477" s="1">
        <v>1476</v>
      </c>
      <c r="B1477" s="21">
        <v>41289</v>
      </c>
      <c r="C1477" s="22">
        <v>13919</v>
      </c>
      <c r="D1477" s="19">
        <f t="shared" si="185"/>
        <v>22966.316601449056</v>
      </c>
      <c r="E1477" s="19">
        <f t="shared" si="186"/>
        <v>1.0007251333905594</v>
      </c>
      <c r="F1477" s="19">
        <f t="shared" si="187"/>
        <v>0.67592487473479923</v>
      </c>
      <c r="G1477" s="20">
        <f t="shared" si="183"/>
        <v>15795.707999875165</v>
      </c>
      <c r="H1477" s="7">
        <f t="shared" si="188"/>
        <v>-1876.7079998751651</v>
      </c>
      <c r="I1477" s="7">
        <f t="shared" si="184"/>
        <v>1876.7079998751651</v>
      </c>
      <c r="J1477" s="12">
        <f t="shared" si="189"/>
        <v>0.13483066311338207</v>
      </c>
      <c r="K1477" s="7">
        <f t="shared" si="190"/>
        <v>3522032.9167954428</v>
      </c>
    </row>
    <row r="1478" spans="1:11" x14ac:dyDescent="0.4">
      <c r="A1478" s="1">
        <v>1477</v>
      </c>
      <c r="B1478" s="21">
        <v>41290</v>
      </c>
      <c r="C1478" s="22">
        <v>17124</v>
      </c>
      <c r="D1478" s="19">
        <f t="shared" si="185"/>
        <v>23257.686403932366</v>
      </c>
      <c r="E1478" s="19">
        <f t="shared" si="186"/>
        <v>1.0007541702982943</v>
      </c>
      <c r="F1478" s="19">
        <f t="shared" si="187"/>
        <v>0.68148758479563287</v>
      </c>
      <c r="G1478" s="20">
        <f t="shared" ref="G1478:G1541" si="191">(D1477+1*E1477)*F1475</f>
        <v>15633.661374285235</v>
      </c>
      <c r="H1478" s="7">
        <f t="shared" si="188"/>
        <v>1490.3386257147649</v>
      </c>
      <c r="I1478" s="7">
        <f t="shared" si="184"/>
        <v>1490.3386257147649</v>
      </c>
      <c r="J1478" s="12">
        <f t="shared" si="189"/>
        <v>8.7032155204085776E-2</v>
      </c>
      <c r="K1478" s="7">
        <f t="shared" si="190"/>
        <v>2221109.2192973741</v>
      </c>
    </row>
    <row r="1479" spans="1:11" x14ac:dyDescent="0.4">
      <c r="A1479" s="1">
        <v>1478</v>
      </c>
      <c r="B1479" s="21">
        <v>41291</v>
      </c>
      <c r="C1479" s="22">
        <v>17471</v>
      </c>
      <c r="D1479" s="19">
        <f t="shared" si="185"/>
        <v>23609.583625456406</v>
      </c>
      <c r="E1479" s="19">
        <f t="shared" si="186"/>
        <v>1.0007892599450297</v>
      </c>
      <c r="F1479" s="19">
        <f t="shared" si="187"/>
        <v>0.67537695711676626</v>
      </c>
      <c r="G1479" s="20">
        <f t="shared" si="191"/>
        <v>15686.546251752956</v>
      </c>
      <c r="H1479" s="7">
        <f t="shared" si="188"/>
        <v>1784.4537482470441</v>
      </c>
      <c r="I1479" s="7">
        <f t="shared" si="184"/>
        <v>1784.4537482470441</v>
      </c>
      <c r="J1479" s="12">
        <f t="shared" si="189"/>
        <v>0.10213804294242139</v>
      </c>
      <c r="K1479" s="7">
        <f t="shared" si="190"/>
        <v>3184275.179632925</v>
      </c>
    </row>
    <row r="1480" spans="1:11" x14ac:dyDescent="0.4">
      <c r="A1480" s="1">
        <v>1479</v>
      </c>
      <c r="B1480" s="21">
        <v>41292</v>
      </c>
      <c r="C1480" s="22">
        <v>17376</v>
      </c>
      <c r="D1480" s="19">
        <f t="shared" si="185"/>
        <v>23888.615263556738</v>
      </c>
      <c r="E1480" s="19">
        <f t="shared" si="186"/>
        <v>1.0008170630299136</v>
      </c>
      <c r="F1480" s="19">
        <f t="shared" si="187"/>
        <v>0.67666165464131056</v>
      </c>
      <c r="G1480" s="20">
        <f t="shared" si="191"/>
        <v>15958.981312932552</v>
      </c>
      <c r="H1480" s="7">
        <f t="shared" si="188"/>
        <v>1417.0186870674479</v>
      </c>
      <c r="I1480" s="7">
        <f t="shared" ref="I1480:I1543" si="192">ABS(H1480)</f>
        <v>1417.0186870674479</v>
      </c>
      <c r="J1480" s="12">
        <f t="shared" si="189"/>
        <v>8.1550338804526237E-2</v>
      </c>
      <c r="K1480" s="7">
        <f t="shared" si="190"/>
        <v>2007941.9594983538</v>
      </c>
    </row>
    <row r="1481" spans="1:11" x14ac:dyDescent="0.4">
      <c r="A1481" s="1">
        <v>1480</v>
      </c>
      <c r="B1481" s="21">
        <v>41293</v>
      </c>
      <c r="C1481" s="22">
        <v>13816</v>
      </c>
      <c r="D1481" s="19">
        <f t="shared" si="185"/>
        <v>23410.012279108549</v>
      </c>
      <c r="E1481" s="19">
        <f t="shared" si="186"/>
        <v>1.0007691026497625</v>
      </c>
      <c r="F1481" s="19">
        <f t="shared" si="187"/>
        <v>0.68017998074248187</v>
      </c>
      <c r="G1481" s="20">
        <f t="shared" si="191"/>
        <v>16280.47676447648</v>
      </c>
      <c r="H1481" s="7">
        <f t="shared" si="188"/>
        <v>-2464.4767644764797</v>
      </c>
      <c r="I1481" s="7">
        <f t="shared" si="192"/>
        <v>2464.4767644764797</v>
      </c>
      <c r="J1481" s="12">
        <f t="shared" si="189"/>
        <v>0.17837845718561665</v>
      </c>
      <c r="K1481" s="7">
        <f t="shared" si="190"/>
        <v>6073645.7226444585</v>
      </c>
    </row>
    <row r="1482" spans="1:11" x14ac:dyDescent="0.4">
      <c r="A1482" s="1">
        <v>1481</v>
      </c>
      <c r="B1482" s="21">
        <v>41294</v>
      </c>
      <c r="C1482" s="22">
        <v>16779</v>
      </c>
      <c r="D1482" s="19">
        <f t="shared" si="185"/>
        <v>23601.045971415089</v>
      </c>
      <c r="E1482" s="19">
        <f t="shared" si="186"/>
        <v>1.0007881059420829</v>
      </c>
      <c r="F1482" s="19">
        <f t="shared" si="187"/>
        <v>0.67588626590680168</v>
      </c>
      <c r="G1482" s="20">
        <f t="shared" si="191"/>
        <v>15811.258755521791</v>
      </c>
      <c r="H1482" s="7">
        <f t="shared" si="188"/>
        <v>967.74124447820941</v>
      </c>
      <c r="I1482" s="7">
        <f t="shared" si="192"/>
        <v>967.74124447820941</v>
      </c>
      <c r="J1482" s="12">
        <f t="shared" si="189"/>
        <v>5.7675740179880169E-2</v>
      </c>
      <c r="K1482" s="7">
        <f t="shared" si="190"/>
        <v>936523.11626423348</v>
      </c>
    </row>
    <row r="1483" spans="1:11" x14ac:dyDescent="0.4">
      <c r="A1483" s="1">
        <v>1482</v>
      </c>
      <c r="B1483" s="21">
        <v>41295</v>
      </c>
      <c r="C1483" s="22">
        <v>14721</v>
      </c>
      <c r="D1483" s="19">
        <f t="shared" si="185"/>
        <v>23357.131811756957</v>
      </c>
      <c r="E1483" s="19">
        <f t="shared" si="186"/>
        <v>1.0007636144473064</v>
      </c>
      <c r="F1483" s="19">
        <f t="shared" si="187"/>
        <v>0.6759971398057395</v>
      </c>
      <c r="G1483" s="20">
        <f t="shared" si="191"/>
        <v>15970.600013219084</v>
      </c>
      <c r="H1483" s="7">
        <f t="shared" si="188"/>
        <v>-1249.6000132190838</v>
      </c>
      <c r="I1483" s="7">
        <f t="shared" si="192"/>
        <v>1249.6000132190838</v>
      </c>
      <c r="J1483" s="12">
        <f t="shared" si="189"/>
        <v>8.4885538565252619E-2</v>
      </c>
      <c r="K1483" s="7">
        <f t="shared" si="190"/>
        <v>1561500.1930371346</v>
      </c>
    </row>
    <row r="1484" spans="1:11" x14ac:dyDescent="0.4">
      <c r="A1484" s="1">
        <v>1483</v>
      </c>
      <c r="B1484" s="21">
        <v>41296</v>
      </c>
      <c r="C1484" s="22">
        <v>13492</v>
      </c>
      <c r="D1484" s="19">
        <f t="shared" si="185"/>
        <v>22891.010256558635</v>
      </c>
      <c r="E1484" s="19">
        <f t="shared" si="186"/>
        <v>1.0007169022154252</v>
      </c>
      <c r="F1484" s="19">
        <f t="shared" si="187"/>
        <v>0.67888003017465182</v>
      </c>
      <c r="G1484" s="20">
        <f t="shared" si="191"/>
        <v>15887.734165296461</v>
      </c>
      <c r="H1484" s="7">
        <f t="shared" si="188"/>
        <v>-2395.7341652964606</v>
      </c>
      <c r="I1484" s="7">
        <f t="shared" si="192"/>
        <v>2395.7341652964606</v>
      </c>
      <c r="J1484" s="12">
        <f t="shared" si="189"/>
        <v>0.17756701491969024</v>
      </c>
      <c r="K1484" s="7">
        <f t="shared" si="190"/>
        <v>5739542.190768729</v>
      </c>
    </row>
    <row r="1485" spans="1:11" x14ac:dyDescent="0.4">
      <c r="A1485" s="1">
        <v>1484</v>
      </c>
      <c r="B1485" s="21">
        <v>41297</v>
      </c>
      <c r="C1485" s="22">
        <v>16826</v>
      </c>
      <c r="D1485" s="19">
        <f t="shared" si="185"/>
        <v>23157.614540796309</v>
      </c>
      <c r="E1485" s="19">
        <f t="shared" si="186"/>
        <v>1.0007434625721587</v>
      </c>
      <c r="F1485" s="19">
        <f t="shared" si="187"/>
        <v>0.67661229000991141</v>
      </c>
      <c r="G1485" s="20">
        <f t="shared" si="191"/>
        <v>15472.395815949982</v>
      </c>
      <c r="H1485" s="7">
        <f t="shared" si="188"/>
        <v>1353.6041840500184</v>
      </c>
      <c r="I1485" s="7">
        <f t="shared" si="192"/>
        <v>1353.6041840500184</v>
      </c>
      <c r="J1485" s="12">
        <f t="shared" si="189"/>
        <v>8.0447176040058146E-2</v>
      </c>
      <c r="K1485" s="7">
        <f t="shared" si="190"/>
        <v>1832244.2870777161</v>
      </c>
    </row>
    <row r="1486" spans="1:11" x14ac:dyDescent="0.4">
      <c r="A1486" s="1">
        <v>1485</v>
      </c>
      <c r="B1486" s="21">
        <v>41298</v>
      </c>
      <c r="C1486" s="22">
        <v>17493</v>
      </c>
      <c r="D1486" s="19">
        <f t="shared" si="185"/>
        <v>23519.176677601834</v>
      </c>
      <c r="E1486" s="19">
        <f t="shared" si="186"/>
        <v>1.0007795187114932</v>
      </c>
      <c r="F1486" s="19">
        <f t="shared" si="187"/>
        <v>0.67696773760351614</v>
      </c>
      <c r="G1486" s="20">
        <f t="shared" si="191"/>
        <v>15655.157694020487</v>
      </c>
      <c r="H1486" s="7">
        <f t="shared" si="188"/>
        <v>1837.8423059795132</v>
      </c>
      <c r="I1486" s="7">
        <f t="shared" si="192"/>
        <v>1837.8423059795132</v>
      </c>
      <c r="J1486" s="12">
        <f t="shared" si="189"/>
        <v>0.10506158497567673</v>
      </c>
      <c r="K1486" s="7">
        <f t="shared" si="190"/>
        <v>3377664.3416480944</v>
      </c>
    </row>
    <row r="1487" spans="1:11" x14ac:dyDescent="0.4">
      <c r="A1487" s="1">
        <v>1486</v>
      </c>
      <c r="B1487" s="21">
        <v>41299</v>
      </c>
      <c r="C1487" s="22">
        <v>17943</v>
      </c>
      <c r="D1487" s="19">
        <f t="shared" si="185"/>
        <v>23906.123404848826</v>
      </c>
      <c r="E1487" s="19">
        <f t="shared" si="186"/>
        <v>1.0008181133062659</v>
      </c>
      <c r="F1487" s="19">
        <f t="shared" si="187"/>
        <v>0.67990650356739302</v>
      </c>
      <c r="G1487" s="20">
        <f t="shared" si="191"/>
        <v>15967.378781803161</v>
      </c>
      <c r="H1487" s="7">
        <f t="shared" si="188"/>
        <v>1975.6212181968385</v>
      </c>
      <c r="I1487" s="7">
        <f t="shared" si="192"/>
        <v>1975.6212181968385</v>
      </c>
      <c r="J1487" s="12">
        <f t="shared" si="189"/>
        <v>0.11010540144885686</v>
      </c>
      <c r="K1487" s="7">
        <f t="shared" si="190"/>
        <v>3903079.1977895601</v>
      </c>
    </row>
    <row r="1488" spans="1:11" x14ac:dyDescent="0.4">
      <c r="A1488" s="1">
        <v>1487</v>
      </c>
      <c r="B1488" s="21">
        <v>41300</v>
      </c>
      <c r="C1488" s="22">
        <v>14812</v>
      </c>
      <c r="D1488" s="19">
        <f t="shared" si="185"/>
        <v>23639.796586512806</v>
      </c>
      <c r="E1488" s="19">
        <f t="shared" si="186"/>
        <v>1.000791380542621</v>
      </c>
      <c r="F1488" s="19">
        <f t="shared" si="187"/>
        <v>0.6758956891254454</v>
      </c>
      <c r="G1488" s="20">
        <f t="shared" si="191"/>
        <v>16175.854068049832</v>
      </c>
      <c r="H1488" s="7">
        <f t="shared" si="188"/>
        <v>-1363.8540680498318</v>
      </c>
      <c r="I1488" s="7">
        <f t="shared" si="192"/>
        <v>1363.8540680498318</v>
      </c>
      <c r="J1488" s="12">
        <f t="shared" si="189"/>
        <v>9.2077644345789342E-2</v>
      </c>
      <c r="K1488" s="7">
        <f t="shared" si="190"/>
        <v>1860097.9189360752</v>
      </c>
    </row>
    <row r="1489" spans="1:11" x14ac:dyDescent="0.4">
      <c r="A1489" s="1">
        <v>1488</v>
      </c>
      <c r="B1489" s="21">
        <v>41301</v>
      </c>
      <c r="C1489" s="22">
        <v>18594</v>
      </c>
      <c r="D1489" s="19">
        <f t="shared" si="185"/>
        <v>24148.182878106811</v>
      </c>
      <c r="E1489" s="19">
        <f t="shared" si="186"/>
        <v>1.0008421190926422</v>
      </c>
      <c r="F1489" s="19">
        <f t="shared" si="187"/>
        <v>0.67829990531186135</v>
      </c>
      <c r="G1489" s="20">
        <f t="shared" si="191"/>
        <v>16004.057116055597</v>
      </c>
      <c r="H1489" s="7">
        <f t="shared" si="188"/>
        <v>2589.9428839444026</v>
      </c>
      <c r="I1489" s="7">
        <f t="shared" si="192"/>
        <v>2589.9428839444026</v>
      </c>
      <c r="J1489" s="12">
        <f t="shared" si="189"/>
        <v>0.13928917306359054</v>
      </c>
      <c r="K1489" s="7">
        <f t="shared" si="190"/>
        <v>6707804.1420942498</v>
      </c>
    </row>
    <row r="1490" spans="1:11" x14ac:dyDescent="0.4">
      <c r="A1490" s="1">
        <v>1489</v>
      </c>
      <c r="B1490" s="21">
        <v>41302</v>
      </c>
      <c r="C1490" s="22">
        <v>16417</v>
      </c>
      <c r="D1490" s="19">
        <f t="shared" si="185"/>
        <v>24148.757112442996</v>
      </c>
      <c r="E1490" s="19">
        <f t="shared" si="186"/>
        <v>1.000842076431864</v>
      </c>
      <c r="F1490" s="19">
        <f t="shared" si="187"/>
        <v>0.67990537865028744</v>
      </c>
      <c r="G1490" s="20">
        <f t="shared" si="191"/>
        <v>16419.187067225404</v>
      </c>
      <c r="H1490" s="7">
        <f t="shared" si="188"/>
        <v>-2.1870672254044621</v>
      </c>
      <c r="I1490" s="7">
        <f t="shared" si="192"/>
        <v>2.1870672254044621</v>
      </c>
      <c r="J1490" s="12">
        <f t="shared" si="189"/>
        <v>1.3321966409237144E-4</v>
      </c>
      <c r="K1490" s="7">
        <f t="shared" si="190"/>
        <v>4.7832630484383722</v>
      </c>
    </row>
    <row r="1491" spans="1:11" x14ac:dyDescent="0.4">
      <c r="A1491" s="1">
        <v>1490</v>
      </c>
      <c r="B1491" s="21">
        <v>41303</v>
      </c>
      <c r="C1491" s="22">
        <v>15136</v>
      </c>
      <c r="D1491" s="19">
        <f t="shared" si="185"/>
        <v>23916.904099425323</v>
      </c>
      <c r="E1491" s="19">
        <f t="shared" si="186"/>
        <v>1.0008187910463546</v>
      </c>
      <c r="F1491" s="19">
        <f t="shared" si="187"/>
        <v>0.67527938442327495</v>
      </c>
      <c r="G1491" s="20">
        <f t="shared" si="191"/>
        <v>16322.717294882616</v>
      </c>
      <c r="H1491" s="7">
        <f t="shared" si="188"/>
        <v>-1186.7172948826155</v>
      </c>
      <c r="I1491" s="7">
        <f t="shared" si="192"/>
        <v>1186.7172948826155</v>
      </c>
      <c r="J1491" s="12">
        <f t="shared" si="189"/>
        <v>7.8403626776071322E-2</v>
      </c>
      <c r="K1491" s="7">
        <f t="shared" si="190"/>
        <v>1408297.9379735126</v>
      </c>
    </row>
    <row r="1492" spans="1:11" x14ac:dyDescent="0.4">
      <c r="A1492" s="1">
        <v>1491</v>
      </c>
      <c r="B1492" s="21">
        <v>41304</v>
      </c>
      <c r="C1492" s="22">
        <v>18123</v>
      </c>
      <c r="D1492" s="19">
        <f t="shared" si="185"/>
        <v>24289.295159922727</v>
      </c>
      <c r="E1492" s="19">
        <f t="shared" si="186"/>
        <v>1.0008559300705253</v>
      </c>
      <c r="F1492" s="19">
        <f t="shared" si="187"/>
        <v>0.67927125290167434</v>
      </c>
      <c r="G1492" s="20">
        <f t="shared" si="191"/>
        <v>16223.512641284266</v>
      </c>
      <c r="H1492" s="7">
        <f t="shared" si="188"/>
        <v>1899.4873587157344</v>
      </c>
      <c r="I1492" s="7">
        <f t="shared" si="192"/>
        <v>1899.4873587157344</v>
      </c>
      <c r="J1492" s="12">
        <f t="shared" si="189"/>
        <v>0.10481086788697977</v>
      </c>
      <c r="K1492" s="7">
        <f t="shared" si="190"/>
        <v>3608052.2259208774</v>
      </c>
    </row>
    <row r="1493" spans="1:11" x14ac:dyDescent="0.4">
      <c r="A1493" s="1">
        <v>1492</v>
      </c>
      <c r="B1493" s="21">
        <v>41305</v>
      </c>
      <c r="C1493" s="22">
        <v>12991</v>
      </c>
      <c r="D1493" s="19">
        <f t="shared" si="185"/>
        <v>23602.88586255988</v>
      </c>
      <c r="E1493" s="19">
        <f t="shared" si="186"/>
        <v>1.000787189055196</v>
      </c>
      <c r="F1493" s="19">
        <f t="shared" si="187"/>
        <v>0.67805083676028954</v>
      </c>
      <c r="G1493" s="20">
        <f t="shared" si="191"/>
        <v>16515.102910185964</v>
      </c>
      <c r="H1493" s="7">
        <f t="shared" si="188"/>
        <v>-3524.102910185964</v>
      </c>
      <c r="I1493" s="7">
        <f t="shared" si="192"/>
        <v>3524.102910185964</v>
      </c>
      <c r="J1493" s="12">
        <f t="shared" si="189"/>
        <v>0.27127264338280072</v>
      </c>
      <c r="K1493" s="7">
        <f t="shared" si="190"/>
        <v>12419301.321581181</v>
      </c>
    </row>
    <row r="1494" spans="1:11" x14ac:dyDescent="0.4">
      <c r="A1494" s="1">
        <v>1493</v>
      </c>
      <c r="B1494" s="21">
        <v>41306</v>
      </c>
      <c r="C1494" s="22">
        <v>14761</v>
      </c>
      <c r="D1494" s="19">
        <f t="shared" si="185"/>
        <v>23372.489493995592</v>
      </c>
      <c r="E1494" s="19">
        <f t="shared" si="186"/>
        <v>1.0007640493396208</v>
      </c>
      <c r="F1494" s="19">
        <f t="shared" si="187"/>
        <v>0.67465324093412216</v>
      </c>
      <c r="G1494" s="20">
        <f t="shared" si="191"/>
        <v>15939.21804683922</v>
      </c>
      <c r="H1494" s="7">
        <f t="shared" si="188"/>
        <v>-1178.2180468392198</v>
      </c>
      <c r="I1494" s="7">
        <f t="shared" si="192"/>
        <v>1178.2180468392198</v>
      </c>
      <c r="J1494" s="12">
        <f t="shared" si="189"/>
        <v>7.9819663087813825E-2</v>
      </c>
      <c r="K1494" s="7">
        <f t="shared" si="190"/>
        <v>1388197.7658976261</v>
      </c>
    </row>
    <row r="1495" spans="1:11" x14ac:dyDescent="0.4">
      <c r="A1495" s="1">
        <v>1494</v>
      </c>
      <c r="B1495" s="21">
        <v>41307</v>
      </c>
      <c r="C1495" s="22">
        <v>14251</v>
      </c>
      <c r="D1495" s="19">
        <f t="shared" si="185"/>
        <v>23056.038950330862</v>
      </c>
      <c r="E1495" s="19">
        <f t="shared" si="186"/>
        <v>1.0007323042088494</v>
      </c>
      <c r="F1495" s="19">
        <f t="shared" si="187"/>
        <v>0.6783953156564364</v>
      </c>
      <c r="G1495" s="20">
        <f t="shared" si="191"/>
        <v>15876.94001226726</v>
      </c>
      <c r="H1495" s="7">
        <f t="shared" si="188"/>
        <v>-1625.9400122672596</v>
      </c>
      <c r="I1495" s="7">
        <f t="shared" si="192"/>
        <v>1625.9400122672596</v>
      </c>
      <c r="J1495" s="12">
        <f t="shared" si="189"/>
        <v>0.11409304696282785</v>
      </c>
      <c r="K1495" s="7">
        <f t="shared" si="190"/>
        <v>2643680.9234916563</v>
      </c>
    </row>
    <row r="1496" spans="1:11" x14ac:dyDescent="0.4">
      <c r="A1496" s="1">
        <v>1495</v>
      </c>
      <c r="B1496" s="21">
        <v>41308</v>
      </c>
      <c r="C1496" s="22">
        <v>14173</v>
      </c>
      <c r="D1496" s="19">
        <f t="shared" si="185"/>
        <v>22771.308437105225</v>
      </c>
      <c r="E1496" s="19">
        <f t="shared" si="186"/>
        <v>1.0007037310842966</v>
      </c>
      <c r="F1496" s="19">
        <f t="shared" si="187"/>
        <v>0.67725400004027103</v>
      </c>
      <c r="G1496" s="20">
        <f t="shared" si="191"/>
        <v>15633.84505002591</v>
      </c>
      <c r="H1496" s="7">
        <f t="shared" si="188"/>
        <v>-1460.8450500259096</v>
      </c>
      <c r="I1496" s="7">
        <f t="shared" si="192"/>
        <v>1460.8450500259096</v>
      </c>
      <c r="J1496" s="12">
        <f t="shared" si="189"/>
        <v>0.10307239469596484</v>
      </c>
      <c r="K1496" s="7">
        <f t="shared" si="190"/>
        <v>2134068.2601852021</v>
      </c>
    </row>
    <row r="1497" spans="1:11" x14ac:dyDescent="0.4">
      <c r="A1497" s="1">
        <v>1496</v>
      </c>
      <c r="B1497" s="21">
        <v>41309</v>
      </c>
      <c r="C1497" s="22">
        <v>18015</v>
      </c>
      <c r="D1497" s="19">
        <f t="shared" si="185"/>
        <v>23293.553351126826</v>
      </c>
      <c r="E1497" s="19">
        <f t="shared" si="186"/>
        <v>1.0007558555053255</v>
      </c>
      <c r="F1497" s="19">
        <f t="shared" si="187"/>
        <v>0.67606715640265735</v>
      </c>
      <c r="G1497" s="20">
        <f t="shared" si="191"/>
        <v>15363.412165418951</v>
      </c>
      <c r="H1497" s="7">
        <f t="shared" si="188"/>
        <v>2651.5878345810488</v>
      </c>
      <c r="I1497" s="7">
        <f t="shared" si="192"/>
        <v>2651.5878345810488</v>
      </c>
      <c r="J1497" s="12">
        <f t="shared" si="189"/>
        <v>0.14718777877219255</v>
      </c>
      <c r="K1497" s="7">
        <f t="shared" si="190"/>
        <v>7030918.0444982154</v>
      </c>
    </row>
    <row r="1498" spans="1:11" x14ac:dyDescent="0.4">
      <c r="A1498" s="1">
        <v>1497</v>
      </c>
      <c r="B1498" s="21">
        <v>41310</v>
      </c>
      <c r="C1498" s="22">
        <v>15615</v>
      </c>
      <c r="D1498" s="19">
        <f t="shared" ref="D1498:D1561" si="193">$R$2*(C1498/F1495)+(1-$R$2)*(D1497+E1497)</f>
        <v>23257.817617802026</v>
      </c>
      <c r="E1498" s="19">
        <f t="shared" ref="E1498:E1561" si="194">$R$3*(D1498-D1497)+(1-$R$3)*E1497</f>
        <v>1.0007521818564074</v>
      </c>
      <c r="F1498" s="19">
        <f t="shared" ref="F1498:F1561" si="195">$R$4*(C1498/D1498)+(1-$R$4)*F1495</f>
        <v>0.67829495838066667</v>
      </c>
      <c r="G1498" s="20">
        <f t="shared" si="191"/>
        <v>15802.916386482215</v>
      </c>
      <c r="H1498" s="7">
        <f t="shared" ref="H1498:H1561" si="196">C1498-G1498</f>
        <v>-187.91638648221488</v>
      </c>
      <c r="I1498" s="7">
        <f t="shared" si="192"/>
        <v>187.91638648221488</v>
      </c>
      <c r="J1498" s="12">
        <f t="shared" ref="J1498:J1561" si="197">I1498/C1498</f>
        <v>1.2034350719322118E-2</v>
      </c>
      <c r="K1498" s="7">
        <f t="shared" ref="K1498:K1561" si="198">H1498^2</f>
        <v>35312.568308533148</v>
      </c>
    </row>
    <row r="1499" spans="1:11" x14ac:dyDescent="0.4">
      <c r="A1499" s="1">
        <v>1498</v>
      </c>
      <c r="B1499" s="21">
        <v>41311</v>
      </c>
      <c r="C1499" s="22">
        <v>15779</v>
      </c>
      <c r="D1499" s="19">
        <f t="shared" si="193"/>
        <v>23264.080576024477</v>
      </c>
      <c r="E1499" s="19">
        <f t="shared" si="194"/>
        <v>1.0007527080770116</v>
      </c>
      <c r="F1499" s="19">
        <f t="shared" si="195"/>
        <v>0.67726834736303809</v>
      </c>
      <c r="G1499" s="20">
        <f t="shared" si="191"/>
        <v>15752.127777281719</v>
      </c>
      <c r="H1499" s="7">
        <f t="shared" si="196"/>
        <v>26.872222718280682</v>
      </c>
      <c r="I1499" s="7">
        <f t="shared" si="192"/>
        <v>26.872222718280682</v>
      </c>
      <c r="J1499" s="12">
        <f t="shared" si="197"/>
        <v>1.7030371201141189E-3</v>
      </c>
      <c r="K1499" s="7">
        <f t="shared" si="198"/>
        <v>722.11635382088036</v>
      </c>
    </row>
    <row r="1500" spans="1:11" x14ac:dyDescent="0.4">
      <c r="A1500" s="1">
        <v>1499</v>
      </c>
      <c r="B1500" s="21">
        <v>41312</v>
      </c>
      <c r="C1500" s="22">
        <v>13557</v>
      </c>
      <c r="D1500" s="19">
        <f t="shared" si="193"/>
        <v>22839.054151630931</v>
      </c>
      <c r="E1500" s="19">
        <f t="shared" si="194"/>
        <v>1.0007101053593015</v>
      </c>
      <c r="F1500" s="19">
        <f t="shared" si="195"/>
        <v>0.67488605723646822</v>
      </c>
      <c r="G1500" s="20">
        <f t="shared" si="191"/>
        <v>15728.757377392776</v>
      </c>
      <c r="H1500" s="7">
        <f t="shared" si="196"/>
        <v>-2171.7573773927761</v>
      </c>
      <c r="I1500" s="7">
        <f t="shared" si="192"/>
        <v>2171.7573773927761</v>
      </c>
      <c r="J1500" s="12">
        <f t="shared" si="197"/>
        <v>0.16019453989767471</v>
      </c>
      <c r="K1500" s="7">
        <f t="shared" si="198"/>
        <v>4716530.1062599486</v>
      </c>
    </row>
    <row r="1501" spans="1:11" x14ac:dyDescent="0.4">
      <c r="A1501" s="1">
        <v>1500</v>
      </c>
      <c r="B1501" s="21">
        <v>41313</v>
      </c>
      <c r="C1501" s="22">
        <v>14483</v>
      </c>
      <c r="D1501" s="19">
        <f t="shared" si="193"/>
        <v>22642.714933330481</v>
      </c>
      <c r="E1501" s="19">
        <f t="shared" si="194"/>
        <v>1.0006903713664608</v>
      </c>
      <c r="F1501" s="19">
        <f t="shared" si="195"/>
        <v>0.67774129934640692</v>
      </c>
      <c r="G1501" s="20">
        <f t="shared" si="191"/>
        <v>15492.294061853561</v>
      </c>
      <c r="H1501" s="7">
        <f t="shared" si="196"/>
        <v>-1009.2940618535613</v>
      </c>
      <c r="I1501" s="7">
        <f t="shared" si="192"/>
        <v>1009.2940618535613</v>
      </c>
      <c r="J1501" s="12">
        <f t="shared" si="197"/>
        <v>6.9688190420048424E-2</v>
      </c>
      <c r="K1501" s="7">
        <f t="shared" si="198"/>
        <v>1018674.5032928603</v>
      </c>
    </row>
    <row r="1502" spans="1:11" x14ac:dyDescent="0.4">
      <c r="A1502" s="1">
        <v>1501</v>
      </c>
      <c r="B1502" s="21">
        <v>41314</v>
      </c>
      <c r="C1502" s="22">
        <v>13726</v>
      </c>
      <c r="D1502" s="19">
        <f t="shared" si="193"/>
        <v>22328.471959372706</v>
      </c>
      <c r="E1502" s="19">
        <f t="shared" si="194"/>
        <v>1.0006588470000279</v>
      </c>
      <c r="F1502" s="19">
        <f t="shared" si="195"/>
        <v>0.67637280635592578</v>
      </c>
      <c r="G1502" s="20">
        <f t="shared" si="191"/>
        <v>15335.871858623155</v>
      </c>
      <c r="H1502" s="7">
        <f t="shared" si="196"/>
        <v>-1609.8718586231553</v>
      </c>
      <c r="I1502" s="7">
        <f t="shared" si="192"/>
        <v>1609.8718586231553</v>
      </c>
      <c r="J1502" s="12">
        <f t="shared" si="197"/>
        <v>0.11728630763683194</v>
      </c>
      <c r="K1502" s="7">
        <f t="shared" si="198"/>
        <v>2591687.4011867726</v>
      </c>
    </row>
    <row r="1503" spans="1:11" x14ac:dyDescent="0.4">
      <c r="A1503" s="1">
        <v>1502</v>
      </c>
      <c r="B1503" s="21">
        <v>41315</v>
      </c>
      <c r="C1503" s="22">
        <v>14604</v>
      </c>
      <c r="D1503" s="19">
        <f t="shared" si="193"/>
        <v>22237.928333740652</v>
      </c>
      <c r="E1503" s="19">
        <f t="shared" si="194"/>
        <v>1.00064969257158</v>
      </c>
      <c r="F1503" s="19">
        <f t="shared" si="195"/>
        <v>0.6746258587903885</v>
      </c>
      <c r="G1503" s="20">
        <f t="shared" si="191"/>
        <v>15069.849735479973</v>
      </c>
      <c r="H1503" s="7">
        <f t="shared" si="196"/>
        <v>-465.84973547997288</v>
      </c>
      <c r="I1503" s="7">
        <f t="shared" si="192"/>
        <v>465.84973547997288</v>
      </c>
      <c r="J1503" s="12">
        <f t="shared" si="197"/>
        <v>3.1898776737878179E-2</v>
      </c>
      <c r="K1503" s="7">
        <f t="shared" si="198"/>
        <v>217015.97604676071</v>
      </c>
    </row>
    <row r="1504" spans="1:11" x14ac:dyDescent="0.4">
      <c r="A1504" s="1">
        <v>1503</v>
      </c>
      <c r="B1504" s="21">
        <v>41316</v>
      </c>
      <c r="C1504" s="22">
        <v>12811</v>
      </c>
      <c r="D1504" s="19">
        <f t="shared" si="193"/>
        <v>21796.443868554252</v>
      </c>
      <c r="E1504" s="19">
        <f t="shared" si="194"/>
        <v>1.0006054440600922</v>
      </c>
      <c r="F1504" s="19">
        <f t="shared" si="195"/>
        <v>0.67645271067888846</v>
      </c>
      <c r="G1504" s="20">
        <f t="shared" si="191"/>
        <v>15072.240625304501</v>
      </c>
      <c r="H1504" s="7">
        <f t="shared" si="196"/>
        <v>-2261.240625304501</v>
      </c>
      <c r="I1504" s="7">
        <f t="shared" si="192"/>
        <v>2261.240625304501</v>
      </c>
      <c r="J1504" s="12">
        <f t="shared" si="197"/>
        <v>0.17650773751498719</v>
      </c>
      <c r="K1504" s="7">
        <f t="shared" si="198"/>
        <v>5113209.1655274909</v>
      </c>
    </row>
    <row r="1505" spans="1:11" x14ac:dyDescent="0.4">
      <c r="A1505" s="1">
        <v>1504</v>
      </c>
      <c r="B1505" s="21">
        <v>41317</v>
      </c>
      <c r="C1505" s="22">
        <v>14433</v>
      </c>
      <c r="D1505" s="19">
        <f t="shared" si="193"/>
        <v>21736.621218911769</v>
      </c>
      <c r="E1505" s="19">
        <f t="shared" si="194"/>
        <v>1.0005993617345836</v>
      </c>
      <c r="F1505" s="19">
        <f t="shared" si="195"/>
        <v>0.67619555029498157</v>
      </c>
      <c r="G1505" s="20">
        <f t="shared" si="191"/>
        <v>14743.198690265704</v>
      </c>
      <c r="H1505" s="7">
        <f t="shared" si="196"/>
        <v>-310.1986902657045</v>
      </c>
      <c r="I1505" s="7">
        <f t="shared" si="192"/>
        <v>310.1986902657045</v>
      </c>
      <c r="J1505" s="12">
        <f t="shared" si="197"/>
        <v>2.1492322473893474E-2</v>
      </c>
      <c r="K1505" s="7">
        <f t="shared" si="198"/>
        <v>96223.227442558476</v>
      </c>
    </row>
    <row r="1506" spans="1:11" x14ac:dyDescent="0.4">
      <c r="A1506" s="1">
        <v>1505</v>
      </c>
      <c r="B1506" s="21">
        <v>41318</v>
      </c>
      <c r="C1506" s="22">
        <v>15906</v>
      </c>
      <c r="D1506" s="19">
        <f t="shared" si="193"/>
        <v>21981.632023758066</v>
      </c>
      <c r="E1506" s="19">
        <f t="shared" si="194"/>
        <v>1.0006237627551322</v>
      </c>
      <c r="F1506" s="19">
        <f t="shared" si="195"/>
        <v>0.67532723071200962</v>
      </c>
      <c r="G1506" s="20">
        <f t="shared" si="191"/>
        <v>14664.761787213449</v>
      </c>
      <c r="H1506" s="7">
        <f t="shared" si="196"/>
        <v>1241.2382127865512</v>
      </c>
      <c r="I1506" s="7">
        <f t="shared" si="192"/>
        <v>1241.2382127865512</v>
      </c>
      <c r="J1506" s="12">
        <f t="shared" si="197"/>
        <v>7.8035848911514605E-2</v>
      </c>
      <c r="K1506" s="7">
        <f t="shared" si="198"/>
        <v>1540672.3008815518</v>
      </c>
    </row>
    <row r="1507" spans="1:11" x14ac:dyDescent="0.4">
      <c r="A1507" s="1">
        <v>1506</v>
      </c>
      <c r="B1507" s="21">
        <v>41319</v>
      </c>
      <c r="C1507" s="22">
        <v>13782</v>
      </c>
      <c r="D1507" s="19">
        <f t="shared" si="193"/>
        <v>21769.283120729775</v>
      </c>
      <c r="E1507" s="19">
        <f t="shared" si="194"/>
        <v>1.0006024278024532</v>
      </c>
      <c r="F1507" s="19">
        <f t="shared" si="195"/>
        <v>0.67583180971772394</v>
      </c>
      <c r="G1507" s="20">
        <f t="shared" si="191"/>
        <v>14870.21144227369</v>
      </c>
      <c r="H1507" s="7">
        <f t="shared" si="196"/>
        <v>-1088.2114422736904</v>
      </c>
      <c r="I1507" s="7">
        <f t="shared" si="192"/>
        <v>1088.2114422736904</v>
      </c>
      <c r="J1507" s="12">
        <f t="shared" si="197"/>
        <v>7.8958891472477893E-2</v>
      </c>
      <c r="K1507" s="7">
        <f t="shared" si="198"/>
        <v>1184204.1430953855</v>
      </c>
    </row>
    <row r="1508" spans="1:11" x14ac:dyDescent="0.4">
      <c r="A1508" s="1">
        <v>1507</v>
      </c>
      <c r="B1508" s="21">
        <v>41320</v>
      </c>
      <c r="C1508" s="22">
        <v>18245</v>
      </c>
      <c r="D1508" s="19">
        <f t="shared" si="193"/>
        <v>22461.451131510428</v>
      </c>
      <c r="E1508" s="19">
        <f t="shared" si="194"/>
        <v>1.0006715445432885</v>
      </c>
      <c r="F1508" s="19">
        <f t="shared" si="195"/>
        <v>0.67814429560674239</v>
      </c>
      <c r="G1508" s="20">
        <f t="shared" si="191"/>
        <v>14720.968982258417</v>
      </c>
      <c r="H1508" s="7">
        <f t="shared" si="196"/>
        <v>3524.0310177415831</v>
      </c>
      <c r="I1508" s="7">
        <f t="shared" si="192"/>
        <v>3524.0310177415831</v>
      </c>
      <c r="J1508" s="12">
        <f t="shared" si="197"/>
        <v>0.19315050796062391</v>
      </c>
      <c r="K1508" s="7">
        <f t="shared" si="198"/>
        <v>12418794.614004778</v>
      </c>
    </row>
    <row r="1509" spans="1:11" x14ac:dyDescent="0.4">
      <c r="A1509" s="1">
        <v>1508</v>
      </c>
      <c r="B1509" s="21">
        <v>41321</v>
      </c>
      <c r="C1509" s="22">
        <v>13726</v>
      </c>
      <c r="D1509" s="19">
        <f t="shared" si="193"/>
        <v>22178.973398625483</v>
      </c>
      <c r="E1509" s="19">
        <f t="shared" si="194"/>
        <v>1.0006431967028457</v>
      </c>
      <c r="F1509" s="19">
        <f t="shared" si="195"/>
        <v>0.67451882358092563</v>
      </c>
      <c r="G1509" s="20">
        <f t="shared" si="191"/>
        <v>15169.505371159101</v>
      </c>
      <c r="H1509" s="7">
        <f t="shared" si="196"/>
        <v>-1443.5053711591008</v>
      </c>
      <c r="I1509" s="7">
        <f t="shared" si="192"/>
        <v>1443.5053711591008</v>
      </c>
      <c r="J1509" s="12">
        <f t="shared" si="197"/>
        <v>0.10516577088438736</v>
      </c>
      <c r="K1509" s="7">
        <f t="shared" si="198"/>
        <v>2083707.7565651734</v>
      </c>
    </row>
    <row r="1510" spans="1:11" x14ac:dyDescent="0.4">
      <c r="A1510" s="1">
        <v>1509</v>
      </c>
      <c r="B1510" s="21">
        <v>41322</v>
      </c>
      <c r="C1510" s="22">
        <v>12752</v>
      </c>
      <c r="D1510" s="19">
        <f t="shared" si="193"/>
        <v>21740.812709759073</v>
      </c>
      <c r="E1510" s="19">
        <f t="shared" si="194"/>
        <v>1.0005992805696393</v>
      </c>
      <c r="F1510" s="19">
        <f t="shared" si="195"/>
        <v>0.67455324038777842</v>
      </c>
      <c r="G1510" s="20">
        <f t="shared" si="191"/>
        <v>14989.931996176827</v>
      </c>
      <c r="H1510" s="7">
        <f t="shared" si="196"/>
        <v>-2237.9319961768269</v>
      </c>
      <c r="I1510" s="7">
        <f t="shared" si="192"/>
        <v>2237.9319961768269</v>
      </c>
      <c r="J1510" s="12">
        <f t="shared" si="197"/>
        <v>0.17549654926104352</v>
      </c>
      <c r="K1510" s="7">
        <f t="shared" si="198"/>
        <v>5008339.6195119973</v>
      </c>
    </row>
    <row r="1511" spans="1:11" x14ac:dyDescent="0.4">
      <c r="A1511" s="1">
        <v>1510</v>
      </c>
      <c r="B1511" s="21">
        <v>41323</v>
      </c>
      <c r="C1511" s="22">
        <v>16968</v>
      </c>
      <c r="D1511" s="19">
        <f t="shared" si="193"/>
        <v>22176.735514856577</v>
      </c>
      <c r="E1511" s="19">
        <f t="shared" si="194"/>
        <v>1.0006427727902212</v>
      </c>
      <c r="F1511" s="19">
        <f t="shared" si="195"/>
        <v>0.67938988072932083</v>
      </c>
      <c r="G1511" s="20">
        <f t="shared" si="191"/>
        <v>14744.086671671987</v>
      </c>
      <c r="H1511" s="7">
        <f t="shared" si="196"/>
        <v>2223.9133283280134</v>
      </c>
      <c r="I1511" s="7">
        <f t="shared" si="192"/>
        <v>2223.9133283280134</v>
      </c>
      <c r="J1511" s="12">
        <f t="shared" si="197"/>
        <v>0.13106514193352273</v>
      </c>
      <c r="K1511" s="7">
        <f t="shared" si="198"/>
        <v>4945790.4919149829</v>
      </c>
    </row>
    <row r="1512" spans="1:11" x14ac:dyDescent="0.4">
      <c r="A1512" s="1">
        <v>1511</v>
      </c>
      <c r="B1512" s="21">
        <v>41324</v>
      </c>
      <c r="C1512" s="22">
        <v>14859</v>
      </c>
      <c r="D1512" s="19">
        <f t="shared" si="193"/>
        <v>22158.01534198576</v>
      </c>
      <c r="E1512" s="19">
        <f t="shared" si="194"/>
        <v>1.0006408007086567</v>
      </c>
      <c r="F1512" s="19">
        <f t="shared" si="195"/>
        <v>0.67446259910412754</v>
      </c>
      <c r="G1512" s="20">
        <f t="shared" si="191"/>
        <v>14959.300502732318</v>
      </c>
      <c r="H1512" s="7">
        <f t="shared" si="196"/>
        <v>-100.30050273231791</v>
      </c>
      <c r="I1512" s="7">
        <f t="shared" si="192"/>
        <v>100.30050273231791</v>
      </c>
      <c r="J1512" s="12">
        <f t="shared" si="197"/>
        <v>6.7501516072627976E-3</v>
      </c>
      <c r="K1512" s="7">
        <f t="shared" si="198"/>
        <v>10060.190848355713</v>
      </c>
    </row>
    <row r="1513" spans="1:11" x14ac:dyDescent="0.4">
      <c r="A1513" s="1">
        <v>1512</v>
      </c>
      <c r="B1513" s="21">
        <v>41325</v>
      </c>
      <c r="C1513" s="22">
        <v>15533</v>
      </c>
      <c r="D1513" s="19">
        <f t="shared" si="193"/>
        <v>22274.142123726277</v>
      </c>
      <c r="E1513" s="19">
        <f t="shared" si="194"/>
        <v>1.0006523133227507</v>
      </c>
      <c r="F1513" s="19">
        <f t="shared" si="195"/>
        <v>0.67487977297402835</v>
      </c>
      <c r="G1513" s="20">
        <f t="shared" si="191"/>
        <v>14947.436034993185</v>
      </c>
      <c r="H1513" s="7">
        <f t="shared" si="196"/>
        <v>585.56396500681512</v>
      </c>
      <c r="I1513" s="7">
        <f t="shared" si="192"/>
        <v>585.56396500681512</v>
      </c>
      <c r="J1513" s="12">
        <f t="shared" si="197"/>
        <v>3.7698059937347268E-2</v>
      </c>
      <c r="K1513" s="7">
        <f t="shared" si="198"/>
        <v>342885.15711450262</v>
      </c>
    </row>
    <row r="1514" spans="1:11" x14ac:dyDescent="0.4">
      <c r="A1514" s="1">
        <v>1513</v>
      </c>
      <c r="B1514" s="21">
        <v>41326</v>
      </c>
      <c r="C1514" s="22">
        <v>14226</v>
      </c>
      <c r="D1514" s="19">
        <f t="shared" si="193"/>
        <v>22097.990575011183</v>
      </c>
      <c r="E1514" s="19">
        <f t="shared" si="194"/>
        <v>1.0006345981026481</v>
      </c>
      <c r="F1514" s="19">
        <f t="shared" si="195"/>
        <v>0.67887978677423033</v>
      </c>
      <c r="G1514" s="20">
        <f t="shared" si="191"/>
        <v>15133.506593842136</v>
      </c>
      <c r="H1514" s="7">
        <f t="shared" si="196"/>
        <v>-907.50659384213577</v>
      </c>
      <c r="I1514" s="7">
        <f t="shared" si="192"/>
        <v>907.50659384213577</v>
      </c>
      <c r="J1514" s="12">
        <f t="shared" si="197"/>
        <v>6.3792112599615897E-2</v>
      </c>
      <c r="K1514" s="7">
        <f t="shared" si="198"/>
        <v>823568.21786695521</v>
      </c>
    </row>
    <row r="1515" spans="1:11" x14ac:dyDescent="0.4">
      <c r="A1515" s="1">
        <v>1514</v>
      </c>
      <c r="B1515" s="21">
        <v>41327</v>
      </c>
      <c r="C1515" s="22">
        <v>16157</v>
      </c>
      <c r="D1515" s="19">
        <f t="shared" si="193"/>
        <v>22345.18780857051</v>
      </c>
      <c r="E1515" s="19">
        <f t="shared" si="194"/>
        <v>1.0006592177625442</v>
      </c>
      <c r="F1515" s="19">
        <f t="shared" si="195"/>
        <v>0.6751585734735005</v>
      </c>
      <c r="G1515" s="20">
        <f t="shared" si="191"/>
        <v>14904.943048812345</v>
      </c>
      <c r="H1515" s="7">
        <f t="shared" si="196"/>
        <v>1252.0569511876547</v>
      </c>
      <c r="I1515" s="7">
        <f t="shared" si="192"/>
        <v>1252.0569511876547</v>
      </c>
      <c r="J1515" s="12">
        <f t="shared" si="197"/>
        <v>7.7493157837943596E-2</v>
      </c>
      <c r="K1515" s="7">
        <f t="shared" si="198"/>
        <v>1567646.6090173251</v>
      </c>
    </row>
    <row r="1516" spans="1:11" x14ac:dyDescent="0.4">
      <c r="A1516" s="1">
        <v>1515</v>
      </c>
      <c r="B1516" s="21">
        <v>41328</v>
      </c>
      <c r="C1516" s="22">
        <v>11013</v>
      </c>
      <c r="D1516" s="19">
        <f t="shared" si="193"/>
        <v>21546.778855503944</v>
      </c>
      <c r="E1516" s="19">
        <f t="shared" si="194"/>
        <v>1.0005792768013158</v>
      </c>
      <c r="F1516" s="19">
        <f t="shared" si="195"/>
        <v>0.67253473025760435</v>
      </c>
      <c r="G1516" s="20">
        <f t="shared" si="191"/>
        <v>15080.990599975801</v>
      </c>
      <c r="H1516" s="7">
        <f t="shared" si="196"/>
        <v>-4067.9905999758012</v>
      </c>
      <c r="I1516" s="7">
        <f t="shared" si="192"/>
        <v>4067.9905999758012</v>
      </c>
      <c r="J1516" s="12">
        <f t="shared" si="197"/>
        <v>0.36938078634121502</v>
      </c>
      <c r="K1516" s="7">
        <f t="shared" si="198"/>
        <v>16548547.521491479</v>
      </c>
    </row>
    <row r="1517" spans="1:11" x14ac:dyDescent="0.4">
      <c r="A1517" s="1">
        <v>1516</v>
      </c>
      <c r="B1517" s="21">
        <v>41329</v>
      </c>
      <c r="C1517" s="22">
        <v>11294</v>
      </c>
      <c r="D1517" s="19">
        <f t="shared" si="193"/>
        <v>20896.399475514008</v>
      </c>
      <c r="E1517" s="19">
        <f t="shared" si="194"/>
        <v>1.0005141388053891</v>
      </c>
      <c r="F1517" s="19">
        <f t="shared" si="195"/>
        <v>0.67689783472517018</v>
      </c>
      <c r="G1517" s="20">
        <f t="shared" si="191"/>
        <v>14628.351908142098</v>
      </c>
      <c r="H1517" s="7">
        <f t="shared" si="196"/>
        <v>-3334.3519081420982</v>
      </c>
      <c r="I1517" s="7">
        <f t="shared" si="192"/>
        <v>3334.3519081420982</v>
      </c>
      <c r="J1517" s="12">
        <f t="shared" si="197"/>
        <v>0.29523215053498303</v>
      </c>
      <c r="K1517" s="7">
        <f t="shared" si="198"/>
        <v>11117902.64733085</v>
      </c>
    </row>
    <row r="1518" spans="1:11" x14ac:dyDescent="0.4">
      <c r="A1518" s="1">
        <v>1517</v>
      </c>
      <c r="B1518" s="21">
        <v>41330</v>
      </c>
      <c r="C1518" s="22">
        <v>14776</v>
      </c>
      <c r="D1518" s="19">
        <f t="shared" si="193"/>
        <v>21028.407929998983</v>
      </c>
      <c r="E1518" s="19">
        <f t="shared" si="194"/>
        <v>1.0005272395994238</v>
      </c>
      <c r="F1518" s="19">
        <f t="shared" si="195"/>
        <v>0.67555251734341892</v>
      </c>
      <c r="G1518" s="20">
        <f t="shared" si="191"/>
        <v>14109.058766319138</v>
      </c>
      <c r="H1518" s="7">
        <f t="shared" si="196"/>
        <v>666.94123368086184</v>
      </c>
      <c r="I1518" s="7">
        <f t="shared" si="192"/>
        <v>666.94123368086184</v>
      </c>
      <c r="J1518" s="12">
        <f t="shared" si="197"/>
        <v>4.5136791667627359E-2</v>
      </c>
      <c r="K1518" s="7">
        <f t="shared" si="198"/>
        <v>444810.60918374994</v>
      </c>
    </row>
    <row r="1519" spans="1:11" x14ac:dyDescent="0.4">
      <c r="A1519" s="1">
        <v>1518</v>
      </c>
      <c r="B1519" s="21">
        <v>41331</v>
      </c>
      <c r="C1519" s="22">
        <v>16153</v>
      </c>
      <c r="D1519" s="19">
        <f t="shared" si="193"/>
        <v>21425.773685211268</v>
      </c>
      <c r="E1519" s="19">
        <f t="shared" si="194"/>
        <v>1.0005668761222211</v>
      </c>
      <c r="F1519" s="19">
        <f t="shared" si="195"/>
        <v>0.67369995872376587</v>
      </c>
      <c r="G1519" s="20">
        <f t="shared" si="191"/>
        <v>14143.007544265934</v>
      </c>
      <c r="H1519" s="7">
        <f t="shared" si="196"/>
        <v>2009.9924557340655</v>
      </c>
      <c r="I1519" s="7">
        <f t="shared" si="192"/>
        <v>2009.9924557340655</v>
      </c>
      <c r="J1519" s="12">
        <f t="shared" si="197"/>
        <v>0.12443462240661583</v>
      </c>
      <c r="K1519" s="7">
        <f t="shared" si="198"/>
        <v>4040069.6721078595</v>
      </c>
    </row>
    <row r="1520" spans="1:11" x14ac:dyDescent="0.4">
      <c r="A1520" s="1">
        <v>1519</v>
      </c>
      <c r="B1520" s="21">
        <v>41332</v>
      </c>
      <c r="C1520" s="22">
        <v>17337</v>
      </c>
      <c r="D1520" s="19">
        <f t="shared" si="193"/>
        <v>21981.884938193711</v>
      </c>
      <c r="E1520" s="19">
        <f t="shared" si="194"/>
        <v>1.0006223871908317</v>
      </c>
      <c r="F1520" s="19">
        <f t="shared" si="195"/>
        <v>0.678498774950127</v>
      </c>
      <c r="G1520" s="20">
        <f t="shared" si="191"/>
        <v>14503.737096382982</v>
      </c>
      <c r="H1520" s="7">
        <f t="shared" si="196"/>
        <v>2833.2629036170183</v>
      </c>
      <c r="I1520" s="7">
        <f t="shared" si="192"/>
        <v>2833.2629036170183</v>
      </c>
      <c r="J1520" s="12">
        <f t="shared" si="197"/>
        <v>0.16342290497877476</v>
      </c>
      <c r="K1520" s="7">
        <f t="shared" si="198"/>
        <v>8027378.681012338</v>
      </c>
    </row>
    <row r="1521" spans="1:11" x14ac:dyDescent="0.4">
      <c r="A1521" s="1">
        <v>1520</v>
      </c>
      <c r="B1521" s="21">
        <v>41333</v>
      </c>
      <c r="C1521" s="22">
        <v>11689</v>
      </c>
      <c r="D1521" s="19">
        <f t="shared" si="193"/>
        <v>21362.212672428363</v>
      </c>
      <c r="E1521" s="19">
        <f t="shared" si="194"/>
        <v>1.0005603199020165</v>
      </c>
      <c r="F1521" s="19">
        <f t="shared" si="195"/>
        <v>0.67371423171515443</v>
      </c>
      <c r="G1521" s="20">
        <f t="shared" si="191"/>
        <v>14850.593678922722</v>
      </c>
      <c r="H1521" s="7">
        <f t="shared" si="196"/>
        <v>-3161.5936789227217</v>
      </c>
      <c r="I1521" s="7">
        <f t="shared" si="192"/>
        <v>3161.5936789227217</v>
      </c>
      <c r="J1521" s="12">
        <f t="shared" si="197"/>
        <v>0.27047597561149128</v>
      </c>
      <c r="K1521" s="7">
        <f t="shared" si="198"/>
        <v>9995674.5906041097</v>
      </c>
    </row>
    <row r="1522" spans="1:11" x14ac:dyDescent="0.4">
      <c r="A1522" s="1">
        <v>1521</v>
      </c>
      <c r="B1522" s="21">
        <v>41334</v>
      </c>
      <c r="C1522" s="22">
        <v>14604</v>
      </c>
      <c r="D1522" s="19">
        <f t="shared" si="193"/>
        <v>21404.868838081624</v>
      </c>
      <c r="E1522" s="19">
        <f t="shared" si="194"/>
        <v>1.0005644854625499</v>
      </c>
      <c r="F1522" s="19">
        <f t="shared" si="195"/>
        <v>0.67382274921424945</v>
      </c>
      <c r="G1522" s="20">
        <f t="shared" si="191"/>
        <v>14392.395873109515</v>
      </c>
      <c r="H1522" s="7">
        <f t="shared" si="196"/>
        <v>211.60412689048462</v>
      </c>
      <c r="I1522" s="7">
        <f t="shared" si="192"/>
        <v>211.60412689048462</v>
      </c>
      <c r="J1522" s="12">
        <f t="shared" si="197"/>
        <v>1.4489463632599604E-2</v>
      </c>
      <c r="K1522" s="7">
        <f t="shared" si="198"/>
        <v>44776.306517084318</v>
      </c>
    </row>
    <row r="1523" spans="1:11" x14ac:dyDescent="0.4">
      <c r="A1523" s="1">
        <v>1522</v>
      </c>
      <c r="B1523" s="21">
        <v>41335</v>
      </c>
      <c r="C1523" s="22">
        <v>14134</v>
      </c>
      <c r="D1523" s="19">
        <f t="shared" si="193"/>
        <v>21329.666559069214</v>
      </c>
      <c r="E1523" s="19">
        <f t="shared" si="194"/>
        <v>1.0005568651782002</v>
      </c>
      <c r="F1523" s="19">
        <f t="shared" si="195"/>
        <v>0.67827175003956319</v>
      </c>
      <c r="G1523" s="20">
        <f t="shared" si="191"/>
        <v>14523.856166384174</v>
      </c>
      <c r="H1523" s="7">
        <f t="shared" si="196"/>
        <v>-389.85616638417378</v>
      </c>
      <c r="I1523" s="7">
        <f t="shared" si="192"/>
        <v>389.85616638417378</v>
      </c>
      <c r="J1523" s="12">
        <f t="shared" si="197"/>
        <v>2.7582861637482227E-2</v>
      </c>
      <c r="K1523" s="7">
        <f t="shared" si="198"/>
        <v>151987.83046776458</v>
      </c>
    </row>
    <row r="1524" spans="1:11" x14ac:dyDescent="0.4">
      <c r="A1524" s="1">
        <v>1523</v>
      </c>
      <c r="B1524" s="21">
        <v>41336</v>
      </c>
      <c r="C1524" s="22">
        <v>10985</v>
      </c>
      <c r="D1524" s="19">
        <f t="shared" si="193"/>
        <v>20664.1702948891</v>
      </c>
      <c r="E1524" s="19">
        <f t="shared" si="194"/>
        <v>1.0004902154960957</v>
      </c>
      <c r="F1524" s="19">
        <f t="shared" si="195"/>
        <v>0.67167909698316797</v>
      </c>
      <c r="G1524" s="20">
        <f t="shared" si="191"/>
        <v>14370.774007983449</v>
      </c>
      <c r="H1524" s="7">
        <f t="shared" si="196"/>
        <v>-3385.7740079834493</v>
      </c>
      <c r="I1524" s="7">
        <f t="shared" si="192"/>
        <v>3385.7740079834493</v>
      </c>
      <c r="J1524" s="12">
        <f t="shared" si="197"/>
        <v>0.30821793427250338</v>
      </c>
      <c r="K1524" s="7">
        <f t="shared" si="198"/>
        <v>11463465.63313631</v>
      </c>
    </row>
    <row r="1525" spans="1:11" x14ac:dyDescent="0.4">
      <c r="A1525" s="1">
        <v>1524</v>
      </c>
      <c r="B1525" s="21">
        <v>41337</v>
      </c>
      <c r="C1525" s="22">
        <v>14456</v>
      </c>
      <c r="D1525" s="19">
        <f t="shared" si="193"/>
        <v>20769.748919065005</v>
      </c>
      <c r="E1525" s="19">
        <f t="shared" si="194"/>
        <v>1.0005006733094919</v>
      </c>
      <c r="F1525" s="19">
        <f t="shared" si="195"/>
        <v>0.6741405043989076</v>
      </c>
      <c r="G1525" s="20">
        <f t="shared" si="191"/>
        <v>13924.66219140117</v>
      </c>
      <c r="H1525" s="7">
        <f t="shared" si="196"/>
        <v>531.33780859882972</v>
      </c>
      <c r="I1525" s="7">
        <f t="shared" si="192"/>
        <v>531.33780859882972</v>
      </c>
      <c r="J1525" s="12">
        <f t="shared" si="197"/>
        <v>3.6755520794052969E-2</v>
      </c>
      <c r="K1525" s="7">
        <f t="shared" si="198"/>
        <v>282319.8668466066</v>
      </c>
    </row>
    <row r="1526" spans="1:11" x14ac:dyDescent="0.4">
      <c r="A1526" s="1">
        <v>1525</v>
      </c>
      <c r="B1526" s="21">
        <v>41338</v>
      </c>
      <c r="C1526" s="22">
        <v>14659</v>
      </c>
      <c r="D1526" s="19">
        <f t="shared" si="193"/>
        <v>20882.355156110181</v>
      </c>
      <c r="E1526" s="19">
        <f t="shared" si="194"/>
        <v>1.0005118338831291</v>
      </c>
      <c r="F1526" s="19">
        <f t="shared" si="195"/>
        <v>0.67861125654707388</v>
      </c>
      <c r="G1526" s="20">
        <f t="shared" si="191"/>
        <v>14088.212558559148</v>
      </c>
      <c r="H1526" s="7">
        <f t="shared" si="196"/>
        <v>570.78744144085249</v>
      </c>
      <c r="I1526" s="7">
        <f t="shared" si="192"/>
        <v>570.78744144085249</v>
      </c>
      <c r="J1526" s="12">
        <f t="shared" si="197"/>
        <v>3.8937679339712976E-2</v>
      </c>
      <c r="K1526" s="7">
        <f t="shared" si="198"/>
        <v>325798.30330659461</v>
      </c>
    </row>
    <row r="1527" spans="1:11" x14ac:dyDescent="0.4">
      <c r="A1527" s="1">
        <v>1526</v>
      </c>
      <c r="B1527" s="21">
        <v>41339</v>
      </c>
      <c r="C1527" s="22">
        <v>18144</v>
      </c>
      <c r="D1527" s="19">
        <f t="shared" si="193"/>
        <v>21696.268535958883</v>
      </c>
      <c r="E1527" s="19">
        <f t="shared" si="194"/>
        <v>1.0005931251699307</v>
      </c>
      <c r="F1527" s="19">
        <f t="shared" si="195"/>
        <v>0.67403608903606826</v>
      </c>
      <c r="G1527" s="20">
        <f t="shared" si="191"/>
        <v>14026.91347702299</v>
      </c>
      <c r="H1527" s="7">
        <f t="shared" si="196"/>
        <v>4117.0865229770097</v>
      </c>
      <c r="I1527" s="7">
        <f t="shared" si="192"/>
        <v>4117.0865229770097</v>
      </c>
      <c r="J1527" s="12">
        <f t="shared" si="197"/>
        <v>0.22691173517289515</v>
      </c>
      <c r="K1527" s="7">
        <f t="shared" si="198"/>
        <v>16950401.437678922</v>
      </c>
    </row>
    <row r="1528" spans="1:11" x14ac:dyDescent="0.4">
      <c r="A1528" s="1">
        <v>1527</v>
      </c>
      <c r="B1528" s="21">
        <v>41340</v>
      </c>
      <c r="C1528" s="22">
        <v>14790</v>
      </c>
      <c r="D1528" s="19">
        <f t="shared" si="193"/>
        <v>21729.334171959952</v>
      </c>
      <c r="E1528" s="19">
        <f t="shared" si="194"/>
        <v>1.0005963316742184</v>
      </c>
      <c r="F1528" s="19">
        <f t="shared" si="195"/>
        <v>0.67423367376960741</v>
      </c>
      <c r="G1528" s="20">
        <f t="shared" si="191"/>
        <v>14627.007954759569</v>
      </c>
      <c r="H1528" s="7">
        <f t="shared" si="196"/>
        <v>162.99204524043125</v>
      </c>
      <c r="I1528" s="7">
        <f t="shared" si="192"/>
        <v>162.99204524043125</v>
      </c>
      <c r="J1528" s="12">
        <f t="shared" si="197"/>
        <v>1.1020422261016311E-2</v>
      </c>
      <c r="K1528" s="7">
        <f t="shared" si="198"/>
        <v>26566.406811658788</v>
      </c>
    </row>
    <row r="1529" spans="1:11" x14ac:dyDescent="0.4">
      <c r="A1529" s="1">
        <v>1528</v>
      </c>
      <c r="B1529" s="21">
        <v>41341</v>
      </c>
      <c r="C1529" s="22">
        <v>12988</v>
      </c>
      <c r="D1529" s="19">
        <f t="shared" si="193"/>
        <v>21386.678121439054</v>
      </c>
      <c r="E1529" s="19">
        <f t="shared" si="194"/>
        <v>1.0005619660095333</v>
      </c>
      <c r="F1529" s="19">
        <f t="shared" si="195"/>
        <v>0.67758998834796913</v>
      </c>
      <c r="G1529" s="20">
        <f t="shared" si="191"/>
        <v>14746.449782298947</v>
      </c>
      <c r="H1529" s="7">
        <f t="shared" si="196"/>
        <v>-1758.449782298947</v>
      </c>
      <c r="I1529" s="7">
        <f t="shared" si="192"/>
        <v>1758.449782298947</v>
      </c>
      <c r="J1529" s="12">
        <f t="shared" si="197"/>
        <v>0.13539034357090754</v>
      </c>
      <c r="K1529" s="7">
        <f t="shared" si="198"/>
        <v>3092145.636867214</v>
      </c>
    </row>
    <row r="1530" spans="1:11" x14ac:dyDescent="0.4">
      <c r="A1530" s="1">
        <v>1529</v>
      </c>
      <c r="B1530" s="21">
        <v>41342</v>
      </c>
      <c r="C1530" s="22">
        <v>12510</v>
      </c>
      <c r="D1530" s="19">
        <f t="shared" si="193"/>
        <v>21012.644446346458</v>
      </c>
      <c r="E1530" s="19">
        <f t="shared" si="194"/>
        <v>1.0005244625858276</v>
      </c>
      <c r="F1530" s="19">
        <f t="shared" si="195"/>
        <v>0.67290938282343182</v>
      </c>
      <c r="G1530" s="20">
        <f t="shared" si="191"/>
        <v>14416.067293322434</v>
      </c>
      <c r="H1530" s="7">
        <f t="shared" si="196"/>
        <v>-1906.0672933224341</v>
      </c>
      <c r="I1530" s="7">
        <f t="shared" si="192"/>
        <v>1906.0672933224341</v>
      </c>
      <c r="J1530" s="12">
        <f t="shared" si="197"/>
        <v>0.15236349267165741</v>
      </c>
      <c r="K1530" s="7">
        <f t="shared" si="198"/>
        <v>3633092.5266735102</v>
      </c>
    </row>
    <row r="1531" spans="1:11" x14ac:dyDescent="0.4">
      <c r="A1531" s="1">
        <v>1530</v>
      </c>
      <c r="B1531" s="21">
        <v>41343</v>
      </c>
      <c r="C1531" s="22">
        <v>12127</v>
      </c>
      <c r="D1531" s="19">
        <f t="shared" si="193"/>
        <v>20612.158254600181</v>
      </c>
      <c r="E1531" s="19">
        <f t="shared" si="194"/>
        <v>1.0004843139142068</v>
      </c>
      <c r="F1531" s="19">
        <f t="shared" si="195"/>
        <v>0.67300370103081886</v>
      </c>
      <c r="G1531" s="20">
        <f t="shared" si="191"/>
        <v>14168.107047958816</v>
      </c>
      <c r="H1531" s="7">
        <f t="shared" si="196"/>
        <v>-2041.1070479588161</v>
      </c>
      <c r="I1531" s="7">
        <f t="shared" si="192"/>
        <v>2041.1070479588161</v>
      </c>
      <c r="J1531" s="12">
        <f t="shared" si="197"/>
        <v>0.1683109629717833</v>
      </c>
      <c r="K1531" s="7">
        <f t="shared" si="198"/>
        <v>4166117.981227153</v>
      </c>
    </row>
    <row r="1532" spans="1:11" x14ac:dyDescent="0.4">
      <c r="A1532" s="1">
        <v>1531</v>
      </c>
      <c r="B1532" s="21">
        <v>41344</v>
      </c>
      <c r="C1532" s="22">
        <v>16642</v>
      </c>
      <c r="D1532" s="19">
        <f t="shared" si="193"/>
        <v>21136.673350086679</v>
      </c>
      <c r="E1532" s="19">
        <f t="shared" si="194"/>
        <v>1.000536665375324</v>
      </c>
      <c r="F1532" s="19">
        <f t="shared" si="195"/>
        <v>0.67916178545958794</v>
      </c>
      <c r="G1532" s="20">
        <f t="shared" si="191"/>
        <v>13967.26998971564</v>
      </c>
      <c r="H1532" s="7">
        <f t="shared" si="196"/>
        <v>2674.7300102843601</v>
      </c>
      <c r="I1532" s="7">
        <f t="shared" si="192"/>
        <v>2674.7300102843601</v>
      </c>
      <c r="J1532" s="12">
        <f t="shared" si="197"/>
        <v>0.16072166868671794</v>
      </c>
      <c r="K1532" s="7">
        <f t="shared" si="198"/>
        <v>7154180.6279157735</v>
      </c>
    </row>
    <row r="1533" spans="1:11" x14ac:dyDescent="0.4">
      <c r="A1533" s="1">
        <v>1532</v>
      </c>
      <c r="B1533" s="21">
        <v>41345</v>
      </c>
      <c r="C1533" s="22">
        <v>17485</v>
      </c>
      <c r="D1533" s="19">
        <f t="shared" si="193"/>
        <v>21780.427901949319</v>
      </c>
      <c r="E1533" s="19">
        <f t="shared" si="194"/>
        <v>1.0006009407768439</v>
      </c>
      <c r="F1533" s="19">
        <f t="shared" si="195"/>
        <v>0.67476920879867974</v>
      </c>
      <c r="G1533" s="20">
        <f t="shared" si="191"/>
        <v>14223.739089457296</v>
      </c>
      <c r="H1533" s="7">
        <f t="shared" si="196"/>
        <v>3261.2609105427036</v>
      </c>
      <c r="I1533" s="7">
        <f t="shared" si="192"/>
        <v>3261.2609105427036</v>
      </c>
      <c r="J1533" s="12">
        <f t="shared" si="197"/>
        <v>0.18651763857836451</v>
      </c>
      <c r="K1533" s="7">
        <f t="shared" si="198"/>
        <v>10635822.726633824</v>
      </c>
    </row>
    <row r="1534" spans="1:11" x14ac:dyDescent="0.4">
      <c r="A1534" s="1">
        <v>1533</v>
      </c>
      <c r="B1534" s="21">
        <v>41346</v>
      </c>
      <c r="C1534" s="22">
        <v>14785</v>
      </c>
      <c r="D1534" s="19">
        <f t="shared" si="193"/>
        <v>21806.261605362946</v>
      </c>
      <c r="E1534" s="19">
        <f t="shared" si="194"/>
        <v>1.0006034240870914</v>
      </c>
      <c r="F1534" s="19">
        <f t="shared" si="195"/>
        <v>0.6730754812119093</v>
      </c>
      <c r="G1534" s="20">
        <f t="shared" si="191"/>
        <v>14658.981996183202</v>
      </c>
      <c r="H1534" s="7">
        <f t="shared" si="196"/>
        <v>126.01800381679823</v>
      </c>
      <c r="I1534" s="7">
        <f t="shared" si="192"/>
        <v>126.01800381679823</v>
      </c>
      <c r="J1534" s="12">
        <f t="shared" si="197"/>
        <v>8.5233685368142197E-3</v>
      </c>
      <c r="K1534" s="7">
        <f t="shared" si="198"/>
        <v>15880.537285970573</v>
      </c>
    </row>
    <row r="1535" spans="1:11" x14ac:dyDescent="0.4">
      <c r="A1535" s="1">
        <v>1534</v>
      </c>
      <c r="B1535" s="21">
        <v>41347</v>
      </c>
      <c r="C1535" s="22">
        <v>11850</v>
      </c>
      <c r="D1535" s="19">
        <f t="shared" si="193"/>
        <v>21229.124887896618</v>
      </c>
      <c r="E1535" s="19">
        <f t="shared" si="194"/>
        <v>1.0005456103550023</v>
      </c>
      <c r="F1535" s="19">
        <f t="shared" si="195"/>
        <v>0.67742953976959253</v>
      </c>
      <c r="G1535" s="20">
        <f t="shared" si="191"/>
        <v>14810.659137705199</v>
      </c>
      <c r="H1535" s="7">
        <f t="shared" si="196"/>
        <v>-2960.6591377051991</v>
      </c>
      <c r="I1535" s="7">
        <f t="shared" si="192"/>
        <v>2960.6591377051991</v>
      </c>
      <c r="J1535" s="12">
        <f t="shared" si="197"/>
        <v>0.24984465297090289</v>
      </c>
      <c r="K1535" s="7">
        <f t="shared" si="198"/>
        <v>8765502.5296772923</v>
      </c>
    </row>
    <row r="1536" spans="1:11" x14ac:dyDescent="0.4">
      <c r="A1536" s="1">
        <v>1535</v>
      </c>
      <c r="B1536" s="21">
        <v>41348</v>
      </c>
      <c r="C1536" s="22">
        <v>15794</v>
      </c>
      <c r="D1536" s="19">
        <f t="shared" si="193"/>
        <v>21518.763609600464</v>
      </c>
      <c r="E1536" s="19">
        <f t="shared" si="194"/>
        <v>1.0005744741726117</v>
      </c>
      <c r="F1536" s="19">
        <f t="shared" si="195"/>
        <v>0.67561688316016577</v>
      </c>
      <c r="G1536" s="20">
        <f t="shared" si="191"/>
        <v>14325.434941464227</v>
      </c>
      <c r="H1536" s="7">
        <f t="shared" si="196"/>
        <v>1468.5650585357726</v>
      </c>
      <c r="I1536" s="7">
        <f t="shared" si="192"/>
        <v>1468.5650585357726</v>
      </c>
      <c r="J1536" s="12">
        <f t="shared" si="197"/>
        <v>9.2982465400517453E-2</v>
      </c>
      <c r="K1536" s="7">
        <f t="shared" si="198"/>
        <v>2156683.331152177</v>
      </c>
    </row>
    <row r="1537" spans="1:11" x14ac:dyDescent="0.4">
      <c r="A1537" s="1">
        <v>1536</v>
      </c>
      <c r="B1537" s="21">
        <v>41349</v>
      </c>
      <c r="C1537" s="22">
        <v>12059</v>
      </c>
      <c r="D1537" s="19">
        <f t="shared" si="193"/>
        <v>21041.860883300054</v>
      </c>
      <c r="E1537" s="19">
        <f t="shared" si="194"/>
        <v>1.0005266838425342</v>
      </c>
      <c r="F1537" s="19">
        <f t="shared" si="195"/>
        <v>0.67164376484427002</v>
      </c>
      <c r="G1537" s="20">
        <f t="shared" si="191"/>
        <v>14484.425633762847</v>
      </c>
      <c r="H1537" s="7">
        <f t="shared" si="196"/>
        <v>-2425.4256337628467</v>
      </c>
      <c r="I1537" s="7">
        <f t="shared" si="192"/>
        <v>2425.4256337628467</v>
      </c>
      <c r="J1537" s="12">
        <f t="shared" si="197"/>
        <v>0.20112991406939604</v>
      </c>
      <c r="K1537" s="7">
        <f t="shared" si="198"/>
        <v>5882689.5049139066</v>
      </c>
    </row>
    <row r="1538" spans="1:11" x14ac:dyDescent="0.4">
      <c r="A1538" s="1">
        <v>1537</v>
      </c>
      <c r="B1538" s="21">
        <v>41350</v>
      </c>
      <c r="C1538" s="22">
        <v>11644</v>
      </c>
      <c r="D1538" s="19">
        <f t="shared" si="193"/>
        <v>20531.688441183451</v>
      </c>
      <c r="E1538" s="19">
        <f t="shared" si="194"/>
        <v>1.0004755665456542</v>
      </c>
      <c r="F1538" s="19">
        <f t="shared" si="195"/>
        <v>0.67584994866498971</v>
      </c>
      <c r="G1538" s="20">
        <f t="shared" si="191"/>
        <v>14255.05592040071</v>
      </c>
      <c r="H1538" s="7">
        <f t="shared" si="196"/>
        <v>-2611.0559204007095</v>
      </c>
      <c r="I1538" s="7">
        <f t="shared" si="192"/>
        <v>2611.0559204007095</v>
      </c>
      <c r="J1538" s="12">
        <f t="shared" si="197"/>
        <v>0.22424046035732648</v>
      </c>
      <c r="K1538" s="7">
        <f t="shared" si="198"/>
        <v>6817613.0194595959</v>
      </c>
    </row>
    <row r="1539" spans="1:11" x14ac:dyDescent="0.4">
      <c r="A1539" s="1">
        <v>1538</v>
      </c>
      <c r="B1539" s="21">
        <v>41351</v>
      </c>
      <c r="C1539" s="22">
        <v>16042</v>
      </c>
      <c r="D1539" s="19">
        <f t="shared" si="193"/>
        <v>20958.6096542171</v>
      </c>
      <c r="E1539" s="19">
        <f t="shared" si="194"/>
        <v>1.0005181586194007</v>
      </c>
      <c r="F1539" s="19">
        <f t="shared" si="195"/>
        <v>0.67690277412475364</v>
      </c>
      <c r="G1539" s="20">
        <f t="shared" si="191"/>
        <v>13872.231288831914</v>
      </c>
      <c r="H1539" s="7">
        <f t="shared" si="196"/>
        <v>2169.7687111680862</v>
      </c>
      <c r="I1539" s="7">
        <f t="shared" si="192"/>
        <v>2169.7687111680862</v>
      </c>
      <c r="J1539" s="12">
        <f t="shared" si="197"/>
        <v>0.13525549876375054</v>
      </c>
      <c r="K1539" s="7">
        <f t="shared" si="198"/>
        <v>4707896.2599640181</v>
      </c>
    </row>
    <row r="1540" spans="1:11" x14ac:dyDescent="0.4">
      <c r="A1540" s="1">
        <v>1539</v>
      </c>
      <c r="B1540" s="21">
        <v>41352</v>
      </c>
      <c r="C1540" s="22">
        <v>16337</v>
      </c>
      <c r="D1540" s="19">
        <f t="shared" si="193"/>
        <v>21405.790124322008</v>
      </c>
      <c r="E1540" s="19">
        <f t="shared" si="194"/>
        <v>1.0005627766145955</v>
      </c>
      <c r="F1540" s="19">
        <f t="shared" si="195"/>
        <v>0.67295492309182381</v>
      </c>
      <c r="G1540" s="20">
        <f t="shared" si="191"/>
        <v>14077.391485842689</v>
      </c>
      <c r="H1540" s="7">
        <f t="shared" si="196"/>
        <v>2259.6085141573112</v>
      </c>
      <c r="I1540" s="7">
        <f t="shared" si="192"/>
        <v>2259.6085141573112</v>
      </c>
      <c r="J1540" s="12">
        <f t="shared" si="197"/>
        <v>0.13831232871134916</v>
      </c>
      <c r="K1540" s="7">
        <f t="shared" si="198"/>
        <v>5105830.6372522116</v>
      </c>
    </row>
    <row r="1541" spans="1:11" x14ac:dyDescent="0.4">
      <c r="A1541" s="1">
        <v>1540</v>
      </c>
      <c r="B1541" s="21">
        <v>41353</v>
      </c>
      <c r="C1541" s="22">
        <v>15337</v>
      </c>
      <c r="D1541" s="19">
        <f t="shared" si="193"/>
        <v>21577.358102457547</v>
      </c>
      <c r="E1541" s="19">
        <f t="shared" si="194"/>
        <v>1.0005798333561313</v>
      </c>
      <c r="F1541" s="19">
        <f t="shared" si="195"/>
        <v>0.67635031193125339</v>
      </c>
      <c r="G1541" s="20">
        <f t="shared" si="191"/>
        <v>14467.778386957783</v>
      </c>
      <c r="H1541" s="7">
        <f t="shared" si="196"/>
        <v>869.22161304221663</v>
      </c>
      <c r="I1541" s="7">
        <f t="shared" si="192"/>
        <v>869.22161304221663</v>
      </c>
      <c r="J1541" s="12">
        <f t="shared" si="197"/>
        <v>5.667481339520223E-2</v>
      </c>
      <c r="K1541" s="7">
        <f t="shared" si="198"/>
        <v>755546.21257971297</v>
      </c>
    </row>
    <row r="1542" spans="1:11" x14ac:dyDescent="0.4">
      <c r="A1542" s="1">
        <v>1541</v>
      </c>
      <c r="B1542" s="21">
        <v>41354</v>
      </c>
      <c r="C1542" s="22">
        <v>9210</v>
      </c>
      <c r="D1542" s="19">
        <f t="shared" si="193"/>
        <v>20521.059808787595</v>
      </c>
      <c r="E1542" s="19">
        <f t="shared" si="194"/>
        <v>1.0004741034687812</v>
      </c>
      <c r="F1542" s="19">
        <f t="shared" si="195"/>
        <v>0.67363643245229121</v>
      </c>
      <c r="G1542" s="20">
        <f t="shared" ref="G1542:G1605" si="199">(D1541+1*E1541)*F1539</f>
        <v>14606.450853101675</v>
      </c>
      <c r="H1542" s="7">
        <f t="shared" si="196"/>
        <v>-5396.4508531016745</v>
      </c>
      <c r="I1542" s="7">
        <f t="shared" si="192"/>
        <v>5396.4508531016745</v>
      </c>
      <c r="J1542" s="12">
        <f t="shared" si="197"/>
        <v>0.58593386027162586</v>
      </c>
      <c r="K1542" s="7">
        <f t="shared" si="198"/>
        <v>29121681.809941791</v>
      </c>
    </row>
    <row r="1543" spans="1:11" x14ac:dyDescent="0.4">
      <c r="A1543" s="1">
        <v>1542</v>
      </c>
      <c r="B1543" s="21">
        <v>41355</v>
      </c>
      <c r="C1543" s="22">
        <v>11509</v>
      </c>
      <c r="D1543" s="19">
        <f t="shared" si="193"/>
        <v>20068.509387656086</v>
      </c>
      <c r="E1543" s="19">
        <f t="shared" si="194"/>
        <v>1.0004287483792578</v>
      </c>
      <c r="F1543" s="19">
        <f t="shared" si="195"/>
        <v>0.6715305156906658</v>
      </c>
      <c r="G1543" s="20">
        <f t="shared" si="199"/>
        <v>13810.421499358727</v>
      </c>
      <c r="H1543" s="7">
        <f t="shared" si="196"/>
        <v>-2301.4214993587266</v>
      </c>
      <c r="I1543" s="7">
        <f t="shared" si="192"/>
        <v>2301.4214993587266</v>
      </c>
      <c r="J1543" s="12">
        <f t="shared" si="197"/>
        <v>0.19996711263869377</v>
      </c>
      <c r="K1543" s="7">
        <f t="shared" si="198"/>
        <v>5296540.9177105688</v>
      </c>
    </row>
    <row r="1544" spans="1:11" x14ac:dyDescent="0.4">
      <c r="A1544" s="1">
        <v>1543</v>
      </c>
      <c r="B1544" s="21">
        <v>41356</v>
      </c>
      <c r="C1544" s="22">
        <v>14225</v>
      </c>
      <c r="D1544" s="19">
        <f t="shared" si="193"/>
        <v>20197.157314164608</v>
      </c>
      <c r="E1544" s="19">
        <f t="shared" si="194"/>
        <v>1.0004415131290338</v>
      </c>
      <c r="F1544" s="19">
        <f t="shared" si="195"/>
        <v>0.67675065386884303</v>
      </c>
      <c r="G1544" s="20">
        <f t="shared" si="199"/>
        <v>13574.019224632511</v>
      </c>
      <c r="H1544" s="7">
        <f t="shared" si="196"/>
        <v>650.9807753674886</v>
      </c>
      <c r="I1544" s="7">
        <f t="shared" ref="I1544:I1607" si="200">ABS(H1544)</f>
        <v>650.9807753674886</v>
      </c>
      <c r="J1544" s="12">
        <f t="shared" si="197"/>
        <v>4.576314765325052E-2</v>
      </c>
      <c r="K1544" s="7">
        <f t="shared" si="198"/>
        <v>423775.96989805665</v>
      </c>
    </row>
    <row r="1545" spans="1:11" x14ac:dyDescent="0.4">
      <c r="A1545" s="1">
        <v>1544</v>
      </c>
      <c r="B1545" s="21">
        <v>41357</v>
      </c>
      <c r="C1545" s="22">
        <v>9745</v>
      </c>
      <c r="D1545" s="19">
        <f t="shared" si="193"/>
        <v>19437.9815927778</v>
      </c>
      <c r="E1545" s="19">
        <f t="shared" si="194"/>
        <v>1.0003654955127439</v>
      </c>
      <c r="F1545" s="19">
        <f t="shared" si="195"/>
        <v>0.67116910959403919</v>
      </c>
      <c r="G1545" s="20">
        <f t="shared" si="199"/>
        <v>13606.214932643328</v>
      </c>
      <c r="H1545" s="7">
        <f t="shared" si="196"/>
        <v>-3861.2149326433282</v>
      </c>
      <c r="I1545" s="7">
        <f t="shared" si="200"/>
        <v>3861.2149326433282</v>
      </c>
      <c r="J1545" s="12">
        <f t="shared" si="197"/>
        <v>0.39622523680280436</v>
      </c>
      <c r="K1545" s="7">
        <f t="shared" si="198"/>
        <v>14908980.756067822</v>
      </c>
    </row>
    <row r="1546" spans="1:11" x14ac:dyDescent="0.4">
      <c r="A1546" s="1">
        <v>1545</v>
      </c>
      <c r="B1546" s="21">
        <v>41358</v>
      </c>
      <c r="C1546" s="22">
        <v>12087</v>
      </c>
      <c r="D1546" s="19">
        <f t="shared" si="193"/>
        <v>19248.032697841987</v>
      </c>
      <c r="E1546" s="19">
        <f t="shared" si="194"/>
        <v>1.0003464005867009</v>
      </c>
      <c r="F1546" s="19">
        <f t="shared" si="195"/>
        <v>0.67090658734003006</v>
      </c>
      <c r="G1546" s="20">
        <f t="shared" si="199"/>
        <v>13053.869578940827</v>
      </c>
      <c r="H1546" s="7">
        <f t="shared" si="196"/>
        <v>-966.86957894082661</v>
      </c>
      <c r="I1546" s="7">
        <f t="shared" si="200"/>
        <v>966.86957894082661</v>
      </c>
      <c r="J1546" s="12">
        <f t="shared" si="197"/>
        <v>7.999251914791318E-2</v>
      </c>
      <c r="K1546" s="7">
        <f t="shared" si="198"/>
        <v>934836.78268121136</v>
      </c>
    </row>
    <row r="1547" spans="1:11" x14ac:dyDescent="0.4">
      <c r="A1547" s="1">
        <v>1546</v>
      </c>
      <c r="B1547" s="21">
        <v>41359</v>
      </c>
      <c r="C1547" s="22">
        <v>14776</v>
      </c>
      <c r="D1547" s="19">
        <f t="shared" si="193"/>
        <v>19591.822685661726</v>
      </c>
      <c r="E1547" s="19">
        <f t="shared" si="194"/>
        <v>1.000380679550843</v>
      </c>
      <c r="F1547" s="19">
        <f t="shared" si="195"/>
        <v>0.67785962149126866</v>
      </c>
      <c r="G1547" s="20">
        <f t="shared" si="199"/>
        <v>13026.795699034128</v>
      </c>
      <c r="H1547" s="7">
        <f t="shared" si="196"/>
        <v>1749.2043009658719</v>
      </c>
      <c r="I1547" s="7">
        <f t="shared" si="200"/>
        <v>1749.2043009658719</v>
      </c>
      <c r="J1547" s="12">
        <f t="shared" si="197"/>
        <v>0.11838144971344558</v>
      </c>
      <c r="K1547" s="7">
        <f t="shared" si="198"/>
        <v>3059715.6865175045</v>
      </c>
    </row>
    <row r="1548" spans="1:11" x14ac:dyDescent="0.4">
      <c r="A1548" s="1">
        <v>1547</v>
      </c>
      <c r="B1548" s="21">
        <v>41360</v>
      </c>
      <c r="C1548" s="22">
        <v>16355</v>
      </c>
      <c r="D1548" s="19">
        <f t="shared" si="193"/>
        <v>20226.107311831998</v>
      </c>
      <c r="E1548" s="19">
        <f t="shared" si="194"/>
        <v>1.0004440079753922</v>
      </c>
      <c r="F1548" s="19">
        <f t="shared" si="195"/>
        <v>0.67313724815910581</v>
      </c>
      <c r="G1548" s="20">
        <f t="shared" si="199"/>
        <v>13150.097611869827</v>
      </c>
      <c r="H1548" s="7">
        <f t="shared" si="196"/>
        <v>3204.9023881301728</v>
      </c>
      <c r="I1548" s="7">
        <f t="shared" si="200"/>
        <v>3204.9023881301728</v>
      </c>
      <c r="J1548" s="12">
        <f t="shared" si="197"/>
        <v>0.19595856851911786</v>
      </c>
      <c r="K1548" s="7">
        <f t="shared" si="198"/>
        <v>10271399.317442484</v>
      </c>
    </row>
    <row r="1549" spans="1:11" x14ac:dyDescent="0.4">
      <c r="A1549" s="1">
        <v>1548</v>
      </c>
      <c r="B1549" s="21">
        <v>41361</v>
      </c>
      <c r="C1549" s="22">
        <v>14190</v>
      </c>
      <c r="D1549" s="19">
        <f t="shared" si="193"/>
        <v>20349.568024178105</v>
      </c>
      <c r="E1549" s="19">
        <f t="shared" si="194"/>
        <v>1.0004562540022262</v>
      </c>
      <c r="F1549" s="19">
        <f t="shared" si="195"/>
        <v>0.67128471583196991</v>
      </c>
      <c r="G1549" s="20">
        <f t="shared" si="199"/>
        <v>13570.49983622965</v>
      </c>
      <c r="H1549" s="7">
        <f t="shared" si="196"/>
        <v>619.5001637703499</v>
      </c>
      <c r="I1549" s="7">
        <f t="shared" si="200"/>
        <v>619.5001637703499</v>
      </c>
      <c r="J1549" s="12">
        <f t="shared" si="197"/>
        <v>4.3657516826663134E-2</v>
      </c>
      <c r="K1549" s="7">
        <f t="shared" si="198"/>
        <v>383780.45291149034</v>
      </c>
    </row>
    <row r="1550" spans="1:11" x14ac:dyDescent="0.4">
      <c r="A1550" s="1">
        <v>1549</v>
      </c>
      <c r="B1550" s="21">
        <v>41362</v>
      </c>
      <c r="C1550" s="22">
        <v>14770</v>
      </c>
      <c r="D1550" s="19">
        <f t="shared" si="193"/>
        <v>20541.359095096675</v>
      </c>
      <c r="E1550" s="19">
        <f t="shared" si="194"/>
        <v>1.0004753330636926</v>
      </c>
      <c r="F1550" s="19">
        <f t="shared" si="195"/>
        <v>0.67844928592219977</v>
      </c>
      <c r="G1550" s="20">
        <f t="shared" si="199"/>
        <v>13794.828647277851</v>
      </c>
      <c r="H1550" s="7">
        <f t="shared" si="196"/>
        <v>975.17135272214909</v>
      </c>
      <c r="I1550" s="7">
        <f t="shared" si="200"/>
        <v>975.17135272214909</v>
      </c>
      <c r="J1550" s="12">
        <f t="shared" si="197"/>
        <v>6.6023788268256542E-2</v>
      </c>
      <c r="K1550" s="7">
        <f t="shared" si="198"/>
        <v>950959.16716994613</v>
      </c>
    </row>
    <row r="1551" spans="1:11" x14ac:dyDescent="0.4">
      <c r="A1551" s="1">
        <v>1550</v>
      </c>
      <c r="B1551" s="21">
        <v>41363</v>
      </c>
      <c r="C1551" s="22">
        <v>12191</v>
      </c>
      <c r="D1551" s="19">
        <f t="shared" si="193"/>
        <v>20219.870427146278</v>
      </c>
      <c r="E1551" s="19">
        <f t="shared" si="194"/>
        <v>1.0004430841493643</v>
      </c>
      <c r="F1551" s="19">
        <f t="shared" si="195"/>
        <v>0.67213175831659056</v>
      </c>
      <c r="G1551" s="20">
        <f t="shared" si="199"/>
        <v>13827.827391933946</v>
      </c>
      <c r="H1551" s="7">
        <f t="shared" si="196"/>
        <v>-1636.8273919339463</v>
      </c>
      <c r="I1551" s="7">
        <f t="shared" si="200"/>
        <v>1636.8273919339463</v>
      </c>
      <c r="J1551" s="12">
        <f t="shared" si="197"/>
        <v>0.13426522778557512</v>
      </c>
      <c r="K1551" s="7">
        <f t="shared" si="198"/>
        <v>2679203.9109852845</v>
      </c>
    </row>
    <row r="1552" spans="1:11" x14ac:dyDescent="0.4">
      <c r="A1552" s="1">
        <v>1551</v>
      </c>
      <c r="B1552" s="21">
        <v>41364</v>
      </c>
      <c r="C1552" s="22">
        <v>11293</v>
      </c>
      <c r="D1552" s="19">
        <f t="shared" si="193"/>
        <v>19770.233666035285</v>
      </c>
      <c r="E1552" s="19">
        <f t="shared" si="194"/>
        <v>1.0003980204289449</v>
      </c>
      <c r="F1552" s="19">
        <f t="shared" si="195"/>
        <v>0.6698516724594008</v>
      </c>
      <c r="G1552" s="20">
        <f t="shared" si="199"/>
        <v>13573.961555997592</v>
      </c>
      <c r="H1552" s="7">
        <f t="shared" si="196"/>
        <v>-2280.9615559975919</v>
      </c>
      <c r="I1552" s="7">
        <f t="shared" si="200"/>
        <v>2280.9615559975919</v>
      </c>
      <c r="J1552" s="12">
        <f t="shared" si="197"/>
        <v>0.2019801253871949</v>
      </c>
      <c r="K1552" s="7">
        <f t="shared" si="198"/>
        <v>5202785.6199389556</v>
      </c>
    </row>
    <row r="1553" spans="1:11" x14ac:dyDescent="0.4">
      <c r="A1553" s="1">
        <v>1552</v>
      </c>
      <c r="B1553" s="21">
        <v>41365</v>
      </c>
      <c r="C1553" s="22">
        <v>18598</v>
      </c>
      <c r="D1553" s="19">
        <f t="shared" si="193"/>
        <v>20784.636401154061</v>
      </c>
      <c r="E1553" s="19">
        <f t="shared" si="194"/>
        <v>1.0004993606626547</v>
      </c>
      <c r="F1553" s="19">
        <f t="shared" si="195"/>
        <v>0.68154737709342861</v>
      </c>
      <c r="G1553" s="20">
        <f t="shared" si="199"/>
        <v>13413.77963255927</v>
      </c>
      <c r="H1553" s="7">
        <f t="shared" si="196"/>
        <v>5184.2203674407301</v>
      </c>
      <c r="I1553" s="7">
        <f t="shared" si="200"/>
        <v>5184.2203674407301</v>
      </c>
      <c r="J1553" s="12">
        <f t="shared" si="197"/>
        <v>0.27875149841062102</v>
      </c>
      <c r="K1553" s="7">
        <f t="shared" si="198"/>
        <v>26876140.8181873</v>
      </c>
    </row>
    <row r="1554" spans="1:11" x14ac:dyDescent="0.4">
      <c r="A1554" s="1">
        <v>1553</v>
      </c>
      <c r="B1554" s="21">
        <v>41366</v>
      </c>
      <c r="C1554" s="22">
        <v>13697</v>
      </c>
      <c r="D1554" s="19">
        <f t="shared" si="193"/>
        <v>20731.634249688053</v>
      </c>
      <c r="E1554" s="19">
        <f t="shared" si="194"/>
        <v>1.000493960397572</v>
      </c>
      <c r="F1554" s="19">
        <f t="shared" si="195"/>
        <v>0.67196778495847098</v>
      </c>
      <c r="G1554" s="20">
        <f t="shared" si="199"/>
        <v>13970.686677673169</v>
      </c>
      <c r="H1554" s="7">
        <f t="shared" si="196"/>
        <v>-273.68667767316947</v>
      </c>
      <c r="I1554" s="7">
        <f t="shared" si="200"/>
        <v>273.68667767316947</v>
      </c>
      <c r="J1554" s="12">
        <f t="shared" si="197"/>
        <v>1.9981505269268413E-2</v>
      </c>
      <c r="K1554" s="7">
        <f t="shared" si="198"/>
        <v>74904.39753577736</v>
      </c>
    </row>
    <row r="1555" spans="1:11" x14ac:dyDescent="0.4">
      <c r="A1555" s="1">
        <v>1554</v>
      </c>
      <c r="B1555" s="21">
        <v>41367</v>
      </c>
      <c r="C1555" s="22">
        <v>14924</v>
      </c>
      <c r="D1555" s="19">
        <f t="shared" si="193"/>
        <v>20937.791085368972</v>
      </c>
      <c r="E1555" s="19">
        <f t="shared" si="194"/>
        <v>1.0005144760317441</v>
      </c>
      <c r="F1555" s="19">
        <f t="shared" si="195"/>
        <v>0.67046638215700183</v>
      </c>
      <c r="G1555" s="20">
        <f t="shared" si="199"/>
        <v>13887.790057522794</v>
      </c>
      <c r="H1555" s="7">
        <f t="shared" si="196"/>
        <v>1036.2099424772059</v>
      </c>
      <c r="I1555" s="7">
        <f t="shared" si="200"/>
        <v>1036.2099424772059</v>
      </c>
      <c r="J1555" s="12">
        <f t="shared" si="197"/>
        <v>6.9432453931734514E-2</v>
      </c>
      <c r="K1555" s="7">
        <f t="shared" si="198"/>
        <v>1073731.0448886144</v>
      </c>
    </row>
    <row r="1556" spans="1:11" x14ac:dyDescent="0.4">
      <c r="A1556" s="1">
        <v>1555</v>
      </c>
      <c r="B1556" s="21">
        <v>41368</v>
      </c>
      <c r="C1556" s="22">
        <v>12779</v>
      </c>
      <c r="D1556" s="19">
        <f t="shared" si="193"/>
        <v>20648.506911614797</v>
      </c>
      <c r="E1556" s="19">
        <f t="shared" si="194"/>
        <v>1.0004854475629212</v>
      </c>
      <c r="F1556" s="19">
        <f t="shared" si="195"/>
        <v>0.68065001264388547</v>
      </c>
      <c r="G1556" s="20">
        <f t="shared" si="199"/>
        <v>14270.778494380278</v>
      </c>
      <c r="H1556" s="7">
        <f t="shared" si="196"/>
        <v>-1491.7784943802781</v>
      </c>
      <c r="I1556" s="7">
        <f t="shared" si="200"/>
        <v>1491.7784943802781</v>
      </c>
      <c r="J1556" s="12">
        <f t="shared" si="197"/>
        <v>0.11673671604822584</v>
      </c>
      <c r="K1556" s="7">
        <f t="shared" si="198"/>
        <v>2225403.0762954894</v>
      </c>
    </row>
    <row r="1557" spans="1:11" x14ac:dyDescent="0.4">
      <c r="A1557" s="1">
        <v>1556</v>
      </c>
      <c r="B1557" s="21">
        <v>41369</v>
      </c>
      <c r="C1557" s="22">
        <v>17103</v>
      </c>
      <c r="D1557" s="19">
        <f t="shared" si="193"/>
        <v>21286.438945885588</v>
      </c>
      <c r="E1557" s="19">
        <f t="shared" si="194"/>
        <v>1.0005491407178035</v>
      </c>
      <c r="F1557" s="19">
        <f t="shared" si="195"/>
        <v>0.67385089428778633</v>
      </c>
      <c r="G1557" s="20">
        <f t="shared" si="199"/>
        <v>13875.803746087555</v>
      </c>
      <c r="H1557" s="7">
        <f t="shared" si="196"/>
        <v>3227.1962539124452</v>
      </c>
      <c r="I1557" s="7">
        <f t="shared" si="200"/>
        <v>3227.1962539124452</v>
      </c>
      <c r="J1557" s="12">
        <f t="shared" si="197"/>
        <v>0.1886918233007335</v>
      </c>
      <c r="K1557" s="7">
        <f t="shared" si="198"/>
        <v>10414795.661266519</v>
      </c>
    </row>
    <row r="1558" spans="1:11" x14ac:dyDescent="0.4">
      <c r="A1558" s="1">
        <v>1557</v>
      </c>
      <c r="B1558" s="21">
        <v>41370</v>
      </c>
      <c r="C1558" s="22">
        <v>16040</v>
      </c>
      <c r="D1558" s="19">
        <f t="shared" si="193"/>
        <v>21637.058611392862</v>
      </c>
      <c r="E1558" s="19">
        <f t="shared" si="194"/>
        <v>1.0005841026294404</v>
      </c>
      <c r="F1558" s="19">
        <f t="shared" si="195"/>
        <v>0.67148102054744763</v>
      </c>
      <c r="G1558" s="20">
        <f t="shared" si="199"/>
        <v>14272.51254361636</v>
      </c>
      <c r="H1558" s="7">
        <f t="shared" si="196"/>
        <v>1767.4874563836402</v>
      </c>
      <c r="I1558" s="7">
        <f t="shared" si="200"/>
        <v>1767.4874563836402</v>
      </c>
      <c r="J1558" s="12">
        <f t="shared" si="197"/>
        <v>0.11019248481194764</v>
      </c>
      <c r="K1558" s="7">
        <f t="shared" si="198"/>
        <v>3124011.9084735103</v>
      </c>
    </row>
    <row r="1559" spans="1:11" x14ac:dyDescent="0.4">
      <c r="A1559" s="1">
        <v>1558</v>
      </c>
      <c r="B1559" s="21">
        <v>41371</v>
      </c>
      <c r="C1559" s="22">
        <v>12505</v>
      </c>
      <c r="D1559" s="19">
        <f t="shared" si="193"/>
        <v>21204.926717924667</v>
      </c>
      <c r="E1559" s="19">
        <f t="shared" si="194"/>
        <v>1.0005407893816833</v>
      </c>
      <c r="F1559" s="19">
        <f t="shared" si="195"/>
        <v>0.67934791016688767</v>
      </c>
      <c r="G1559" s="20">
        <f t="shared" si="199"/>
        <v>14727.945265003147</v>
      </c>
      <c r="H1559" s="7">
        <f t="shared" si="196"/>
        <v>-2222.9452650031471</v>
      </c>
      <c r="I1559" s="7">
        <f t="shared" si="200"/>
        <v>2222.9452650031471</v>
      </c>
      <c r="J1559" s="12">
        <f t="shared" si="197"/>
        <v>0.17776451539409413</v>
      </c>
      <c r="K1559" s="7">
        <f t="shared" si="198"/>
        <v>4941485.6511999117</v>
      </c>
    </row>
    <row r="1560" spans="1:11" x14ac:dyDescent="0.4">
      <c r="A1560" s="1">
        <v>1559</v>
      </c>
      <c r="B1560" s="21">
        <v>41372</v>
      </c>
      <c r="C1560" s="22">
        <v>15829</v>
      </c>
      <c r="D1560" s="19">
        <f t="shared" si="193"/>
        <v>21508.893463759458</v>
      </c>
      <c r="E1560" s="19">
        <f t="shared" si="194"/>
        <v>1.0005710860021879</v>
      </c>
      <c r="F1560" s="19">
        <f t="shared" si="195"/>
        <v>0.67473984413986654</v>
      </c>
      <c r="G1560" s="20">
        <f t="shared" si="199"/>
        <v>14289.633047486206</v>
      </c>
      <c r="H1560" s="7">
        <f t="shared" si="196"/>
        <v>1539.3669525137939</v>
      </c>
      <c r="I1560" s="7">
        <f t="shared" si="200"/>
        <v>1539.3669525137939</v>
      </c>
      <c r="J1560" s="12">
        <f t="shared" si="197"/>
        <v>9.7249791680699596E-2</v>
      </c>
      <c r="K1560" s="7">
        <f t="shared" si="198"/>
        <v>2369650.6144916047</v>
      </c>
    </row>
    <row r="1561" spans="1:11" x14ac:dyDescent="0.4">
      <c r="A1561" s="1">
        <v>1560</v>
      </c>
      <c r="B1561" s="21">
        <v>41373</v>
      </c>
      <c r="C1561" s="22">
        <v>17604</v>
      </c>
      <c r="D1561" s="19">
        <f t="shared" si="193"/>
        <v>22134.117182201524</v>
      </c>
      <c r="E1561" s="19">
        <f t="shared" si="194"/>
        <v>1.0006335083169235</v>
      </c>
      <c r="F1561" s="19">
        <f t="shared" si="195"/>
        <v>0.67325459220705841</v>
      </c>
      <c r="G1561" s="20">
        <f t="shared" si="199"/>
        <v>14443.485598385485</v>
      </c>
      <c r="H1561" s="7">
        <f t="shared" si="196"/>
        <v>3160.514401614515</v>
      </c>
      <c r="I1561" s="7">
        <f t="shared" si="200"/>
        <v>3160.514401614515</v>
      </c>
      <c r="J1561" s="12">
        <f t="shared" si="197"/>
        <v>0.17953387875565296</v>
      </c>
      <c r="K1561" s="7">
        <f t="shared" si="198"/>
        <v>9988851.2828127556</v>
      </c>
    </row>
    <row r="1562" spans="1:11" x14ac:dyDescent="0.4">
      <c r="A1562" s="1">
        <v>1561</v>
      </c>
      <c r="B1562" s="21">
        <v>41374</v>
      </c>
      <c r="C1562" s="22">
        <v>13354</v>
      </c>
      <c r="D1562" s="19">
        <f t="shared" ref="D1562:D1625" si="201">$R$2*(C1562/F1559)+(1-$R$2)*(D1561+E1561)</f>
        <v>21806.476022852141</v>
      </c>
      <c r="E1562" s="19">
        <f t="shared" ref="E1562:E1625" si="202">$R$3*(D1562-D1561)+(1-$R$3)*E1561</f>
        <v>1.0006006441376378</v>
      </c>
      <c r="F1562" s="19">
        <f t="shared" ref="F1562:F1625" si="203">$R$4*(C1562/D1562)+(1-$R$4)*F1559</f>
        <v>0.67838902438059767</v>
      </c>
      <c r="G1562" s="20">
        <f t="shared" si="199"/>
        <v>15037.446029400324</v>
      </c>
      <c r="H1562" s="7">
        <f t="shared" ref="H1562:H1625" si="204">C1562-G1562</f>
        <v>-1683.4460294003238</v>
      </c>
      <c r="I1562" s="7">
        <f t="shared" si="200"/>
        <v>1683.4460294003238</v>
      </c>
      <c r="J1562" s="12">
        <f t="shared" ref="J1562:J1625" si="205">I1562/C1562</f>
        <v>0.12606305447059488</v>
      </c>
      <c r="K1562" s="7">
        <f t="shared" ref="K1562:K1625" si="206">H1562^2</f>
        <v>2833990.5339037161</v>
      </c>
    </row>
    <row r="1563" spans="1:11" x14ac:dyDescent="0.4">
      <c r="A1563" s="1">
        <v>1562</v>
      </c>
      <c r="B1563" s="21">
        <v>41375</v>
      </c>
      <c r="C1563" s="22">
        <v>10562</v>
      </c>
      <c r="D1563" s="19">
        <f t="shared" si="201"/>
        <v>20991.31554743931</v>
      </c>
      <c r="E1563" s="19">
        <f t="shared" si="202"/>
        <v>1.000519028030032</v>
      </c>
      <c r="F1563" s="19">
        <f t="shared" si="203"/>
        <v>0.67228281723245575</v>
      </c>
      <c r="G1563" s="20">
        <f t="shared" si="199"/>
        <v>14714.373378021661</v>
      </c>
      <c r="H1563" s="7">
        <f t="shared" si="204"/>
        <v>-4152.3733780216608</v>
      </c>
      <c r="I1563" s="7">
        <f t="shared" si="200"/>
        <v>4152.3733780216608</v>
      </c>
      <c r="J1563" s="12">
        <f t="shared" si="205"/>
        <v>0.39314271710108512</v>
      </c>
      <c r="K1563" s="7">
        <f t="shared" si="206"/>
        <v>17242204.670503017</v>
      </c>
    </row>
    <row r="1564" spans="1:11" x14ac:dyDescent="0.4">
      <c r="A1564" s="1">
        <v>1563</v>
      </c>
      <c r="B1564" s="21">
        <v>41376</v>
      </c>
      <c r="C1564" s="22">
        <v>14548</v>
      </c>
      <c r="D1564" s="19">
        <f t="shared" si="201"/>
        <v>21074.031356549047</v>
      </c>
      <c r="E1564" s="19">
        <f t="shared" si="202"/>
        <v>1.0005271995590401</v>
      </c>
      <c r="F1564" s="19">
        <f t="shared" si="203"/>
        <v>0.67349908854779561</v>
      </c>
      <c r="G1564" s="20">
        <f t="shared" si="199"/>
        <v>14133.173192811151</v>
      </c>
      <c r="H1564" s="7">
        <f t="shared" si="204"/>
        <v>414.82680718884876</v>
      </c>
      <c r="I1564" s="7">
        <f t="shared" si="200"/>
        <v>414.82680718884876</v>
      </c>
      <c r="J1564" s="12">
        <f t="shared" si="205"/>
        <v>2.8514352982461421E-2</v>
      </c>
      <c r="K1564" s="7">
        <f t="shared" si="206"/>
        <v>172081.2799624943</v>
      </c>
    </row>
    <row r="1565" spans="1:11" x14ac:dyDescent="0.4">
      <c r="A1565" s="1">
        <v>1564</v>
      </c>
      <c r="B1565" s="21">
        <v>41377</v>
      </c>
      <c r="C1565" s="22">
        <v>13837</v>
      </c>
      <c r="D1565" s="19">
        <f t="shared" si="201"/>
        <v>20985.090153112949</v>
      </c>
      <c r="E1565" s="19">
        <f t="shared" si="202"/>
        <v>1.0005182053859767</v>
      </c>
      <c r="F1565" s="19">
        <f t="shared" si="203"/>
        <v>0.67811671252605399</v>
      </c>
      <c r="G1565" s="20">
        <f t="shared" si="199"/>
        <v>14297.070318406206</v>
      </c>
      <c r="H1565" s="7">
        <f t="shared" si="204"/>
        <v>-460.07031840620584</v>
      </c>
      <c r="I1565" s="7">
        <f t="shared" si="200"/>
        <v>460.07031840620584</v>
      </c>
      <c r="J1565" s="12">
        <f t="shared" si="205"/>
        <v>3.3249282243709322E-2</v>
      </c>
      <c r="K1565" s="7">
        <f t="shared" si="206"/>
        <v>211664.69787838764</v>
      </c>
    </row>
    <row r="1566" spans="1:11" x14ac:dyDescent="0.4">
      <c r="A1566" s="1">
        <v>1565</v>
      </c>
      <c r="B1566" s="21">
        <v>41378</v>
      </c>
      <c r="C1566" s="22">
        <v>11556</v>
      </c>
      <c r="D1566" s="19">
        <f t="shared" si="201"/>
        <v>20482.538380263948</v>
      </c>
      <c r="E1566" s="19">
        <f t="shared" si="202"/>
        <v>1.0004678501568713</v>
      </c>
      <c r="F1566" s="19">
        <f t="shared" si="203"/>
        <v>0.67073489141180198</v>
      </c>
      <c r="G1566" s="20">
        <f t="shared" si="199"/>
        <v>14108.58815920965</v>
      </c>
      <c r="H1566" s="7">
        <f t="shared" si="204"/>
        <v>-2552.5881592096503</v>
      </c>
      <c r="I1566" s="7">
        <f t="shared" si="200"/>
        <v>2552.5881592096503</v>
      </c>
      <c r="J1566" s="12">
        <f t="shared" si="205"/>
        <v>0.22088855652558415</v>
      </c>
      <c r="K1566" s="7">
        <f t="shared" si="206"/>
        <v>6515706.3105373112</v>
      </c>
    </row>
    <row r="1567" spans="1:11" x14ac:dyDescent="0.4">
      <c r="A1567" s="1">
        <v>1566</v>
      </c>
      <c r="B1567" s="21">
        <v>41379</v>
      </c>
      <c r="C1567" s="22">
        <v>14317</v>
      </c>
      <c r="D1567" s="19">
        <f t="shared" si="201"/>
        <v>20586.201524209893</v>
      </c>
      <c r="E1567" s="19">
        <f t="shared" si="202"/>
        <v>1.0004781164244811</v>
      </c>
      <c r="F1567" s="19">
        <f t="shared" si="203"/>
        <v>0.67381365377111191</v>
      </c>
      <c r="G1567" s="20">
        <f t="shared" si="199"/>
        <v>13795.644744438214</v>
      </c>
      <c r="H1567" s="7">
        <f t="shared" si="204"/>
        <v>521.35525556178618</v>
      </c>
      <c r="I1567" s="7">
        <f t="shared" si="200"/>
        <v>521.35525556178618</v>
      </c>
      <c r="J1567" s="12">
        <f t="shared" si="205"/>
        <v>3.6415118779198591E-2</v>
      </c>
      <c r="K1567" s="7">
        <f t="shared" si="206"/>
        <v>271811.30250189541</v>
      </c>
    </row>
    <row r="1568" spans="1:11" x14ac:dyDescent="0.4">
      <c r="A1568" s="1">
        <v>1567</v>
      </c>
      <c r="B1568" s="21">
        <v>41380</v>
      </c>
      <c r="C1568" s="22">
        <v>14501</v>
      </c>
      <c r="D1568" s="19">
        <f t="shared" si="201"/>
        <v>20692.904780842648</v>
      </c>
      <c r="E1568" s="19">
        <f t="shared" si="202"/>
        <v>1.0004886867023328</v>
      </c>
      <c r="F1568" s="19">
        <f t="shared" si="203"/>
        <v>0.67844113185853738</v>
      </c>
      <c r="G1568" s="20">
        <f t="shared" si="199"/>
        <v>13960.525741927318</v>
      </c>
      <c r="H1568" s="7">
        <f t="shared" si="204"/>
        <v>540.47425807268155</v>
      </c>
      <c r="I1568" s="7">
        <f t="shared" si="200"/>
        <v>540.47425807268155</v>
      </c>
      <c r="J1568" s="12">
        <f t="shared" si="205"/>
        <v>3.7271516314232228E-2</v>
      </c>
      <c r="K1568" s="7">
        <f t="shared" si="206"/>
        <v>292112.42363921559</v>
      </c>
    </row>
    <row r="1569" spans="1:11" x14ac:dyDescent="0.4">
      <c r="A1569" s="1">
        <v>1568</v>
      </c>
      <c r="B1569" s="21">
        <v>41381</v>
      </c>
      <c r="C1569" s="22">
        <v>13153</v>
      </c>
      <c r="D1569" s="19">
        <f t="shared" si="201"/>
        <v>20550.133506138609</v>
      </c>
      <c r="E1569" s="19">
        <f t="shared" si="202"/>
        <v>1.0004743095259938</v>
      </c>
      <c r="F1569" s="19">
        <f t="shared" si="203"/>
        <v>0.67029540324620318</v>
      </c>
      <c r="G1569" s="20">
        <f t="shared" si="199"/>
        <v>13880.124303843886</v>
      </c>
      <c r="H1569" s="7">
        <f t="shared" si="204"/>
        <v>-727.12430384388608</v>
      </c>
      <c r="I1569" s="7">
        <f t="shared" si="200"/>
        <v>727.12430384388608</v>
      </c>
      <c r="J1569" s="12">
        <f t="shared" si="205"/>
        <v>5.5282012000599567E-2</v>
      </c>
      <c r="K1569" s="7">
        <f t="shared" si="206"/>
        <v>528709.75324045599</v>
      </c>
    </row>
    <row r="1570" spans="1:11" x14ac:dyDescent="0.4">
      <c r="A1570" s="1">
        <v>1569</v>
      </c>
      <c r="B1570" s="21">
        <v>41382</v>
      </c>
      <c r="C1570" s="22">
        <v>10714</v>
      </c>
      <c r="D1570" s="19">
        <f t="shared" si="201"/>
        <v>19934.362342418299</v>
      </c>
      <c r="E1570" s="19">
        <f t="shared" si="202"/>
        <v>1.0004126323621907</v>
      </c>
      <c r="F1570" s="19">
        <f t="shared" si="203"/>
        <v>0.67186111715033126</v>
      </c>
      <c r="G1570" s="20">
        <f t="shared" si="199"/>
        <v>13847.634676505413</v>
      </c>
      <c r="H1570" s="7">
        <f t="shared" si="204"/>
        <v>-3133.6346765054132</v>
      </c>
      <c r="I1570" s="7">
        <f t="shared" si="200"/>
        <v>3133.6346765054132</v>
      </c>
      <c r="J1570" s="12">
        <f t="shared" si="205"/>
        <v>0.29248036928368615</v>
      </c>
      <c r="K1570" s="7">
        <f t="shared" si="206"/>
        <v>9819666.2857971862</v>
      </c>
    </row>
    <row r="1571" spans="1:11" x14ac:dyDescent="0.4">
      <c r="A1571" s="1">
        <v>1570</v>
      </c>
      <c r="B1571" s="21">
        <v>41383</v>
      </c>
      <c r="C1571" s="22">
        <v>13370</v>
      </c>
      <c r="D1571" s="19">
        <f t="shared" si="201"/>
        <v>19905.069112212306</v>
      </c>
      <c r="E1571" s="19">
        <f t="shared" si="202"/>
        <v>1.0004096029979068</v>
      </c>
      <c r="F1571" s="19">
        <f t="shared" si="203"/>
        <v>0.67834442944458317</v>
      </c>
      <c r="G1571" s="20">
        <f t="shared" si="199"/>
        <v>13524.970071547101</v>
      </c>
      <c r="H1571" s="7">
        <f t="shared" si="204"/>
        <v>-154.97007154710082</v>
      </c>
      <c r="I1571" s="7">
        <f t="shared" si="200"/>
        <v>154.97007154710082</v>
      </c>
      <c r="J1571" s="12">
        <f t="shared" si="205"/>
        <v>1.1590880444809335E-2</v>
      </c>
      <c r="K1571" s="7">
        <f t="shared" si="206"/>
        <v>24015.723075313545</v>
      </c>
    </row>
    <row r="1572" spans="1:11" x14ac:dyDescent="0.4">
      <c r="A1572" s="1">
        <v>1571</v>
      </c>
      <c r="B1572" s="21">
        <v>41384</v>
      </c>
      <c r="C1572" s="22">
        <v>11805</v>
      </c>
      <c r="D1572" s="19">
        <f t="shared" si="201"/>
        <v>19601.777240342228</v>
      </c>
      <c r="E1572" s="19">
        <f t="shared" si="202"/>
        <v>1.0003791737697596</v>
      </c>
      <c r="F1572" s="19">
        <f t="shared" si="203"/>
        <v>0.66932086460824802</v>
      </c>
      <c r="G1572" s="20">
        <f t="shared" si="199"/>
        <v>13342.946897172145</v>
      </c>
      <c r="H1572" s="7">
        <f t="shared" si="204"/>
        <v>-1537.9468971721453</v>
      </c>
      <c r="I1572" s="7">
        <f t="shared" si="200"/>
        <v>1537.9468971721453</v>
      </c>
      <c r="J1572" s="12">
        <f t="shared" si="205"/>
        <v>0.13027927972656886</v>
      </c>
      <c r="K1572" s="7">
        <f t="shared" si="206"/>
        <v>2365280.6585214292</v>
      </c>
    </row>
    <row r="1573" spans="1:11" x14ac:dyDescent="0.4">
      <c r="A1573" s="1">
        <v>1572</v>
      </c>
      <c r="B1573" s="21">
        <v>41385</v>
      </c>
      <c r="C1573" s="22">
        <v>11677</v>
      </c>
      <c r="D1573" s="19">
        <f t="shared" si="201"/>
        <v>19307.998843357025</v>
      </c>
      <c r="E1573" s="19">
        <f t="shared" si="202"/>
        <v>1.0003496958921438</v>
      </c>
      <c r="F1573" s="19">
        <f t="shared" si="203"/>
        <v>0.67090044369780255</v>
      </c>
      <c r="G1573" s="20">
        <f t="shared" si="199"/>
        <v>13170.344070697529</v>
      </c>
      <c r="H1573" s="7">
        <f t="shared" si="204"/>
        <v>-1493.3440706975289</v>
      </c>
      <c r="I1573" s="7">
        <f t="shared" si="200"/>
        <v>1493.3440706975289</v>
      </c>
      <c r="J1573" s="12">
        <f t="shared" si="205"/>
        <v>0.12788764842832309</v>
      </c>
      <c r="K1573" s="7">
        <f t="shared" si="206"/>
        <v>2230076.5134874661</v>
      </c>
    </row>
    <row r="1574" spans="1:11" x14ac:dyDescent="0.4">
      <c r="A1574" s="1">
        <v>1573</v>
      </c>
      <c r="B1574" s="21">
        <v>41386</v>
      </c>
      <c r="C1574" s="22">
        <v>15723</v>
      </c>
      <c r="D1574" s="19">
        <f t="shared" si="201"/>
        <v>19822.179198335085</v>
      </c>
      <c r="E1574" s="19">
        <f t="shared" si="202"/>
        <v>1.000401013892672</v>
      </c>
      <c r="F1574" s="19">
        <f t="shared" si="203"/>
        <v>0.67998920228591209</v>
      </c>
      <c r="G1574" s="20">
        <f t="shared" si="199"/>
        <v>13098.152040757399</v>
      </c>
      <c r="H1574" s="7">
        <f t="shared" si="204"/>
        <v>2624.8479592426011</v>
      </c>
      <c r="I1574" s="7">
        <f t="shared" si="200"/>
        <v>2624.8479592426011</v>
      </c>
      <c r="J1574" s="12">
        <f t="shared" si="205"/>
        <v>0.16694320163089749</v>
      </c>
      <c r="K1574" s="7">
        <f t="shared" si="206"/>
        <v>6889826.8091400471</v>
      </c>
    </row>
    <row r="1575" spans="1:11" x14ac:dyDescent="0.4">
      <c r="A1575" s="1">
        <v>1574</v>
      </c>
      <c r="B1575" s="21">
        <v>41387</v>
      </c>
      <c r="C1575" s="22">
        <v>14576</v>
      </c>
      <c r="D1575" s="19">
        <f t="shared" si="201"/>
        <v>20082.338862209355</v>
      </c>
      <c r="E1575" s="19">
        <f t="shared" si="202"/>
        <v>1.0004269298189581</v>
      </c>
      <c r="F1575" s="19">
        <f t="shared" si="203"/>
        <v>0.67012981919699199</v>
      </c>
      <c r="G1575" s="20">
        <f t="shared" si="199"/>
        <v>13268.067708720841</v>
      </c>
      <c r="H1575" s="7">
        <f t="shared" si="204"/>
        <v>1307.9322912791595</v>
      </c>
      <c r="I1575" s="7">
        <f t="shared" si="200"/>
        <v>1307.9322912791595</v>
      </c>
      <c r="J1575" s="12">
        <f t="shared" si="205"/>
        <v>8.9731908018603146E-2</v>
      </c>
      <c r="K1575" s="7">
        <f t="shared" si="206"/>
        <v>1710686.878570752</v>
      </c>
    </row>
    <row r="1576" spans="1:11" x14ac:dyDescent="0.4">
      <c r="A1576" s="1">
        <v>1575</v>
      </c>
      <c r="B1576" s="21">
        <v>41388</v>
      </c>
      <c r="C1576" s="22">
        <v>15375</v>
      </c>
      <c r="D1576" s="19">
        <f t="shared" si="201"/>
        <v>20459.140234121172</v>
      </c>
      <c r="E1576" s="19">
        <f t="shared" si="202"/>
        <v>1.0004645099134561</v>
      </c>
      <c r="F1576" s="19">
        <f t="shared" si="203"/>
        <v>0.67205460338792022</v>
      </c>
      <c r="G1576" s="20">
        <f t="shared" si="199"/>
        <v>13473.921240016982</v>
      </c>
      <c r="H1576" s="7">
        <f t="shared" si="204"/>
        <v>1901.0787599830182</v>
      </c>
      <c r="I1576" s="7">
        <f t="shared" si="200"/>
        <v>1901.0787599830182</v>
      </c>
      <c r="J1576" s="12">
        <f t="shared" si="205"/>
        <v>0.12364739902328574</v>
      </c>
      <c r="K1576" s="7">
        <f t="shared" si="206"/>
        <v>3614100.4516585702</v>
      </c>
    </row>
    <row r="1577" spans="1:11" x14ac:dyDescent="0.4">
      <c r="A1577" s="1">
        <v>1576</v>
      </c>
      <c r="B1577" s="21">
        <v>41389</v>
      </c>
      <c r="C1577" s="22">
        <v>11345</v>
      </c>
      <c r="D1577" s="19">
        <f t="shared" si="201"/>
        <v>19959.352793355352</v>
      </c>
      <c r="E1577" s="19">
        <f t="shared" si="202"/>
        <v>1.0004144311229286</v>
      </c>
      <c r="F1577" s="19">
        <f t="shared" si="203"/>
        <v>0.67839131284171073</v>
      </c>
      <c r="G1577" s="20">
        <f t="shared" si="199"/>
        <v>13912.674752319677</v>
      </c>
      <c r="H1577" s="7">
        <f t="shared" si="204"/>
        <v>-2567.6747523196773</v>
      </c>
      <c r="I1577" s="7">
        <f t="shared" si="200"/>
        <v>2567.6747523196773</v>
      </c>
      <c r="J1577" s="12">
        <f t="shared" si="205"/>
        <v>0.22632655375228536</v>
      </c>
      <c r="K1577" s="7">
        <f t="shared" si="206"/>
        <v>6592953.6336999163</v>
      </c>
    </row>
    <row r="1578" spans="1:11" x14ac:dyDescent="0.4">
      <c r="A1578" s="1">
        <v>1577</v>
      </c>
      <c r="B1578" s="21">
        <v>41390</v>
      </c>
      <c r="C1578" s="22">
        <v>14003</v>
      </c>
      <c r="D1578" s="19">
        <f t="shared" si="201"/>
        <v>20084.434160294139</v>
      </c>
      <c r="E1578" s="19">
        <f t="shared" si="202"/>
        <v>1.0004268392181794</v>
      </c>
      <c r="F1578" s="19">
        <f t="shared" si="203"/>
        <v>0.67051756025918896</v>
      </c>
      <c r="G1578" s="20">
        <f t="shared" si="199"/>
        <v>13376.027886242051</v>
      </c>
      <c r="H1578" s="7">
        <f t="shared" si="204"/>
        <v>626.97211375794905</v>
      </c>
      <c r="I1578" s="7">
        <f t="shared" si="200"/>
        <v>626.97211375794905</v>
      </c>
      <c r="J1578" s="12">
        <f t="shared" si="205"/>
        <v>4.4774127955291655E-2</v>
      </c>
      <c r="K1578" s="7">
        <f t="shared" si="206"/>
        <v>393094.03143011063</v>
      </c>
    </row>
    <row r="1579" spans="1:11" x14ac:dyDescent="0.4">
      <c r="A1579" s="1">
        <v>1578</v>
      </c>
      <c r="B1579" s="21">
        <v>41391</v>
      </c>
      <c r="C1579" s="22">
        <v>12310</v>
      </c>
      <c r="D1579" s="19">
        <f t="shared" si="201"/>
        <v>19850.896342883247</v>
      </c>
      <c r="E1579" s="19">
        <f t="shared" si="202"/>
        <v>1.0004033853937544</v>
      </c>
      <c r="F1579" s="19">
        <f t="shared" si="203"/>
        <v>0.67131094164047156</v>
      </c>
      <c r="G1579" s="20">
        <f t="shared" si="199"/>
        <v>13498.508775329923</v>
      </c>
      <c r="H1579" s="7">
        <f t="shared" si="204"/>
        <v>-1188.5087753299231</v>
      </c>
      <c r="I1579" s="7">
        <f t="shared" si="200"/>
        <v>1188.5087753299231</v>
      </c>
      <c r="J1579" s="12">
        <f t="shared" si="205"/>
        <v>9.6548235201455973E-2</v>
      </c>
      <c r="K1579" s="7">
        <f t="shared" si="206"/>
        <v>1412553.1090362335</v>
      </c>
    </row>
    <row r="1580" spans="1:11" x14ac:dyDescent="0.4">
      <c r="A1580" s="1">
        <v>1579</v>
      </c>
      <c r="B1580" s="21">
        <v>41392</v>
      </c>
      <c r="C1580" s="22">
        <v>12024</v>
      </c>
      <c r="D1580" s="19">
        <f t="shared" si="201"/>
        <v>19569.728259854208</v>
      </c>
      <c r="E1580" s="19">
        <f t="shared" si="202"/>
        <v>1.000375168545113</v>
      </c>
      <c r="F1580" s="19">
        <f t="shared" si="203"/>
        <v>0.67747521612698636</v>
      </c>
      <c r="G1580" s="20">
        <f t="shared" si="199"/>
        <v>13467.354296099269</v>
      </c>
      <c r="H1580" s="7">
        <f t="shared" si="204"/>
        <v>-1443.354296099269</v>
      </c>
      <c r="I1580" s="7">
        <f t="shared" si="200"/>
        <v>1443.354296099269</v>
      </c>
      <c r="J1580" s="12">
        <f t="shared" si="205"/>
        <v>0.12003944578337235</v>
      </c>
      <c r="K1580" s="7">
        <f t="shared" si="206"/>
        <v>2083271.6240682164</v>
      </c>
    </row>
    <row r="1581" spans="1:11" x14ac:dyDescent="0.4">
      <c r="A1581" s="1">
        <v>1580</v>
      </c>
      <c r="B1581" s="21">
        <v>41393</v>
      </c>
      <c r="C1581" s="22">
        <v>13657</v>
      </c>
      <c r="D1581" s="19">
        <f t="shared" si="201"/>
        <v>19676.44431348197</v>
      </c>
      <c r="E1581" s="19">
        <f t="shared" si="202"/>
        <v>1.000385740112959</v>
      </c>
      <c r="F1581" s="19">
        <f t="shared" si="203"/>
        <v>0.67085495652455485</v>
      </c>
      <c r="G1581" s="20">
        <f t="shared" si="199"/>
        <v>13122.517216850103</v>
      </c>
      <c r="H1581" s="7">
        <f t="shared" si="204"/>
        <v>534.48278314989693</v>
      </c>
      <c r="I1581" s="7">
        <f t="shared" si="200"/>
        <v>534.48278314989693</v>
      </c>
      <c r="J1581" s="12">
        <f t="shared" si="205"/>
        <v>3.913617801492985E-2</v>
      </c>
      <c r="K1581" s="7">
        <f t="shared" si="206"/>
        <v>285671.84548365977</v>
      </c>
    </row>
    <row r="1582" spans="1:11" x14ac:dyDescent="0.4">
      <c r="A1582" s="1">
        <v>1581</v>
      </c>
      <c r="B1582" s="21">
        <v>41394</v>
      </c>
      <c r="C1582" s="22">
        <v>15234</v>
      </c>
      <c r="D1582" s="19">
        <f t="shared" si="201"/>
        <v>20077.362222589421</v>
      </c>
      <c r="E1582" s="19">
        <f t="shared" si="202"/>
        <v>1.0004257318652958</v>
      </c>
      <c r="F1582" s="19">
        <f t="shared" si="203"/>
        <v>0.6725632891028217</v>
      </c>
      <c r="G1582" s="20">
        <f t="shared" si="199"/>
        <v>13209.683930113082</v>
      </c>
      <c r="H1582" s="7">
        <f t="shared" si="204"/>
        <v>2024.3160698869178</v>
      </c>
      <c r="I1582" s="7">
        <f t="shared" si="200"/>
        <v>2024.3160698869178</v>
      </c>
      <c r="J1582" s="12">
        <f t="shared" si="205"/>
        <v>0.13288145397708531</v>
      </c>
      <c r="K1582" s="7">
        <f t="shared" si="206"/>
        <v>4097855.5508024166</v>
      </c>
    </row>
    <row r="1583" spans="1:11" x14ac:dyDescent="0.4">
      <c r="A1583" s="1">
        <v>1582</v>
      </c>
      <c r="B1583" s="21">
        <v>41395</v>
      </c>
      <c r="C1583" s="22">
        <v>16344</v>
      </c>
      <c r="D1583" s="19">
        <f t="shared" si="201"/>
        <v>20615.01857586081</v>
      </c>
      <c r="E1583" s="19">
        <f t="shared" si="202"/>
        <v>1.0004793974580499</v>
      </c>
      <c r="F1583" s="19">
        <f t="shared" si="203"/>
        <v>0.6791269609213354</v>
      </c>
      <c r="G1583" s="20">
        <f t="shared" si="199"/>
        <v>13602.593074647473</v>
      </c>
      <c r="H1583" s="7">
        <f t="shared" si="204"/>
        <v>2741.4069253525267</v>
      </c>
      <c r="I1583" s="7">
        <f t="shared" si="200"/>
        <v>2741.4069253525267</v>
      </c>
      <c r="J1583" s="12">
        <f t="shared" si="205"/>
        <v>0.16773170125749673</v>
      </c>
      <c r="K1583" s="7">
        <f t="shared" si="206"/>
        <v>7515311.9303707937</v>
      </c>
    </row>
    <row r="1584" spans="1:11" x14ac:dyDescent="0.4">
      <c r="A1584" s="1">
        <v>1583</v>
      </c>
      <c r="B1584" s="21">
        <v>41396</v>
      </c>
      <c r="C1584" s="22">
        <v>13003</v>
      </c>
      <c r="D1584" s="19">
        <f t="shared" si="201"/>
        <v>20452.457597480188</v>
      </c>
      <c r="E1584" s="19">
        <f t="shared" si="202"/>
        <v>1.0004630413122721</v>
      </c>
      <c r="F1584" s="19">
        <f t="shared" si="203"/>
        <v>0.67035249658824225</v>
      </c>
      <c r="G1584" s="20">
        <f t="shared" si="199"/>
        <v>13830.358567024679</v>
      </c>
      <c r="H1584" s="7">
        <f t="shared" si="204"/>
        <v>-827.35856702467936</v>
      </c>
      <c r="I1584" s="7">
        <f t="shared" si="200"/>
        <v>827.35856702467936</v>
      </c>
      <c r="J1584" s="12">
        <f t="shared" si="205"/>
        <v>6.3628283244226674E-2</v>
      </c>
      <c r="K1584" s="7">
        <f t="shared" si="206"/>
        <v>684522.19842913083</v>
      </c>
    </row>
    <row r="1585" spans="1:11" x14ac:dyDescent="0.4">
      <c r="A1585" s="1">
        <v>1584</v>
      </c>
      <c r="B1585" s="21">
        <v>41397</v>
      </c>
      <c r="C1585" s="22">
        <v>12940</v>
      </c>
      <c r="D1585" s="19">
        <f t="shared" si="201"/>
        <v>20292.503522026211</v>
      </c>
      <c r="E1585" s="19">
        <f t="shared" si="202"/>
        <v>1.0004469458584226</v>
      </c>
      <c r="F1585" s="19">
        <f t="shared" si="203"/>
        <v>0.67206367108752008</v>
      </c>
      <c r="G1585" s="20">
        <f t="shared" si="199"/>
        <v>13756.245026710962</v>
      </c>
      <c r="H1585" s="7">
        <f t="shared" si="204"/>
        <v>-816.24502671096161</v>
      </c>
      <c r="I1585" s="7">
        <f t="shared" si="200"/>
        <v>816.24502671096161</v>
      </c>
      <c r="J1585" s="12">
        <f t="shared" si="205"/>
        <v>6.3079213810738916E-2</v>
      </c>
      <c r="K1585" s="7">
        <f t="shared" si="206"/>
        <v>666255.94363037846</v>
      </c>
    </row>
    <row r="1586" spans="1:11" x14ac:dyDescent="0.4">
      <c r="A1586" s="1">
        <v>1585</v>
      </c>
      <c r="B1586" s="21">
        <v>41398</v>
      </c>
      <c r="C1586" s="22">
        <v>12888</v>
      </c>
      <c r="D1586" s="19">
        <f t="shared" si="201"/>
        <v>20118.947026366943</v>
      </c>
      <c r="E1586" s="19">
        <f t="shared" si="202"/>
        <v>1.0004294901641622</v>
      </c>
      <c r="F1586" s="19">
        <f t="shared" si="203"/>
        <v>0.67857511201539689</v>
      </c>
      <c r="G1586" s="20">
        <f t="shared" si="199"/>
        <v>13781.86567689306</v>
      </c>
      <c r="H1586" s="7">
        <f t="shared" si="204"/>
        <v>-893.86567689305957</v>
      </c>
      <c r="I1586" s="7">
        <f t="shared" si="200"/>
        <v>893.86567689305957</v>
      </c>
      <c r="J1586" s="12">
        <f t="shared" si="205"/>
        <v>6.9356430547257875E-2</v>
      </c>
      <c r="K1586" s="7">
        <f t="shared" si="206"/>
        <v>798995.84832748759</v>
      </c>
    </row>
    <row r="1587" spans="1:11" x14ac:dyDescent="0.4">
      <c r="A1587" s="1">
        <v>1586</v>
      </c>
      <c r="B1587" s="21">
        <v>41399</v>
      </c>
      <c r="C1587" s="22">
        <v>14659</v>
      </c>
      <c r="D1587" s="19">
        <f t="shared" si="201"/>
        <v>20351.724722279429</v>
      </c>
      <c r="E1587" s="19">
        <f t="shared" si="202"/>
        <v>1.0004526678908043</v>
      </c>
      <c r="F1587" s="19">
        <f t="shared" si="203"/>
        <v>0.67106750340502896</v>
      </c>
      <c r="G1587" s="20">
        <f t="shared" si="199"/>
        <v>13487.457008258063</v>
      </c>
      <c r="H1587" s="7">
        <f t="shared" si="204"/>
        <v>1171.5429917419369</v>
      </c>
      <c r="I1587" s="7">
        <f t="shared" si="200"/>
        <v>1171.5429917419369</v>
      </c>
      <c r="J1587" s="12">
        <f t="shared" si="205"/>
        <v>7.9919707465852849E-2</v>
      </c>
      <c r="K1587" s="7">
        <f t="shared" si="206"/>
        <v>1372512.9814996482</v>
      </c>
    </row>
    <row r="1588" spans="1:11" x14ac:dyDescent="0.4">
      <c r="A1588" s="1">
        <v>1587</v>
      </c>
      <c r="B1588" s="21">
        <v>41400</v>
      </c>
      <c r="C1588" s="22">
        <v>14272</v>
      </c>
      <c r="D1588" s="19">
        <f t="shared" si="201"/>
        <v>20469.877947346697</v>
      </c>
      <c r="E1588" s="19">
        <f t="shared" si="202"/>
        <v>1.0004643831680444</v>
      </c>
      <c r="F1588" s="19">
        <f t="shared" si="203"/>
        <v>0.67242390539545271</v>
      </c>
      <c r="G1588" s="20">
        <f t="shared" si="199"/>
        <v>13678.327197710483</v>
      </c>
      <c r="H1588" s="7">
        <f t="shared" si="204"/>
        <v>593.67280228951677</v>
      </c>
      <c r="I1588" s="7">
        <f t="shared" si="200"/>
        <v>593.67280228951677</v>
      </c>
      <c r="J1588" s="12">
        <f t="shared" si="205"/>
        <v>4.1597029308402242E-2</v>
      </c>
      <c r="K1588" s="7">
        <f t="shared" si="206"/>
        <v>352447.39617828769</v>
      </c>
    </row>
    <row r="1589" spans="1:11" x14ac:dyDescent="0.4">
      <c r="A1589" s="1">
        <v>1588</v>
      </c>
      <c r="B1589" s="21">
        <v>41401</v>
      </c>
      <c r="C1589" s="22">
        <v>15749</v>
      </c>
      <c r="D1589" s="19">
        <f t="shared" si="201"/>
        <v>20834.00406590589</v>
      </c>
      <c r="E1589" s="19">
        <f t="shared" si="202"/>
        <v>1.0005006957334621</v>
      </c>
      <c r="F1589" s="19">
        <f t="shared" si="203"/>
        <v>0.67968280511177304</v>
      </c>
      <c r="G1589" s="20">
        <f t="shared" si="199"/>
        <v>13891.028611293163</v>
      </c>
      <c r="H1589" s="7">
        <f t="shared" si="204"/>
        <v>1857.9713887068374</v>
      </c>
      <c r="I1589" s="7">
        <f t="shared" si="200"/>
        <v>1857.9713887068374</v>
      </c>
      <c r="J1589" s="12">
        <f t="shared" si="205"/>
        <v>0.11797392778632532</v>
      </c>
      <c r="K1589" s="7">
        <f t="shared" si="206"/>
        <v>3452057.6812532139</v>
      </c>
    </row>
    <row r="1590" spans="1:11" x14ac:dyDescent="0.4">
      <c r="A1590" s="1">
        <v>1589</v>
      </c>
      <c r="B1590" s="21">
        <v>41402</v>
      </c>
      <c r="C1590" s="22">
        <v>18297</v>
      </c>
      <c r="D1590" s="19">
        <f t="shared" si="201"/>
        <v>21687.832026806449</v>
      </c>
      <c r="E1590" s="19">
        <f t="shared" si="202"/>
        <v>1.0005859784794826</v>
      </c>
      <c r="F1590" s="19">
        <f t="shared" si="203"/>
        <v>0.67353893490499728</v>
      </c>
      <c r="G1590" s="20">
        <f t="shared" si="199"/>
        <v>13981.694497941729</v>
      </c>
      <c r="H1590" s="7">
        <f t="shared" si="204"/>
        <v>4315.3055020582706</v>
      </c>
      <c r="I1590" s="7">
        <f t="shared" si="200"/>
        <v>4315.3055020582706</v>
      </c>
      <c r="J1590" s="12">
        <f t="shared" si="205"/>
        <v>0.23584770738690883</v>
      </c>
      <c r="K1590" s="7">
        <f t="shared" si="206"/>
        <v>18621861.576094382</v>
      </c>
    </row>
    <row r="1591" spans="1:11" x14ac:dyDescent="0.4">
      <c r="A1591" s="1">
        <v>1590</v>
      </c>
      <c r="B1591" s="21">
        <v>41403</v>
      </c>
      <c r="C1591" s="22">
        <v>12450</v>
      </c>
      <c r="D1591" s="19">
        <f t="shared" si="201"/>
        <v>21267.926408429019</v>
      </c>
      <c r="E1591" s="19">
        <f t="shared" si="202"/>
        <v>1.0005438878590469</v>
      </c>
      <c r="F1591" s="19">
        <f t="shared" si="203"/>
        <v>0.67117755355969888</v>
      </c>
      <c r="G1591" s="20">
        <f t="shared" si="199"/>
        <v>14584.089528957102</v>
      </c>
      <c r="H1591" s="7">
        <f t="shared" si="204"/>
        <v>-2134.0895289571017</v>
      </c>
      <c r="I1591" s="7">
        <f t="shared" si="200"/>
        <v>2134.0895289571017</v>
      </c>
      <c r="J1591" s="12">
        <f t="shared" si="205"/>
        <v>0.17141281357085153</v>
      </c>
      <c r="K1591" s="7">
        <f t="shared" si="206"/>
        <v>4554338.1176043442</v>
      </c>
    </row>
    <row r="1592" spans="1:11" x14ac:dyDescent="0.4">
      <c r="A1592" s="1">
        <v>1591</v>
      </c>
      <c r="B1592" s="21">
        <v>41404</v>
      </c>
      <c r="C1592" s="22">
        <v>15444</v>
      </c>
      <c r="D1592" s="19">
        <f t="shared" si="201"/>
        <v>21461.68477779306</v>
      </c>
      <c r="E1592" s="19">
        <f t="shared" si="202"/>
        <v>1.0005631636415946</v>
      </c>
      <c r="F1592" s="19">
        <f t="shared" si="203"/>
        <v>0.68025453622127097</v>
      </c>
      <c r="G1592" s="20">
        <f t="shared" si="199"/>
        <v>14456.123932668128</v>
      </c>
      <c r="H1592" s="7">
        <f t="shared" si="204"/>
        <v>987.87606733187204</v>
      </c>
      <c r="I1592" s="7">
        <f t="shared" si="200"/>
        <v>987.87606733187204</v>
      </c>
      <c r="J1592" s="12">
        <f t="shared" si="205"/>
        <v>6.3965039324778039E-2</v>
      </c>
      <c r="K1592" s="7">
        <f t="shared" si="206"/>
        <v>975899.12440708536</v>
      </c>
    </row>
    <row r="1593" spans="1:11" x14ac:dyDescent="0.4">
      <c r="A1593" s="1">
        <v>1592</v>
      </c>
      <c r="B1593" s="21">
        <v>41405</v>
      </c>
      <c r="C1593" s="22">
        <v>14478</v>
      </c>
      <c r="D1593" s="19">
        <f t="shared" si="201"/>
        <v>21467.026228220948</v>
      </c>
      <c r="E1593" s="19">
        <f t="shared" si="202"/>
        <v>1.0005635977303211</v>
      </c>
      <c r="F1593" s="19">
        <f t="shared" si="203"/>
        <v>0.67355169067442544</v>
      </c>
      <c r="G1593" s="20">
        <f t="shared" si="199"/>
        <v>14455.954224749075</v>
      </c>
      <c r="H1593" s="7">
        <f t="shared" si="204"/>
        <v>22.045775250924635</v>
      </c>
      <c r="I1593" s="7">
        <f t="shared" si="200"/>
        <v>22.045775250924635</v>
      </c>
      <c r="J1593" s="12">
        <f t="shared" si="205"/>
        <v>1.5227086096784525E-3</v>
      </c>
      <c r="K1593" s="7">
        <f t="shared" si="206"/>
        <v>486.01620641428116</v>
      </c>
    </row>
    <row r="1594" spans="1:11" x14ac:dyDescent="0.4">
      <c r="A1594" s="1">
        <v>1593</v>
      </c>
      <c r="B1594" s="21">
        <v>41406</v>
      </c>
      <c r="C1594" s="22">
        <v>11112</v>
      </c>
      <c r="D1594" s="19">
        <f t="shared" si="201"/>
        <v>20816.580500313295</v>
      </c>
      <c r="E1594" s="19">
        <f t="shared" si="202"/>
        <v>1.0004984531011707</v>
      </c>
      <c r="F1594" s="19">
        <f t="shared" si="203"/>
        <v>0.66921037408671435</v>
      </c>
      <c r="G1594" s="20">
        <f t="shared" si="199"/>
        <v>14408.857701886931</v>
      </c>
      <c r="H1594" s="7">
        <f t="shared" si="204"/>
        <v>-3296.857701886931</v>
      </c>
      <c r="I1594" s="7">
        <f t="shared" si="200"/>
        <v>3296.857701886931</v>
      </c>
      <c r="J1594" s="12">
        <f t="shared" si="205"/>
        <v>0.29669345769320832</v>
      </c>
      <c r="K1594" s="7">
        <f t="shared" si="206"/>
        <v>10869270.706491176</v>
      </c>
    </row>
    <row r="1595" spans="1:11" x14ac:dyDescent="0.4">
      <c r="A1595" s="1">
        <v>1594</v>
      </c>
      <c r="B1595" s="21">
        <v>41407</v>
      </c>
      <c r="C1595" s="22">
        <v>14503</v>
      </c>
      <c r="D1595" s="19">
        <f t="shared" si="201"/>
        <v>20884.207644290724</v>
      </c>
      <c r="E1595" s="19">
        <f t="shared" si="202"/>
        <v>1.0005051157657232</v>
      </c>
      <c r="F1595" s="19">
        <f t="shared" si="203"/>
        <v>0.6804577900459492</v>
      </c>
      <c r="G1595" s="20">
        <f t="shared" si="199"/>
        <v>14161.253907564578</v>
      </c>
      <c r="H1595" s="7">
        <f t="shared" si="204"/>
        <v>341.74609243542182</v>
      </c>
      <c r="I1595" s="7">
        <f t="shared" si="200"/>
        <v>341.74609243542182</v>
      </c>
      <c r="J1595" s="12">
        <f t="shared" si="205"/>
        <v>2.356382075676907E-2</v>
      </c>
      <c r="K1595" s="7">
        <f t="shared" si="206"/>
        <v>116790.39169487987</v>
      </c>
    </row>
    <row r="1596" spans="1:11" x14ac:dyDescent="0.4">
      <c r="A1596" s="1">
        <v>1595</v>
      </c>
      <c r="B1596" s="21">
        <v>41408</v>
      </c>
      <c r="C1596" s="22">
        <v>15166</v>
      </c>
      <c r="D1596" s="19">
        <f t="shared" si="201"/>
        <v>21101.548222856272</v>
      </c>
      <c r="E1596" s="19">
        <f t="shared" si="202"/>
        <v>1.0005267497730683</v>
      </c>
      <c r="F1596" s="19">
        <f t="shared" si="203"/>
        <v>0.67419843245371369</v>
      </c>
      <c r="G1596" s="20">
        <f t="shared" si="199"/>
        <v>14067.267259120028</v>
      </c>
      <c r="H1596" s="7">
        <f t="shared" si="204"/>
        <v>1098.732740879972</v>
      </c>
      <c r="I1596" s="7">
        <f t="shared" si="200"/>
        <v>1098.732740879972</v>
      </c>
      <c r="J1596" s="12">
        <f t="shared" si="205"/>
        <v>7.244710146907371E-2</v>
      </c>
      <c r="K1596" s="7">
        <f t="shared" si="206"/>
        <v>1207213.6358816156</v>
      </c>
    </row>
    <row r="1597" spans="1:11" x14ac:dyDescent="0.4">
      <c r="A1597" s="1">
        <v>1596</v>
      </c>
      <c r="B1597" s="21">
        <v>41409</v>
      </c>
      <c r="C1597" s="22">
        <v>15461</v>
      </c>
      <c r="D1597" s="19">
        <f t="shared" si="201"/>
        <v>21367.898878004056</v>
      </c>
      <c r="E1597" s="19">
        <f t="shared" si="202"/>
        <v>1.000553284785908</v>
      </c>
      <c r="F1597" s="19">
        <f t="shared" si="203"/>
        <v>0.66998869281635987</v>
      </c>
      <c r="G1597" s="20">
        <f t="shared" si="199"/>
        <v>14122.044542906988</v>
      </c>
      <c r="H1597" s="7">
        <f t="shared" si="204"/>
        <v>1338.9554570930122</v>
      </c>
      <c r="I1597" s="7">
        <f t="shared" si="200"/>
        <v>1338.9554570930122</v>
      </c>
      <c r="J1597" s="12">
        <f t="shared" si="205"/>
        <v>8.6602125159628243E-2</v>
      </c>
      <c r="K1597" s="7">
        <f t="shared" si="206"/>
        <v>1792801.7160791573</v>
      </c>
    </row>
    <row r="1598" spans="1:11" x14ac:dyDescent="0.4">
      <c r="A1598" s="1">
        <v>1597</v>
      </c>
      <c r="B1598" s="21">
        <v>41410</v>
      </c>
      <c r="C1598" s="22">
        <v>13014</v>
      </c>
      <c r="D1598" s="19">
        <f t="shared" si="201"/>
        <v>21071.356524900835</v>
      </c>
      <c r="E1598" s="19">
        <f t="shared" si="202"/>
        <v>1.0005235304952691</v>
      </c>
      <c r="F1598" s="19">
        <f t="shared" si="203"/>
        <v>0.6795578871896919</v>
      </c>
      <c r="G1598" s="20">
        <f t="shared" si="199"/>
        <v>14540.634082728946</v>
      </c>
      <c r="H1598" s="7">
        <f t="shared" si="204"/>
        <v>-1526.6340827289459</v>
      </c>
      <c r="I1598" s="7">
        <f t="shared" si="200"/>
        <v>1526.6340827289459</v>
      </c>
      <c r="J1598" s="12">
        <f t="shared" si="205"/>
        <v>0.11730706029882787</v>
      </c>
      <c r="K1598" s="7">
        <f t="shared" si="206"/>
        <v>2330611.6225496503</v>
      </c>
    </row>
    <row r="1599" spans="1:11" x14ac:dyDescent="0.4">
      <c r="A1599" s="1">
        <v>1598</v>
      </c>
      <c r="B1599" s="21">
        <v>41411</v>
      </c>
      <c r="C1599" s="22">
        <v>14232</v>
      </c>
      <c r="D1599" s="19">
        <f t="shared" si="201"/>
        <v>21077.28463503618</v>
      </c>
      <c r="E1599" s="19">
        <f t="shared" si="202"/>
        <v>1.0005240232539296</v>
      </c>
      <c r="F1599" s="19">
        <f t="shared" si="203"/>
        <v>0.67421319443594963</v>
      </c>
      <c r="G1599" s="20">
        <f t="shared" si="199"/>
        <v>14206.950090157368</v>
      </c>
      <c r="H1599" s="7">
        <f t="shared" si="204"/>
        <v>25.049909842631678</v>
      </c>
      <c r="I1599" s="7">
        <f t="shared" si="200"/>
        <v>25.049909842631678</v>
      </c>
      <c r="J1599" s="12">
        <f t="shared" si="205"/>
        <v>1.7601117090100954E-3</v>
      </c>
      <c r="K1599" s="7">
        <f t="shared" si="206"/>
        <v>627.49798312397536</v>
      </c>
    </row>
    <row r="1600" spans="1:11" x14ac:dyDescent="0.4">
      <c r="A1600" s="1">
        <v>1599</v>
      </c>
      <c r="B1600" s="21">
        <v>41412</v>
      </c>
      <c r="C1600" s="22">
        <v>13295</v>
      </c>
      <c r="D1600" s="19">
        <f t="shared" si="201"/>
        <v>20914.541093887397</v>
      </c>
      <c r="E1600" s="19">
        <f t="shared" si="202"/>
        <v>1.0005076488474125</v>
      </c>
      <c r="F1600" s="19">
        <f t="shared" si="203"/>
        <v>0.66949742078937369</v>
      </c>
      <c r="G1600" s="20">
        <f t="shared" si="199"/>
        <v>14122.212720528707</v>
      </c>
      <c r="H1600" s="7">
        <f t="shared" si="204"/>
        <v>-827.212720528707</v>
      </c>
      <c r="I1600" s="7">
        <f t="shared" si="200"/>
        <v>827.212720528707</v>
      </c>
      <c r="J1600" s="12">
        <f t="shared" si="205"/>
        <v>6.2219836068349528E-2</v>
      </c>
      <c r="K1600" s="7">
        <f t="shared" si="206"/>
        <v>684280.8850045047</v>
      </c>
    </row>
    <row r="1601" spans="1:11" x14ac:dyDescent="0.4">
      <c r="A1601" s="1">
        <v>1600</v>
      </c>
      <c r="B1601" s="21">
        <v>41413</v>
      </c>
      <c r="C1601" s="22">
        <v>12950</v>
      </c>
      <c r="D1601" s="19">
        <f t="shared" si="201"/>
        <v>20668.992635982286</v>
      </c>
      <c r="E1601" s="19">
        <f t="shared" si="202"/>
        <v>1.0004829939508573</v>
      </c>
      <c r="F1601" s="19">
        <f t="shared" si="203"/>
        <v>0.67879870210701154</v>
      </c>
      <c r="G1601" s="20">
        <f t="shared" si="199"/>
        <v>14213.321260168077</v>
      </c>
      <c r="H1601" s="7">
        <f t="shared" si="204"/>
        <v>-1263.3212601680771</v>
      </c>
      <c r="I1601" s="7">
        <f t="shared" si="200"/>
        <v>1263.3212601680771</v>
      </c>
      <c r="J1601" s="12">
        <f t="shared" si="205"/>
        <v>9.7553765263944173E-2</v>
      </c>
      <c r="K1601" s="7">
        <f t="shared" si="206"/>
        <v>1595980.6063926583</v>
      </c>
    </row>
    <row r="1602" spans="1:11" x14ac:dyDescent="0.4">
      <c r="A1602" s="1">
        <v>1601</v>
      </c>
      <c r="B1602" s="21">
        <v>41414</v>
      </c>
      <c r="C1602" s="22">
        <v>13934</v>
      </c>
      <c r="D1602" s="19">
        <f t="shared" si="201"/>
        <v>20669.603229154753</v>
      </c>
      <c r="E1602" s="19">
        <f t="shared" si="202"/>
        <v>1.000482954961875</v>
      </c>
      <c r="F1602" s="19">
        <f t="shared" si="203"/>
        <v>0.67421200334660525</v>
      </c>
      <c r="G1602" s="20">
        <f t="shared" si="199"/>
        <v>13935.982089714065</v>
      </c>
      <c r="H1602" s="7">
        <f t="shared" si="204"/>
        <v>-1.982089714065296</v>
      </c>
      <c r="I1602" s="7">
        <f t="shared" si="200"/>
        <v>1.982089714065296</v>
      </c>
      <c r="J1602" s="12">
        <f t="shared" si="205"/>
        <v>1.4224843649097863E-4</v>
      </c>
      <c r="K1602" s="7">
        <f t="shared" si="206"/>
        <v>3.9286796346034469</v>
      </c>
    </row>
    <row r="1603" spans="1:11" x14ac:dyDescent="0.4">
      <c r="A1603" s="1">
        <v>1602</v>
      </c>
      <c r="B1603" s="21">
        <v>41415</v>
      </c>
      <c r="C1603" s="22">
        <v>15224</v>
      </c>
      <c r="D1603" s="19">
        <f t="shared" si="201"/>
        <v>20944.97779239481</v>
      </c>
      <c r="E1603" s="19">
        <f t="shared" si="202"/>
        <v>1.0005103923699037</v>
      </c>
      <c r="F1603" s="19">
        <f t="shared" si="203"/>
        <v>0.67031881080642108</v>
      </c>
      <c r="G1603" s="20">
        <f t="shared" si="199"/>
        <v>13838.915871416708</v>
      </c>
      <c r="H1603" s="7">
        <f t="shared" si="204"/>
        <v>1385.0841285832921</v>
      </c>
      <c r="I1603" s="7">
        <f t="shared" si="200"/>
        <v>1385.0841285832921</v>
      </c>
      <c r="J1603" s="12">
        <f t="shared" si="205"/>
        <v>9.0980302718292966E-2</v>
      </c>
      <c r="K1603" s="7">
        <f t="shared" si="206"/>
        <v>1918458.0432533377</v>
      </c>
    </row>
    <row r="1604" spans="1:11" x14ac:dyDescent="0.4">
      <c r="A1604" s="1">
        <v>1603</v>
      </c>
      <c r="B1604" s="21">
        <v>41416</v>
      </c>
      <c r="C1604" s="22">
        <v>15388</v>
      </c>
      <c r="D1604" s="19">
        <f t="shared" si="201"/>
        <v>21174.550026550565</v>
      </c>
      <c r="E1604" s="19">
        <f t="shared" si="202"/>
        <v>1.0005332495422801</v>
      </c>
      <c r="F1604" s="19">
        <f t="shared" si="203"/>
        <v>0.67948495889169314</v>
      </c>
      <c r="G1604" s="20">
        <f t="shared" si="199"/>
        <v>14218.102886293562</v>
      </c>
      <c r="H1604" s="7">
        <f t="shared" si="204"/>
        <v>1169.8971137064382</v>
      </c>
      <c r="I1604" s="7">
        <f t="shared" si="200"/>
        <v>1169.8971137064382</v>
      </c>
      <c r="J1604" s="12">
        <f t="shared" si="205"/>
        <v>7.6026586541879271E-2</v>
      </c>
      <c r="K1604" s="7">
        <f t="shared" si="206"/>
        <v>1368659.2566586547</v>
      </c>
    </row>
    <row r="1605" spans="1:11" x14ac:dyDescent="0.4">
      <c r="A1605" s="1">
        <v>1604</v>
      </c>
      <c r="B1605" s="21">
        <v>41417</v>
      </c>
      <c r="C1605" s="22">
        <v>13228</v>
      </c>
      <c r="D1605" s="19">
        <f t="shared" si="201"/>
        <v>20969.242436887933</v>
      </c>
      <c r="E1605" s="19">
        <f t="shared" si="202"/>
        <v>1.0005126187299889</v>
      </c>
      <c r="F1605" s="19">
        <f t="shared" si="203"/>
        <v>0.67359075191652584</v>
      </c>
      <c r="G1605" s="20">
        <f t="shared" si="199"/>
        <v>14276.810364890158</v>
      </c>
      <c r="H1605" s="7">
        <f t="shared" si="204"/>
        <v>-1048.8103648901579</v>
      </c>
      <c r="I1605" s="7">
        <f t="shared" si="200"/>
        <v>1048.8103648901579</v>
      </c>
      <c r="J1605" s="12">
        <f t="shared" si="205"/>
        <v>7.9287145818729809E-2</v>
      </c>
      <c r="K1605" s="7">
        <f t="shared" si="206"/>
        <v>1100003.181501026</v>
      </c>
    </row>
    <row r="1606" spans="1:11" x14ac:dyDescent="0.4">
      <c r="A1606" s="1">
        <v>1605</v>
      </c>
      <c r="B1606" s="21">
        <v>41418</v>
      </c>
      <c r="C1606" s="22">
        <v>14388</v>
      </c>
      <c r="D1606" s="19">
        <f t="shared" si="201"/>
        <v>21035.780850023955</v>
      </c>
      <c r="E1606" s="19">
        <f t="shared" si="202"/>
        <v>1.0005191725200409</v>
      </c>
      <c r="F1606" s="19">
        <f t="shared" si="203"/>
        <v>0.67051440350040437</v>
      </c>
      <c r="G1606" s="20">
        <f t="shared" ref="G1606:G1669" si="207">(D1605+1*E1605)*F1603</f>
        <v>14056.748316235044</v>
      </c>
      <c r="H1606" s="7">
        <f t="shared" si="204"/>
        <v>331.2516837649564</v>
      </c>
      <c r="I1606" s="7">
        <f t="shared" si="200"/>
        <v>331.2516837649564</v>
      </c>
      <c r="J1606" s="12">
        <f t="shared" si="205"/>
        <v>2.3022774796007534E-2</v>
      </c>
      <c r="K1606" s="7">
        <f t="shared" si="206"/>
        <v>109727.67799711868</v>
      </c>
    </row>
    <row r="1607" spans="1:11" x14ac:dyDescent="0.4">
      <c r="A1607" s="1">
        <v>1606</v>
      </c>
      <c r="B1607" s="21">
        <v>41419</v>
      </c>
      <c r="C1607" s="22">
        <v>13353</v>
      </c>
      <c r="D1607" s="19">
        <f t="shared" si="201"/>
        <v>20853.082249340154</v>
      </c>
      <c r="E1607" s="19">
        <f t="shared" si="202"/>
        <v>1.0005008026080553</v>
      </c>
      <c r="F1607" s="19">
        <f t="shared" si="203"/>
        <v>0.67892435771972326</v>
      </c>
      <c r="G1607" s="20">
        <f t="shared" si="207"/>
        <v>14294.176523862005</v>
      </c>
      <c r="H1607" s="7">
        <f t="shared" si="204"/>
        <v>-941.17652386200461</v>
      </c>
      <c r="I1607" s="7">
        <f t="shared" si="200"/>
        <v>941.17652386200461</v>
      </c>
      <c r="J1607" s="12">
        <f t="shared" si="205"/>
        <v>7.048427498404887E-2</v>
      </c>
      <c r="K1607" s="7">
        <f t="shared" si="206"/>
        <v>885813.24906896648</v>
      </c>
    </row>
    <row r="1608" spans="1:11" x14ac:dyDescent="0.4">
      <c r="A1608" s="1">
        <v>1607</v>
      </c>
      <c r="B1608" s="21">
        <v>41420</v>
      </c>
      <c r="C1608" s="22">
        <v>14194</v>
      </c>
      <c r="D1608" s="19">
        <f t="shared" si="201"/>
        <v>20883.002226641089</v>
      </c>
      <c r="E1608" s="19">
        <f t="shared" si="202"/>
        <v>1.0005036945557051</v>
      </c>
      <c r="F1608" s="19">
        <f t="shared" si="203"/>
        <v>0.67367811560118118</v>
      </c>
      <c r="G1608" s="20">
        <f t="shared" si="207"/>
        <v>14047.117280198116</v>
      </c>
      <c r="H1608" s="7">
        <f t="shared" si="204"/>
        <v>146.88271980188438</v>
      </c>
      <c r="I1608" s="7">
        <f t="shared" ref="I1608:I1671" si="208">ABS(H1608)</f>
        <v>146.88271980188438</v>
      </c>
      <c r="J1608" s="12">
        <f t="shared" si="205"/>
        <v>1.0348225997032858E-2</v>
      </c>
      <c r="K1608" s="7">
        <f t="shared" si="206"/>
        <v>21574.533376398878</v>
      </c>
    </row>
    <row r="1609" spans="1:11" x14ac:dyDescent="0.4">
      <c r="A1609" s="1">
        <v>1608</v>
      </c>
      <c r="B1609" s="21">
        <v>41421</v>
      </c>
      <c r="C1609" s="22">
        <v>14849</v>
      </c>
      <c r="D1609" s="19">
        <f t="shared" si="201"/>
        <v>21051.329506244703</v>
      </c>
      <c r="E1609" s="19">
        <f t="shared" si="202"/>
        <v>1.0005204272332962</v>
      </c>
      <c r="F1609" s="19">
        <f t="shared" si="203"/>
        <v>0.67101355382726746</v>
      </c>
      <c r="G1609" s="20">
        <f t="shared" si="207"/>
        <v>14003.02463343182</v>
      </c>
      <c r="H1609" s="7">
        <f t="shared" si="204"/>
        <v>845.97536656818011</v>
      </c>
      <c r="I1609" s="7">
        <f t="shared" si="208"/>
        <v>845.97536656818011</v>
      </c>
      <c r="J1609" s="12">
        <f t="shared" si="205"/>
        <v>5.6971874642614322E-2</v>
      </c>
      <c r="K1609" s="7">
        <f t="shared" si="206"/>
        <v>715674.32084016665</v>
      </c>
    </row>
    <row r="1610" spans="1:11" x14ac:dyDescent="0.4">
      <c r="A1610" s="1">
        <v>1609</v>
      </c>
      <c r="B1610" s="21">
        <v>41422</v>
      </c>
      <c r="C1610" s="22">
        <v>15444</v>
      </c>
      <c r="D1610" s="19">
        <f t="shared" si="201"/>
        <v>21277.179846796953</v>
      </c>
      <c r="E1610" s="19">
        <f t="shared" si="202"/>
        <v>1.0005429122153087</v>
      </c>
      <c r="F1610" s="19">
        <f t="shared" si="203"/>
        <v>0.67959630810068106</v>
      </c>
      <c r="G1610" s="20">
        <f t="shared" si="207"/>
        <v>14292.939641861891</v>
      </c>
      <c r="H1610" s="7">
        <f t="shared" si="204"/>
        <v>1151.0603581381092</v>
      </c>
      <c r="I1610" s="7">
        <f t="shared" si="208"/>
        <v>1151.0603581381092</v>
      </c>
      <c r="J1610" s="12">
        <f t="shared" si="205"/>
        <v>7.4531232720675286E-2</v>
      </c>
      <c r="K1610" s="7">
        <f t="shared" si="206"/>
        <v>1324939.9480770323</v>
      </c>
    </row>
    <row r="1611" spans="1:11" x14ac:dyDescent="0.4">
      <c r="A1611" s="1">
        <v>1610</v>
      </c>
      <c r="B1611" s="21">
        <v>41423</v>
      </c>
      <c r="C1611" s="22">
        <v>16570</v>
      </c>
      <c r="D1611" s="19">
        <f t="shared" si="201"/>
        <v>21718.238475095837</v>
      </c>
      <c r="E1611" s="19">
        <f t="shared" si="202"/>
        <v>1.0005869180238476</v>
      </c>
      <c r="F1611" s="19">
        <f t="shared" si="203"/>
        <v>0.67495654038477537</v>
      </c>
      <c r="G1611" s="20">
        <f t="shared" si="207"/>
        <v>14334.644468361279</v>
      </c>
      <c r="H1611" s="7">
        <f t="shared" si="204"/>
        <v>2235.355531638721</v>
      </c>
      <c r="I1611" s="7">
        <f t="shared" si="208"/>
        <v>2235.355531638721</v>
      </c>
      <c r="J1611" s="12">
        <f t="shared" si="205"/>
        <v>0.13490377378628371</v>
      </c>
      <c r="K1611" s="7">
        <f t="shared" si="206"/>
        <v>4996814.3528278293</v>
      </c>
    </row>
    <row r="1612" spans="1:11" x14ac:dyDescent="0.4">
      <c r="A1612" s="1">
        <v>1611</v>
      </c>
      <c r="B1612" s="21">
        <v>41424</v>
      </c>
      <c r="C1612" s="22">
        <v>11435</v>
      </c>
      <c r="D1612" s="19">
        <f t="shared" si="201"/>
        <v>21098.852261616357</v>
      </c>
      <c r="E1612" s="19">
        <f t="shared" si="202"/>
        <v>1.000524879343808</v>
      </c>
      <c r="F1612" s="19">
        <f t="shared" si="203"/>
        <v>0.66916567986982411</v>
      </c>
      <c r="G1612" s="20">
        <f t="shared" si="207"/>
        <v>14573.903789425927</v>
      </c>
      <c r="H1612" s="7">
        <f t="shared" si="204"/>
        <v>-3138.9037894259272</v>
      </c>
      <c r="I1612" s="7">
        <f t="shared" si="208"/>
        <v>3138.9037894259272</v>
      </c>
      <c r="J1612" s="12">
        <f t="shared" si="205"/>
        <v>0.27449967550729576</v>
      </c>
      <c r="K1612" s="7">
        <f t="shared" si="206"/>
        <v>9852716.9992724452</v>
      </c>
    </row>
    <row r="1613" spans="1:11" x14ac:dyDescent="0.4">
      <c r="A1613" s="1">
        <v>1612</v>
      </c>
      <c r="B1613" s="21">
        <v>41425</v>
      </c>
      <c r="C1613" s="22">
        <v>15231</v>
      </c>
      <c r="D1613" s="19">
        <f t="shared" si="201"/>
        <v>21273.85053431529</v>
      </c>
      <c r="E1613" s="19">
        <f t="shared" si="202"/>
        <v>1.0005422791185901</v>
      </c>
      <c r="F1613" s="19">
        <f t="shared" si="203"/>
        <v>0.68011688617023403</v>
      </c>
      <c r="G1613" s="20">
        <f t="shared" si="207"/>
        <v>14339.382055170345</v>
      </c>
      <c r="H1613" s="7">
        <f t="shared" si="204"/>
        <v>891.61794482965524</v>
      </c>
      <c r="I1613" s="7">
        <f t="shared" si="208"/>
        <v>891.61794482965524</v>
      </c>
      <c r="J1613" s="12">
        <f t="shared" si="205"/>
        <v>5.8539685170353573E-2</v>
      </c>
      <c r="K1613" s="7">
        <f t="shared" si="206"/>
        <v>794982.55954225815</v>
      </c>
    </row>
    <row r="1614" spans="1:11" x14ac:dyDescent="0.4">
      <c r="A1614" s="1">
        <v>1613</v>
      </c>
      <c r="B1614" s="21">
        <v>41426</v>
      </c>
      <c r="C1614" s="22">
        <v>13172</v>
      </c>
      <c r="D1614" s="19">
        <f t="shared" si="201"/>
        <v>21041.499804791652</v>
      </c>
      <c r="E1614" s="19">
        <f t="shared" si="202"/>
        <v>1.0005189439914099</v>
      </c>
      <c r="F1614" s="19">
        <f t="shared" si="203"/>
        <v>0.6742554942094976</v>
      </c>
      <c r="G1614" s="20">
        <f t="shared" si="207"/>
        <v>14359.599879859476</v>
      </c>
      <c r="H1614" s="7">
        <f t="shared" si="204"/>
        <v>-1187.5998798594755</v>
      </c>
      <c r="I1614" s="7">
        <f t="shared" si="208"/>
        <v>1187.5998798594755</v>
      </c>
      <c r="J1614" s="12">
        <f t="shared" si="205"/>
        <v>9.0160938343416E-2</v>
      </c>
      <c r="K1614" s="7">
        <f t="shared" si="206"/>
        <v>1410393.4746422407</v>
      </c>
    </row>
    <row r="1615" spans="1:11" x14ac:dyDescent="0.4">
      <c r="A1615" s="1">
        <v>1614</v>
      </c>
      <c r="B1615" s="21">
        <v>41427</v>
      </c>
      <c r="C1615" s="22">
        <v>12863</v>
      </c>
      <c r="D1615" s="19">
        <f t="shared" si="201"/>
        <v>20801.120705132606</v>
      </c>
      <c r="E1615" s="19">
        <f t="shared" si="202"/>
        <v>1.0004948060295498</v>
      </c>
      <c r="F1615" s="19">
        <f t="shared" si="203"/>
        <v>0.66843842798447339</v>
      </c>
      <c r="G1615" s="20">
        <f t="shared" si="207"/>
        <v>14080.919035293557</v>
      </c>
      <c r="H1615" s="7">
        <f t="shared" si="204"/>
        <v>-1217.9190352935566</v>
      </c>
      <c r="I1615" s="7">
        <f t="shared" si="208"/>
        <v>1217.9190352935566</v>
      </c>
      <c r="J1615" s="12">
        <f t="shared" si="205"/>
        <v>9.4683902300672987E-2</v>
      </c>
      <c r="K1615" s="7">
        <f t="shared" si="206"/>
        <v>1483326.7765303876</v>
      </c>
    </row>
    <row r="1616" spans="1:11" x14ac:dyDescent="0.4">
      <c r="A1616" s="1">
        <v>1615</v>
      </c>
      <c r="B1616" s="21">
        <v>41428</v>
      </c>
      <c r="C1616" s="22">
        <v>13842</v>
      </c>
      <c r="D1616" s="19">
        <f t="shared" si="201"/>
        <v>20742.4761104299</v>
      </c>
      <c r="E1616" s="19">
        <f t="shared" si="202"/>
        <v>1.000488841520599</v>
      </c>
      <c r="F1616" s="19">
        <f t="shared" si="203"/>
        <v>0.6799337243342034</v>
      </c>
      <c r="G1616" s="20">
        <f t="shared" si="207"/>
        <v>14147.873896238078</v>
      </c>
      <c r="H1616" s="7">
        <f t="shared" si="204"/>
        <v>-305.87389623807758</v>
      </c>
      <c r="I1616" s="7">
        <f t="shared" si="208"/>
        <v>305.87389623807758</v>
      </c>
      <c r="J1616" s="12">
        <f t="shared" si="205"/>
        <v>2.2097521762612163E-2</v>
      </c>
      <c r="K1616" s="7">
        <f t="shared" si="206"/>
        <v>93558.840399862253</v>
      </c>
    </row>
    <row r="1617" spans="1:11" x14ac:dyDescent="0.4">
      <c r="A1617" s="1">
        <v>1616</v>
      </c>
      <c r="B1617" s="21">
        <v>41429</v>
      </c>
      <c r="C1617" s="22">
        <v>15462</v>
      </c>
      <c r="D1617" s="19">
        <f t="shared" si="201"/>
        <v>21033.717816938981</v>
      </c>
      <c r="E1617" s="19">
        <f t="shared" si="202"/>
        <v>1.0005178656423659</v>
      </c>
      <c r="F1617" s="19">
        <f t="shared" si="203"/>
        <v>0.67512686876176597</v>
      </c>
      <c r="G1617" s="20">
        <f t="shared" si="207"/>
        <v>13986.4030660649</v>
      </c>
      <c r="H1617" s="7">
        <f t="shared" si="204"/>
        <v>1475.5969339350995</v>
      </c>
      <c r="I1617" s="7">
        <f t="shared" si="208"/>
        <v>1475.5969339350995</v>
      </c>
      <c r="J1617" s="12">
        <f t="shared" si="205"/>
        <v>9.5433768848473641E-2</v>
      </c>
      <c r="K1617" s="7">
        <f t="shared" si="206"/>
        <v>2177386.3114386667</v>
      </c>
    </row>
    <row r="1618" spans="1:11" x14ac:dyDescent="0.4">
      <c r="A1618" s="1">
        <v>1617</v>
      </c>
      <c r="B1618" s="21">
        <v>41430</v>
      </c>
      <c r="C1618" s="22">
        <v>16735</v>
      </c>
      <c r="D1618" s="19">
        <f t="shared" si="201"/>
        <v>21565.371777150478</v>
      </c>
      <c r="E1618" s="19">
        <f t="shared" si="202"/>
        <v>1.0005709309866007</v>
      </c>
      <c r="F1618" s="19">
        <f t="shared" si="203"/>
        <v>0.6699788963344161</v>
      </c>
      <c r="G1618" s="20">
        <f t="shared" si="207"/>
        <v>14060.414056812982</v>
      </c>
      <c r="H1618" s="7">
        <f t="shared" si="204"/>
        <v>2674.5859431870176</v>
      </c>
      <c r="I1618" s="7">
        <f t="shared" si="208"/>
        <v>2674.5859431870176</v>
      </c>
      <c r="J1618" s="12">
        <f t="shared" si="205"/>
        <v>0.15981989502163235</v>
      </c>
      <c r="K1618" s="7">
        <f t="shared" si="206"/>
        <v>7153409.967493589</v>
      </c>
    </row>
    <row r="1619" spans="1:11" x14ac:dyDescent="0.4">
      <c r="A1619" s="1">
        <v>1618</v>
      </c>
      <c r="B1619" s="21">
        <v>41431</v>
      </c>
      <c r="C1619" s="22">
        <v>11569</v>
      </c>
      <c r="D1619" s="19">
        <f t="shared" si="201"/>
        <v>20962.745771187088</v>
      </c>
      <c r="E1619" s="19">
        <f t="shared" si="202"/>
        <v>1.0005105683289113</v>
      </c>
      <c r="F1619" s="19">
        <f t="shared" si="203"/>
        <v>0.67810004199389151</v>
      </c>
      <c r="G1619" s="20">
        <f t="shared" si="207"/>
        <v>14663.703871009211</v>
      </c>
      <c r="H1619" s="7">
        <f t="shared" si="204"/>
        <v>-3094.7038710092111</v>
      </c>
      <c r="I1619" s="7">
        <f t="shared" si="208"/>
        <v>3094.7038710092111</v>
      </c>
      <c r="J1619" s="12">
        <f t="shared" si="205"/>
        <v>0.26749968631767751</v>
      </c>
      <c r="K1619" s="7">
        <f t="shared" si="206"/>
        <v>9577192.0492393952</v>
      </c>
    </row>
    <row r="1620" spans="1:11" x14ac:dyDescent="0.4">
      <c r="A1620" s="1">
        <v>1619</v>
      </c>
      <c r="B1620" s="21">
        <v>41432</v>
      </c>
      <c r="C1620" s="22">
        <v>15353</v>
      </c>
      <c r="D1620" s="19">
        <f t="shared" si="201"/>
        <v>21199.437557327077</v>
      </c>
      <c r="E1620" s="19">
        <f t="shared" si="202"/>
        <v>1.0005341374564685</v>
      </c>
      <c r="F1620" s="19">
        <f t="shared" si="203"/>
        <v>0.6758298470224684</v>
      </c>
      <c r="G1620" s="20">
        <f t="shared" si="207"/>
        <v>14153.18838471765</v>
      </c>
      <c r="H1620" s="7">
        <f t="shared" si="204"/>
        <v>1199.8116152823495</v>
      </c>
      <c r="I1620" s="7">
        <f t="shared" si="208"/>
        <v>1199.8116152823495</v>
      </c>
      <c r="J1620" s="12">
        <f t="shared" si="205"/>
        <v>7.8148349852299195E-2</v>
      </c>
      <c r="K1620" s="7">
        <f t="shared" si="206"/>
        <v>1439547.9121664406</v>
      </c>
    </row>
    <row r="1621" spans="1:11" x14ac:dyDescent="0.4">
      <c r="A1621" s="1">
        <v>1620</v>
      </c>
      <c r="B1621" s="21">
        <v>41433</v>
      </c>
      <c r="C1621" s="22">
        <v>15611</v>
      </c>
      <c r="D1621" s="19">
        <f t="shared" si="201"/>
        <v>21478.983695228198</v>
      </c>
      <c r="E1621" s="19">
        <f t="shared" si="202"/>
        <v>1.0005619920168447</v>
      </c>
      <c r="F1621" s="19">
        <f t="shared" si="203"/>
        <v>0.67079262766486181</v>
      </c>
      <c r="G1621" s="20">
        <f t="shared" si="207"/>
        <v>14203.846114325523</v>
      </c>
      <c r="H1621" s="7">
        <f t="shared" si="204"/>
        <v>1407.1538856744774</v>
      </c>
      <c r="I1621" s="7">
        <f t="shared" si="208"/>
        <v>1407.1538856744774</v>
      </c>
      <c r="J1621" s="12">
        <f t="shared" si="205"/>
        <v>9.0138612880307306E-2</v>
      </c>
      <c r="K1621" s="7">
        <f t="shared" si="206"/>
        <v>1980082.0579687802</v>
      </c>
    </row>
    <row r="1622" spans="1:11" x14ac:dyDescent="0.4">
      <c r="A1622" s="1">
        <v>1621</v>
      </c>
      <c r="B1622" s="21">
        <v>41434</v>
      </c>
      <c r="C1622" s="22">
        <v>11969</v>
      </c>
      <c r="D1622" s="19">
        <f t="shared" si="201"/>
        <v>20972.148265731445</v>
      </c>
      <c r="E1622" s="19">
        <f t="shared" si="202"/>
        <v>1.0005112084176959</v>
      </c>
      <c r="F1622" s="19">
        <f t="shared" si="203"/>
        <v>0.67656220018638347</v>
      </c>
      <c r="G1622" s="20">
        <f t="shared" si="207"/>
        <v>14565.578226849157</v>
      </c>
      <c r="H1622" s="7">
        <f t="shared" si="204"/>
        <v>-2596.5782268491566</v>
      </c>
      <c r="I1622" s="7">
        <f t="shared" si="208"/>
        <v>2596.5782268491566</v>
      </c>
      <c r="J1622" s="12">
        <f t="shared" si="205"/>
        <v>0.21694195228082183</v>
      </c>
      <c r="K1622" s="7">
        <f t="shared" si="206"/>
        <v>6742218.4881471107</v>
      </c>
    </row>
    <row r="1623" spans="1:11" x14ac:dyDescent="0.4">
      <c r="A1623" s="1">
        <v>1622</v>
      </c>
      <c r="B1623" s="21">
        <v>41435</v>
      </c>
      <c r="C1623" s="22">
        <v>14599</v>
      </c>
      <c r="D1623" s="19">
        <f t="shared" si="201"/>
        <v>21056.494103747558</v>
      </c>
      <c r="E1623" s="19">
        <f t="shared" si="202"/>
        <v>1.0005195429503768</v>
      </c>
      <c r="F1623" s="19">
        <f t="shared" si="203"/>
        <v>0.67608038288041494</v>
      </c>
      <c r="G1623" s="20">
        <f t="shared" si="207"/>
        <v>14174.279929498738</v>
      </c>
      <c r="H1623" s="7">
        <f t="shared" si="204"/>
        <v>424.72007050126194</v>
      </c>
      <c r="I1623" s="7">
        <f t="shared" si="208"/>
        <v>424.72007050126194</v>
      </c>
      <c r="J1623" s="12">
        <f t="shared" si="205"/>
        <v>2.9092408418471261E-2</v>
      </c>
      <c r="K1623" s="7">
        <f t="shared" si="206"/>
        <v>180387.13828659692</v>
      </c>
    </row>
    <row r="1624" spans="1:11" x14ac:dyDescent="0.4">
      <c r="A1624" s="1">
        <v>1623</v>
      </c>
      <c r="B1624" s="21">
        <v>41436</v>
      </c>
      <c r="C1624" s="22">
        <v>16278</v>
      </c>
      <c r="D1624" s="19">
        <f t="shared" si="201"/>
        <v>21483.121250884738</v>
      </c>
      <c r="E1624" s="19">
        <f t="shared" si="202"/>
        <v>1.0005621056131362</v>
      </c>
      <c r="F1624" s="19">
        <f t="shared" si="203"/>
        <v>0.67203730570011366</v>
      </c>
      <c r="G1624" s="20">
        <f t="shared" si="207"/>
        <v>14125.212150395741</v>
      </c>
      <c r="H1624" s="7">
        <f t="shared" si="204"/>
        <v>2152.7878496042595</v>
      </c>
      <c r="I1624" s="7">
        <f t="shared" si="208"/>
        <v>2152.7878496042595</v>
      </c>
      <c r="J1624" s="12">
        <f t="shared" si="205"/>
        <v>0.132251372994487</v>
      </c>
      <c r="K1624" s="7">
        <f t="shared" si="206"/>
        <v>4634495.5254037315</v>
      </c>
    </row>
    <row r="1625" spans="1:11" x14ac:dyDescent="0.4">
      <c r="A1625" s="1">
        <v>1624</v>
      </c>
      <c r="B1625" s="21">
        <v>41437</v>
      </c>
      <c r="C1625" s="22">
        <v>13850</v>
      </c>
      <c r="D1625" s="19">
        <f t="shared" si="201"/>
        <v>21349.778151578106</v>
      </c>
      <c r="E1625" s="19">
        <f t="shared" si="202"/>
        <v>1.0005486712469951</v>
      </c>
      <c r="F1625" s="19">
        <f t="shared" si="203"/>
        <v>0.67616347939909616</v>
      </c>
      <c r="G1625" s="20">
        <f t="shared" si="207"/>
        <v>14535.344722869026</v>
      </c>
      <c r="H1625" s="7">
        <f t="shared" si="204"/>
        <v>-685.34472286902565</v>
      </c>
      <c r="I1625" s="7">
        <f t="shared" si="208"/>
        <v>685.34472286902565</v>
      </c>
      <c r="J1625" s="12">
        <f t="shared" si="205"/>
        <v>4.9483373492348423E-2</v>
      </c>
      <c r="K1625" s="7">
        <f t="shared" si="206"/>
        <v>469697.38916442159</v>
      </c>
    </row>
    <row r="1626" spans="1:11" x14ac:dyDescent="0.4">
      <c r="A1626" s="1">
        <v>1625</v>
      </c>
      <c r="B1626" s="21">
        <v>41438</v>
      </c>
      <c r="C1626" s="22">
        <v>11851</v>
      </c>
      <c r="D1626" s="19">
        <f t="shared" ref="D1626:D1689" si="209">$R$2*(C1626/F1623)+(1-$R$2)*(D1625+E1625)</f>
        <v>20843.923900730715</v>
      </c>
      <c r="E1626" s="19">
        <f t="shared" ref="E1626:E1689" si="210">$R$3*(D1626-D1625)+(1-$R$3)*E1625</f>
        <v>1.0004979857670433</v>
      </c>
      <c r="F1626" s="19">
        <f t="shared" ref="F1626:F1689" si="211">$R$4*(C1626/D1626)+(1-$R$4)*F1623</f>
        <v>0.67454066996260853</v>
      </c>
      <c r="G1626" s="20">
        <f t="shared" si="207"/>
        <v>14434.842638459591</v>
      </c>
      <c r="H1626" s="7">
        <f t="shared" ref="H1626:H1689" si="212">C1626-G1626</f>
        <v>-2583.8426384595914</v>
      </c>
      <c r="I1626" s="7">
        <f t="shared" si="208"/>
        <v>2583.8426384595914</v>
      </c>
      <c r="J1626" s="12">
        <f t="shared" ref="J1626:J1689" si="213">I1626/C1626</f>
        <v>0.21802739333892426</v>
      </c>
      <c r="K1626" s="7">
        <f t="shared" ref="K1626:K1689" si="214">H1626^2</f>
        <v>6676242.7803218225</v>
      </c>
    </row>
    <row r="1627" spans="1:11" x14ac:dyDescent="0.4">
      <c r="A1627" s="1">
        <v>1626</v>
      </c>
      <c r="B1627" s="21">
        <v>41439</v>
      </c>
      <c r="C1627" s="22">
        <v>14721</v>
      </c>
      <c r="D1627" s="19">
        <f t="shared" si="209"/>
        <v>20985.518333768123</v>
      </c>
      <c r="E1627" s="19">
        <f t="shared" si="210"/>
        <v>1.0005120451605487</v>
      </c>
      <c r="F1627" s="19">
        <f t="shared" si="211"/>
        <v>0.6724589804561153</v>
      </c>
      <c r="G1627" s="20">
        <f t="shared" si="207"/>
        <v>14008.566830435986</v>
      </c>
      <c r="H1627" s="7">
        <f t="shared" si="212"/>
        <v>712.43316956401395</v>
      </c>
      <c r="I1627" s="7">
        <f t="shared" si="208"/>
        <v>712.43316956401395</v>
      </c>
      <c r="J1627" s="12">
        <f t="shared" si="213"/>
        <v>4.8395704745874193E-2</v>
      </c>
      <c r="K1627" s="7">
        <f t="shared" si="214"/>
        <v>507561.02109502704</v>
      </c>
    </row>
    <row r="1628" spans="1:11" x14ac:dyDescent="0.4">
      <c r="A1628" s="1">
        <v>1627</v>
      </c>
      <c r="B1628" s="21">
        <v>41440</v>
      </c>
      <c r="C1628" s="22">
        <v>14111</v>
      </c>
      <c r="D1628" s="19">
        <f t="shared" si="209"/>
        <v>20970.961564325542</v>
      </c>
      <c r="E1628" s="19">
        <f t="shared" si="210"/>
        <v>1.0005104894324</v>
      </c>
      <c r="F1628" s="19">
        <f t="shared" si="211"/>
        <v>0.67611650032965387</v>
      </c>
      <c r="G1628" s="20">
        <f t="shared" si="207"/>
        <v>14190.317603259813</v>
      </c>
      <c r="H1628" s="7">
        <f t="shared" si="212"/>
        <v>-79.31760325981304</v>
      </c>
      <c r="I1628" s="7">
        <f t="shared" si="208"/>
        <v>79.31760325981304</v>
      </c>
      <c r="J1628" s="12">
        <f t="shared" si="213"/>
        <v>5.6209767741345791E-3</v>
      </c>
      <c r="K1628" s="7">
        <f t="shared" si="214"/>
        <v>6291.2821868811043</v>
      </c>
    </row>
    <row r="1629" spans="1:11" x14ac:dyDescent="0.4">
      <c r="A1629" s="1">
        <v>1628</v>
      </c>
      <c r="B1629" s="21">
        <v>41441</v>
      </c>
      <c r="C1629" s="22">
        <v>11017</v>
      </c>
      <c r="D1629" s="19">
        <f t="shared" si="209"/>
        <v>20356.679644054053</v>
      </c>
      <c r="E1629" s="19">
        <f t="shared" si="210"/>
        <v>1.0004489611893237</v>
      </c>
      <c r="F1629" s="19">
        <f t="shared" si="211"/>
        <v>0.67263119905462965</v>
      </c>
      <c r="G1629" s="20">
        <f t="shared" si="207"/>
        <v>14146.441348376111</v>
      </c>
      <c r="H1629" s="7">
        <f t="shared" si="212"/>
        <v>-3129.4413483761109</v>
      </c>
      <c r="I1629" s="7">
        <f t="shared" si="208"/>
        <v>3129.4413483761109</v>
      </c>
      <c r="J1629" s="12">
        <f t="shared" si="213"/>
        <v>0.28405567290334127</v>
      </c>
      <c r="K1629" s="7">
        <f t="shared" si="214"/>
        <v>9793403.1529260911</v>
      </c>
    </row>
    <row r="1630" spans="1:11" x14ac:dyDescent="0.4">
      <c r="A1630" s="1">
        <v>1629</v>
      </c>
      <c r="B1630" s="21">
        <v>41442</v>
      </c>
      <c r="C1630" s="22">
        <v>14801</v>
      </c>
      <c r="D1630" s="19">
        <f t="shared" si="209"/>
        <v>20576.849270630268</v>
      </c>
      <c r="E1630" s="19">
        <f t="shared" si="210"/>
        <v>1.0004708781070852</v>
      </c>
      <c r="F1630" s="19">
        <f t="shared" si="211"/>
        <v>0.67312979695241248</v>
      </c>
      <c r="G1630" s="20">
        <f t="shared" si="207"/>
        <v>13689.704799800784</v>
      </c>
      <c r="H1630" s="7">
        <f t="shared" si="212"/>
        <v>1111.2952001992162</v>
      </c>
      <c r="I1630" s="7">
        <f t="shared" si="208"/>
        <v>1111.2952001992162</v>
      </c>
      <c r="J1630" s="12">
        <f t="shared" si="213"/>
        <v>7.5082440389109939E-2</v>
      </c>
      <c r="K1630" s="7">
        <f t="shared" si="214"/>
        <v>1234977.0219858161</v>
      </c>
    </row>
    <row r="1631" spans="1:11" x14ac:dyDescent="0.4">
      <c r="A1631" s="1">
        <v>1630</v>
      </c>
      <c r="B1631" s="21">
        <v>41443</v>
      </c>
      <c r="C1631" s="22">
        <v>15391</v>
      </c>
      <c r="D1631" s="19">
        <f t="shared" si="209"/>
        <v>20867.758781157656</v>
      </c>
      <c r="E1631" s="19">
        <f t="shared" si="210"/>
        <v>1.0004998690110503</v>
      </c>
      <c r="F1631" s="19">
        <f t="shared" si="211"/>
        <v>0.67699622104488921</v>
      </c>
      <c r="G1631" s="20">
        <f t="shared" si="207"/>
        <v>13913.023751538116</v>
      </c>
      <c r="H1631" s="7">
        <f t="shared" si="212"/>
        <v>1477.9762484618841</v>
      </c>
      <c r="I1631" s="7">
        <f t="shared" si="208"/>
        <v>1477.9762484618841</v>
      </c>
      <c r="J1631" s="12">
        <f t="shared" si="213"/>
        <v>9.6028604279246574E-2</v>
      </c>
      <c r="K1631" s="7">
        <f t="shared" si="214"/>
        <v>2184413.7910174648</v>
      </c>
    </row>
    <row r="1632" spans="1:11" x14ac:dyDescent="0.4">
      <c r="A1632" s="1">
        <v>1631</v>
      </c>
      <c r="B1632" s="21">
        <v>41444</v>
      </c>
      <c r="C1632" s="22">
        <v>15761</v>
      </c>
      <c r="D1632" s="19">
        <f t="shared" si="209"/>
        <v>21208.683014102688</v>
      </c>
      <c r="E1632" s="19">
        <f t="shared" si="210"/>
        <v>1.000533861384358</v>
      </c>
      <c r="F1632" s="19">
        <f t="shared" si="211"/>
        <v>0.67364087527595695</v>
      </c>
      <c r="G1632" s="20">
        <f t="shared" si="207"/>
        <v>14036.978577979398</v>
      </c>
      <c r="H1632" s="7">
        <f t="shared" si="212"/>
        <v>1724.0214220206017</v>
      </c>
      <c r="I1632" s="7">
        <f t="shared" si="208"/>
        <v>1724.0214220206017</v>
      </c>
      <c r="J1632" s="12">
        <f t="shared" si="213"/>
        <v>0.10938528151897733</v>
      </c>
      <c r="K1632" s="7">
        <f t="shared" si="214"/>
        <v>2972249.8635859378</v>
      </c>
    </row>
    <row r="1633" spans="1:11" x14ac:dyDescent="0.4">
      <c r="A1633" s="1">
        <v>1632</v>
      </c>
      <c r="B1633" s="21">
        <v>41445</v>
      </c>
      <c r="C1633" s="22">
        <v>12869</v>
      </c>
      <c r="D1633" s="19">
        <f t="shared" si="209"/>
        <v>20932.300720815558</v>
      </c>
      <c r="E1633" s="19">
        <f t="shared" si="210"/>
        <v>1.0005061231016432</v>
      </c>
      <c r="F1633" s="19">
        <f t="shared" si="211"/>
        <v>0.67229438871176195</v>
      </c>
      <c r="G1633" s="20">
        <f t="shared" si="207"/>
        <v>14276.86998006598</v>
      </c>
      <c r="H1633" s="7">
        <f t="shared" si="212"/>
        <v>-1407.8699800659797</v>
      </c>
      <c r="I1633" s="7">
        <f t="shared" si="208"/>
        <v>1407.8699800659797</v>
      </c>
      <c r="J1633" s="12">
        <f t="shared" si="213"/>
        <v>0.10940010723956638</v>
      </c>
      <c r="K1633" s="7">
        <f t="shared" si="214"/>
        <v>1982097.880770982</v>
      </c>
    </row>
    <row r="1634" spans="1:11" x14ac:dyDescent="0.4">
      <c r="A1634" s="1">
        <v>1633</v>
      </c>
      <c r="B1634" s="21">
        <v>41446</v>
      </c>
      <c r="C1634" s="22">
        <v>16148</v>
      </c>
      <c r="D1634" s="19">
        <f t="shared" si="209"/>
        <v>21320.441184515505</v>
      </c>
      <c r="E1634" s="19">
        <f t="shared" si="210"/>
        <v>1.0005448370974011</v>
      </c>
      <c r="F1634" s="19">
        <f t="shared" si="211"/>
        <v>0.67814753929706906</v>
      </c>
      <c r="G1634" s="20">
        <f t="shared" si="207"/>
        <v>14171.765824631815</v>
      </c>
      <c r="H1634" s="7">
        <f t="shared" si="212"/>
        <v>1976.2341753681849</v>
      </c>
      <c r="I1634" s="7">
        <f t="shared" si="208"/>
        <v>1976.2341753681849</v>
      </c>
      <c r="J1634" s="12">
        <f t="shared" si="213"/>
        <v>0.1223825969388274</v>
      </c>
      <c r="K1634" s="7">
        <f t="shared" si="214"/>
        <v>3905501.5158931697</v>
      </c>
    </row>
    <row r="1635" spans="1:11" x14ac:dyDescent="0.4">
      <c r="A1635" s="1">
        <v>1634</v>
      </c>
      <c r="B1635" s="21">
        <v>41447</v>
      </c>
      <c r="C1635" s="22">
        <v>14659</v>
      </c>
      <c r="D1635" s="19">
        <f t="shared" si="209"/>
        <v>21379.717354209024</v>
      </c>
      <c r="E1635" s="19">
        <f t="shared" si="210"/>
        <v>1.0005506646598867</v>
      </c>
      <c r="F1635" s="19">
        <f t="shared" si="211"/>
        <v>0.67381284450543544</v>
      </c>
      <c r="G1635" s="20">
        <f t="shared" si="207"/>
        <v>14362.9946687064</v>
      </c>
      <c r="H1635" s="7">
        <f t="shared" si="212"/>
        <v>296.00533129359974</v>
      </c>
      <c r="I1635" s="7">
        <f t="shared" si="208"/>
        <v>296.00533129359974</v>
      </c>
      <c r="J1635" s="12">
        <f t="shared" si="213"/>
        <v>2.0192736973436095E-2</v>
      </c>
      <c r="K1635" s="7">
        <f t="shared" si="214"/>
        <v>87619.156154233729</v>
      </c>
    </row>
    <row r="1636" spans="1:11" x14ac:dyDescent="0.4">
      <c r="A1636" s="1">
        <v>1635</v>
      </c>
      <c r="B1636" s="21">
        <v>41448</v>
      </c>
      <c r="C1636" s="22">
        <v>12962</v>
      </c>
      <c r="D1636" s="19">
        <f t="shared" si="209"/>
        <v>21102.148713908518</v>
      </c>
      <c r="E1636" s="19">
        <f t="shared" si="210"/>
        <v>1.0005228077407902</v>
      </c>
      <c r="F1636" s="19">
        <f t="shared" si="211"/>
        <v>0.67146319313313407</v>
      </c>
      <c r="G1636" s="20">
        <f t="shared" si="207"/>
        <v>14374.136674075677</v>
      </c>
      <c r="H1636" s="7">
        <f t="shared" si="212"/>
        <v>-1412.1366740756766</v>
      </c>
      <c r="I1636" s="7">
        <f t="shared" si="208"/>
        <v>1412.1366740756766</v>
      </c>
      <c r="J1636" s="12">
        <f t="shared" si="213"/>
        <v>0.10894435072332022</v>
      </c>
      <c r="K1636" s="7">
        <f t="shared" si="214"/>
        <v>1994129.9862695138</v>
      </c>
    </row>
    <row r="1637" spans="1:11" x14ac:dyDescent="0.4">
      <c r="A1637" s="1">
        <v>1636</v>
      </c>
      <c r="B1637" s="21">
        <v>41449</v>
      </c>
      <c r="C1637" s="22">
        <v>15719</v>
      </c>
      <c r="D1637" s="19">
        <f t="shared" si="209"/>
        <v>21378.495553892724</v>
      </c>
      <c r="E1637" s="19">
        <f t="shared" si="210"/>
        <v>1.000550342372508</v>
      </c>
      <c r="F1637" s="19">
        <f t="shared" si="211"/>
        <v>0.67896555879775056</v>
      </c>
      <c r="G1637" s="20">
        <f t="shared" si="207"/>
        <v>14311.048726297953</v>
      </c>
      <c r="H1637" s="7">
        <f t="shared" si="212"/>
        <v>1407.9512737020468</v>
      </c>
      <c r="I1637" s="7">
        <f t="shared" si="208"/>
        <v>1407.9512737020468</v>
      </c>
      <c r="J1637" s="12">
        <f t="shared" si="213"/>
        <v>8.9570028227116669E-2</v>
      </c>
      <c r="K1637" s="7">
        <f t="shared" si="214"/>
        <v>1982326.7891192159</v>
      </c>
    </row>
    <row r="1638" spans="1:11" x14ac:dyDescent="0.4">
      <c r="A1638" s="1">
        <v>1637</v>
      </c>
      <c r="B1638" s="21">
        <v>41450</v>
      </c>
      <c r="C1638" s="22">
        <v>15543</v>
      </c>
      <c r="D1638" s="19">
        <f t="shared" si="209"/>
        <v>21603.327699785536</v>
      </c>
      <c r="E1638" s="19">
        <f t="shared" si="210"/>
        <v>1.0005727255320629</v>
      </c>
      <c r="F1638" s="19">
        <f t="shared" si="211"/>
        <v>0.67446669334437448</v>
      </c>
      <c r="G1638" s="20">
        <f t="shared" si="207"/>
        <v>14405.779084087524</v>
      </c>
      <c r="H1638" s="7">
        <f t="shared" si="212"/>
        <v>1137.2209159124759</v>
      </c>
      <c r="I1638" s="7">
        <f t="shared" si="208"/>
        <v>1137.2209159124759</v>
      </c>
      <c r="J1638" s="12">
        <f t="shared" si="213"/>
        <v>7.3166114386699857E-2</v>
      </c>
      <c r="K1638" s="7">
        <f t="shared" si="214"/>
        <v>1293271.4115888106</v>
      </c>
    </row>
    <row r="1639" spans="1:11" x14ac:dyDescent="0.4">
      <c r="A1639" s="1">
        <v>1638</v>
      </c>
      <c r="B1639" s="21">
        <v>41451</v>
      </c>
      <c r="C1639" s="22">
        <v>16869</v>
      </c>
      <c r="D1639" s="19">
        <f t="shared" si="209"/>
        <v>22070.948300561384</v>
      </c>
      <c r="E1639" s="19">
        <f t="shared" si="210"/>
        <v>1.0006193875348679</v>
      </c>
      <c r="F1639" s="19">
        <f t="shared" si="211"/>
        <v>0.67279273472484358</v>
      </c>
      <c r="G1639" s="20">
        <f t="shared" si="207"/>
        <v>14506.51124735673</v>
      </c>
      <c r="H1639" s="7">
        <f t="shared" si="212"/>
        <v>2362.4887526432703</v>
      </c>
      <c r="I1639" s="7">
        <f t="shared" si="208"/>
        <v>2362.4887526432703</v>
      </c>
      <c r="J1639" s="12">
        <f t="shared" si="213"/>
        <v>0.14004912873574429</v>
      </c>
      <c r="K1639" s="7">
        <f t="shared" si="214"/>
        <v>5581353.1063659554</v>
      </c>
    </row>
    <row r="1640" spans="1:11" x14ac:dyDescent="0.4">
      <c r="A1640" s="1">
        <v>1639</v>
      </c>
      <c r="B1640" s="21">
        <v>41452</v>
      </c>
      <c r="C1640" s="22">
        <v>13772</v>
      </c>
      <c r="D1640" s="19">
        <f t="shared" si="209"/>
        <v>21834.800576748752</v>
      </c>
      <c r="E1640" s="19">
        <f t="shared" si="210"/>
        <v>1.0005956727005478</v>
      </c>
      <c r="F1640" s="19">
        <f t="shared" si="211"/>
        <v>0.67827491209247404</v>
      </c>
      <c r="G1640" s="20">
        <f t="shared" si="207"/>
        <v>14986.093132188524</v>
      </c>
      <c r="H1640" s="7">
        <f t="shared" si="212"/>
        <v>-1214.0931321885237</v>
      </c>
      <c r="I1640" s="7">
        <f t="shared" si="208"/>
        <v>1214.0931321885237</v>
      </c>
      <c r="J1640" s="12">
        <f t="shared" si="213"/>
        <v>8.8156631730215193E-2</v>
      </c>
      <c r="K1640" s="7">
        <f t="shared" si="214"/>
        <v>1474022.13362734</v>
      </c>
    </row>
    <row r="1641" spans="1:11" x14ac:dyDescent="0.4">
      <c r="A1641" s="1">
        <v>1640</v>
      </c>
      <c r="B1641" s="21">
        <v>41453</v>
      </c>
      <c r="C1641" s="22">
        <v>17228</v>
      </c>
      <c r="D1641" s="19">
        <f t="shared" si="209"/>
        <v>22327.476717403457</v>
      </c>
      <c r="E1641" s="19">
        <f t="shared" si="210"/>
        <v>1.0006448402550461</v>
      </c>
      <c r="F1641" s="19">
        <f t="shared" si="211"/>
        <v>0.67585772433339386</v>
      </c>
      <c r="G1641" s="20">
        <f t="shared" si="207"/>
        <v>14727.520613288312</v>
      </c>
      <c r="H1641" s="7">
        <f t="shared" si="212"/>
        <v>2500.4793867116878</v>
      </c>
      <c r="I1641" s="7">
        <f t="shared" si="208"/>
        <v>2500.4793867116878</v>
      </c>
      <c r="J1641" s="12">
        <f t="shared" si="213"/>
        <v>0.14514043340560065</v>
      </c>
      <c r="K1641" s="7">
        <f t="shared" si="214"/>
        <v>6252397.1633700579</v>
      </c>
    </row>
    <row r="1642" spans="1:11" x14ac:dyDescent="0.4">
      <c r="A1642" s="1">
        <v>1641</v>
      </c>
      <c r="B1642" s="21">
        <v>41454</v>
      </c>
      <c r="C1642" s="22">
        <v>15229</v>
      </c>
      <c r="D1642" s="19">
        <f t="shared" si="209"/>
        <v>22369.1953537603</v>
      </c>
      <c r="E1642" s="19">
        <f t="shared" si="210"/>
        <v>1.0006489120541977</v>
      </c>
      <c r="F1642" s="19">
        <f t="shared" si="211"/>
        <v>0.67290743239934958</v>
      </c>
      <c r="G1642" s="20">
        <f t="shared" si="207"/>
        <v>15022.437346785709</v>
      </c>
      <c r="H1642" s="7">
        <f t="shared" si="212"/>
        <v>206.56265321429055</v>
      </c>
      <c r="I1642" s="7">
        <f t="shared" si="208"/>
        <v>206.56265321429055</v>
      </c>
      <c r="J1642" s="12">
        <f t="shared" si="213"/>
        <v>1.3563769992402032E-2</v>
      </c>
      <c r="K1642" s="7">
        <f t="shared" si="214"/>
        <v>42668.129702927261</v>
      </c>
    </row>
    <row r="1643" spans="1:11" x14ac:dyDescent="0.4">
      <c r="A1643" s="1">
        <v>1642</v>
      </c>
      <c r="B1643" s="21">
        <v>41455</v>
      </c>
      <c r="C1643" s="22">
        <v>13796</v>
      </c>
      <c r="D1643" s="19">
        <f t="shared" si="209"/>
        <v>22100.925341688799</v>
      </c>
      <c r="E1643" s="19">
        <f t="shared" si="210"/>
        <v>1.0006219849880993</v>
      </c>
      <c r="F1643" s="19">
        <f t="shared" si="211"/>
        <v>0.67750094647678383</v>
      </c>
      <c r="G1643" s="20">
        <f t="shared" si="207"/>
        <v>15173.142727204005</v>
      </c>
      <c r="H1643" s="7">
        <f t="shared" si="212"/>
        <v>-1377.1427272040055</v>
      </c>
      <c r="I1643" s="7">
        <f t="shared" si="208"/>
        <v>1377.1427272040055</v>
      </c>
      <c r="J1643" s="12">
        <f t="shared" si="213"/>
        <v>9.9821885126413851E-2</v>
      </c>
      <c r="K1643" s="7">
        <f t="shared" si="214"/>
        <v>1896522.0910908859</v>
      </c>
    </row>
    <row r="1644" spans="1:11" x14ac:dyDescent="0.4">
      <c r="A1644" s="1">
        <v>1643</v>
      </c>
      <c r="B1644" s="21">
        <v>41456</v>
      </c>
      <c r="C1644" s="22">
        <v>17067</v>
      </c>
      <c r="D1644" s="19">
        <f t="shared" si="209"/>
        <v>22519.742577632031</v>
      </c>
      <c r="E1644" s="19">
        <f t="shared" si="210"/>
        <v>1.0006637666494951</v>
      </c>
      <c r="F1644" s="19">
        <f t="shared" si="211"/>
        <v>0.67703212124223666</v>
      </c>
      <c r="G1644" s="20">
        <f t="shared" si="207"/>
        <v>14937.75738519372</v>
      </c>
      <c r="H1644" s="7">
        <f t="shared" si="212"/>
        <v>2129.2426148062805</v>
      </c>
      <c r="I1644" s="7">
        <f t="shared" si="208"/>
        <v>2129.2426148062805</v>
      </c>
      <c r="J1644" s="12">
        <f t="shared" si="213"/>
        <v>0.12475787278410268</v>
      </c>
      <c r="K1644" s="7">
        <f t="shared" si="214"/>
        <v>4533674.1127070868</v>
      </c>
    </row>
    <row r="1645" spans="1:11" x14ac:dyDescent="0.4">
      <c r="A1645" s="1">
        <v>1644</v>
      </c>
      <c r="B1645" s="21">
        <v>41457</v>
      </c>
      <c r="C1645" s="22">
        <v>17470</v>
      </c>
      <c r="D1645" s="19">
        <f t="shared" si="209"/>
        <v>22977.125387243097</v>
      </c>
      <c r="E1645" s="19">
        <f t="shared" si="210"/>
        <v>1.0007094048640797</v>
      </c>
      <c r="F1645" s="19">
        <f t="shared" si="211"/>
        <v>0.6741592054903367</v>
      </c>
      <c r="G1645" s="20">
        <f t="shared" si="207"/>
        <v>15154.375510294591</v>
      </c>
      <c r="H1645" s="7">
        <f t="shared" si="212"/>
        <v>2315.6244897054094</v>
      </c>
      <c r="I1645" s="7">
        <f t="shared" si="208"/>
        <v>2315.6244897054094</v>
      </c>
      <c r="J1645" s="12">
        <f t="shared" si="213"/>
        <v>0.1325486256270984</v>
      </c>
      <c r="K1645" s="7">
        <f t="shared" si="214"/>
        <v>5362116.7773234379</v>
      </c>
    </row>
    <row r="1646" spans="1:11" x14ac:dyDescent="0.4">
      <c r="A1646" s="1">
        <v>1645</v>
      </c>
      <c r="B1646" s="21">
        <v>41458</v>
      </c>
      <c r="C1646" s="22">
        <v>17398</v>
      </c>
      <c r="D1646" s="19">
        <f t="shared" si="209"/>
        <v>23336.410327282523</v>
      </c>
      <c r="E1646" s="19">
        <f t="shared" si="210"/>
        <v>1.0007452332871432</v>
      </c>
      <c r="F1646" s="19">
        <f t="shared" si="211"/>
        <v>0.67847513022898653</v>
      </c>
      <c r="G1646" s="20">
        <f t="shared" si="207"/>
        <v>15567.70217874188</v>
      </c>
      <c r="H1646" s="7">
        <f t="shared" si="212"/>
        <v>1830.2978212581202</v>
      </c>
      <c r="I1646" s="7">
        <f t="shared" si="208"/>
        <v>1830.2978212581202</v>
      </c>
      <c r="J1646" s="12">
        <f t="shared" si="213"/>
        <v>0.10520162209783425</v>
      </c>
      <c r="K1646" s="7">
        <f t="shared" si="214"/>
        <v>3349990.1145022218</v>
      </c>
    </row>
    <row r="1647" spans="1:11" x14ac:dyDescent="0.4">
      <c r="A1647" s="1">
        <v>1646</v>
      </c>
      <c r="B1647" s="21">
        <v>41459</v>
      </c>
      <c r="C1647" s="22">
        <v>13367</v>
      </c>
      <c r="D1647" s="19">
        <f t="shared" si="209"/>
        <v>22860.782303972086</v>
      </c>
      <c r="E1647" s="19">
        <f t="shared" si="210"/>
        <v>1.0006975704102887</v>
      </c>
      <c r="F1647" s="19">
        <f t="shared" si="211"/>
        <v>0.67571010810029641</v>
      </c>
      <c r="G1647" s="20">
        <f t="shared" si="207"/>
        <v>15800.17692272744</v>
      </c>
      <c r="H1647" s="7">
        <f t="shared" si="212"/>
        <v>-2433.1769227274399</v>
      </c>
      <c r="I1647" s="7">
        <f t="shared" si="208"/>
        <v>2433.1769227274399</v>
      </c>
      <c r="J1647" s="12">
        <f t="shared" si="213"/>
        <v>0.18202864687120818</v>
      </c>
      <c r="K1647" s="7">
        <f t="shared" si="214"/>
        <v>5920349.937293374</v>
      </c>
    </row>
    <row r="1648" spans="1:11" x14ac:dyDescent="0.4">
      <c r="A1648" s="1">
        <v>1647</v>
      </c>
      <c r="B1648" s="21">
        <v>41460</v>
      </c>
      <c r="C1648" s="22">
        <v>16680</v>
      </c>
      <c r="D1648" s="19">
        <f t="shared" si="209"/>
        <v>23111.132033864644</v>
      </c>
      <c r="E1648" s="19">
        <f t="shared" si="210"/>
        <v>1.0007225053135211</v>
      </c>
      <c r="F1648" s="19">
        <f t="shared" si="211"/>
        <v>0.67484042373664443</v>
      </c>
      <c r="G1648" s="20">
        <f t="shared" si="207"/>
        <v>15412.481464412374</v>
      </c>
      <c r="H1648" s="7">
        <f t="shared" si="212"/>
        <v>1267.5185355876256</v>
      </c>
      <c r="I1648" s="7">
        <f t="shared" si="208"/>
        <v>1267.5185355876256</v>
      </c>
      <c r="J1648" s="12">
        <f t="shared" si="213"/>
        <v>7.5990319879354049E-2</v>
      </c>
      <c r="K1648" s="7">
        <f t="shared" si="214"/>
        <v>1606603.2380581989</v>
      </c>
    </row>
    <row r="1649" spans="1:11" x14ac:dyDescent="0.4">
      <c r="A1649" s="1">
        <v>1648</v>
      </c>
      <c r="B1649" s="21">
        <v>41461</v>
      </c>
      <c r="C1649" s="22">
        <v>15045</v>
      </c>
      <c r="D1649" s="19">
        <f t="shared" si="209"/>
        <v>22987.811900247209</v>
      </c>
      <c r="E1649" s="19">
        <f t="shared" si="210"/>
        <v>1.0007100732279088</v>
      </c>
      <c r="F1649" s="19">
        <f t="shared" si="211"/>
        <v>0.6781314792188432</v>
      </c>
      <c r="G1649" s="20">
        <f t="shared" si="207"/>
        <v>15681.007281747732</v>
      </c>
      <c r="H1649" s="7">
        <f t="shared" si="212"/>
        <v>-636.00728174773212</v>
      </c>
      <c r="I1649" s="7">
        <f t="shared" si="208"/>
        <v>636.00728174773212</v>
      </c>
      <c r="J1649" s="12">
        <f t="shared" si="213"/>
        <v>4.2273664456479371E-2</v>
      </c>
      <c r="K1649" s="7">
        <f t="shared" si="214"/>
        <v>404505.26243613911</v>
      </c>
    </row>
    <row r="1650" spans="1:11" x14ac:dyDescent="0.4">
      <c r="A1650" s="1">
        <v>1649</v>
      </c>
      <c r="B1650" s="21">
        <v>41462</v>
      </c>
      <c r="C1650" s="22">
        <v>13328</v>
      </c>
      <c r="D1650" s="19">
        <f t="shared" si="209"/>
        <v>22555.884038619417</v>
      </c>
      <c r="E1650" s="19">
        <f t="shared" si="210"/>
        <v>1.0006667803707388</v>
      </c>
      <c r="F1650" s="19">
        <f t="shared" si="211"/>
        <v>0.67449544973490561</v>
      </c>
      <c r="G1650" s="20">
        <f t="shared" si="207"/>
        <v>15533.77305401708</v>
      </c>
      <c r="H1650" s="7">
        <f t="shared" si="212"/>
        <v>-2205.7730540170796</v>
      </c>
      <c r="I1650" s="7">
        <f t="shared" si="208"/>
        <v>2205.7730540170796</v>
      </c>
      <c r="J1650" s="12">
        <f t="shared" si="213"/>
        <v>0.16549917872277009</v>
      </c>
      <c r="K1650" s="7">
        <f t="shared" si="214"/>
        <v>4865434.7658278346</v>
      </c>
    </row>
    <row r="1651" spans="1:11" x14ac:dyDescent="0.4">
      <c r="A1651" s="1">
        <v>1650</v>
      </c>
      <c r="B1651" s="21">
        <v>41463</v>
      </c>
      <c r="C1651" s="22">
        <v>16048</v>
      </c>
      <c r="D1651" s="19">
        <f t="shared" si="209"/>
        <v>22719.154720846625</v>
      </c>
      <c r="E1651" s="19">
        <f t="shared" si="210"/>
        <v>1.0006830073722834</v>
      </c>
      <c r="F1651" s="19">
        <f t="shared" si="211"/>
        <v>0.67529184761974248</v>
      </c>
      <c r="G1651" s="20">
        <f t="shared" si="207"/>
        <v>15222.297632770627</v>
      </c>
      <c r="H1651" s="7">
        <f t="shared" si="212"/>
        <v>825.70236722937261</v>
      </c>
      <c r="I1651" s="7">
        <f t="shared" si="208"/>
        <v>825.70236722937261</v>
      </c>
      <c r="J1651" s="12">
        <f t="shared" si="213"/>
        <v>5.1452041826356716E-2</v>
      </c>
      <c r="K1651" s="7">
        <f t="shared" si="214"/>
        <v>681784.39924818976</v>
      </c>
    </row>
    <row r="1652" spans="1:11" x14ac:dyDescent="0.4">
      <c r="A1652" s="1">
        <v>1651</v>
      </c>
      <c r="B1652" s="21">
        <v>41464</v>
      </c>
      <c r="C1652" s="22">
        <v>16615</v>
      </c>
      <c r="D1652" s="19">
        <f t="shared" si="209"/>
        <v>22956.354399342286</v>
      </c>
      <c r="E1652" s="19">
        <f t="shared" si="210"/>
        <v>1.0007066272718323</v>
      </c>
      <c r="F1652" s="19">
        <f t="shared" si="211"/>
        <v>0.67878495028797103</v>
      </c>
      <c r="G1652" s="20">
        <f t="shared" si="207"/>
        <v>15407.252592097506</v>
      </c>
      <c r="H1652" s="7">
        <f t="shared" si="212"/>
        <v>1207.7474079024942</v>
      </c>
      <c r="I1652" s="7">
        <f t="shared" si="208"/>
        <v>1207.7474079024942</v>
      </c>
      <c r="J1652" s="12">
        <f t="shared" si="213"/>
        <v>7.2690184044688189E-2</v>
      </c>
      <c r="K1652" s="7">
        <f t="shared" si="214"/>
        <v>1458653.8012951936</v>
      </c>
    </row>
    <row r="1653" spans="1:11" x14ac:dyDescent="0.4">
      <c r="A1653" s="1">
        <v>1652</v>
      </c>
      <c r="B1653" s="21">
        <v>41465</v>
      </c>
      <c r="C1653" s="22">
        <v>16952</v>
      </c>
      <c r="D1653" s="19">
        <f t="shared" si="209"/>
        <v>23245.875148849009</v>
      </c>
      <c r="E1653" s="19">
        <f t="shared" si="210"/>
        <v>1.0007354792761203</v>
      </c>
      <c r="F1653" s="19">
        <f t="shared" si="211"/>
        <v>0.6752795045851282</v>
      </c>
      <c r="G1653" s="20">
        <f t="shared" si="207"/>
        <v>15484.631556924867</v>
      </c>
      <c r="H1653" s="7">
        <f t="shared" si="212"/>
        <v>1467.3684430751327</v>
      </c>
      <c r="I1653" s="7">
        <f t="shared" si="208"/>
        <v>1467.3684430751327</v>
      </c>
      <c r="J1653" s="12">
        <f t="shared" si="213"/>
        <v>8.6560196028500042E-2</v>
      </c>
      <c r="K1653" s="7">
        <f t="shared" si="214"/>
        <v>2153170.1477327389</v>
      </c>
    </row>
    <row r="1654" spans="1:11" x14ac:dyDescent="0.4">
      <c r="A1654" s="1">
        <v>1653</v>
      </c>
      <c r="B1654" s="21">
        <v>41466</v>
      </c>
      <c r="C1654" s="22">
        <v>13695</v>
      </c>
      <c r="D1654" s="19">
        <f t="shared" si="209"/>
        <v>22853.418603993647</v>
      </c>
      <c r="E1654" s="19">
        <f t="shared" si="210"/>
        <v>1.0006961335480868</v>
      </c>
      <c r="F1654" s="19">
        <f t="shared" si="211"/>
        <v>0.67420297957603403</v>
      </c>
      <c r="G1654" s="20">
        <f t="shared" si="207"/>
        <v>15698.425767314882</v>
      </c>
      <c r="H1654" s="7">
        <f t="shared" si="212"/>
        <v>-2003.4257673148823</v>
      </c>
      <c r="I1654" s="7">
        <f t="shared" si="208"/>
        <v>2003.4257673148823</v>
      </c>
      <c r="J1654" s="12">
        <f t="shared" si="213"/>
        <v>0.14628884755858942</v>
      </c>
      <c r="K1654" s="7">
        <f t="shared" si="214"/>
        <v>4013714.8051412245</v>
      </c>
    </row>
    <row r="1655" spans="1:11" x14ac:dyDescent="0.4">
      <c r="A1655" s="1">
        <v>1654</v>
      </c>
      <c r="B1655" s="21">
        <v>41467</v>
      </c>
      <c r="C1655" s="22">
        <v>16975</v>
      </c>
      <c r="D1655" s="19">
        <f t="shared" si="209"/>
        <v>23140.021095711527</v>
      </c>
      <c r="E1655" s="19">
        <f t="shared" si="210"/>
        <v>1.0007246937276453</v>
      </c>
      <c r="F1655" s="19">
        <f t="shared" si="211"/>
        <v>0.67956958356347086</v>
      </c>
      <c r="G1655" s="20">
        <f t="shared" si="207"/>
        <v>15513.235868497284</v>
      </c>
      <c r="H1655" s="7">
        <f t="shared" si="212"/>
        <v>1461.7641315027158</v>
      </c>
      <c r="I1655" s="7">
        <f t="shared" si="208"/>
        <v>1461.7641315027158</v>
      </c>
      <c r="J1655" s="12">
        <f t="shared" si="213"/>
        <v>8.6112761796919929E-2</v>
      </c>
      <c r="K1655" s="7">
        <f t="shared" si="214"/>
        <v>2136754.3761478891</v>
      </c>
    </row>
    <row r="1656" spans="1:11" x14ac:dyDescent="0.4">
      <c r="A1656" s="1">
        <v>1655</v>
      </c>
      <c r="B1656" s="21">
        <v>41468</v>
      </c>
      <c r="C1656" s="22">
        <v>14398</v>
      </c>
      <c r="D1656" s="19">
        <f t="shared" si="209"/>
        <v>22899.718558223423</v>
      </c>
      <c r="E1656" s="19">
        <f t="shared" si="210"/>
        <v>1.000700563401427</v>
      </c>
      <c r="F1656" s="19">
        <f t="shared" si="211"/>
        <v>0.67461307548681848</v>
      </c>
      <c r="G1656" s="20">
        <f t="shared" si="207"/>
        <v>15626.657750476901</v>
      </c>
      <c r="H1656" s="7">
        <f t="shared" si="212"/>
        <v>-1228.6577504769011</v>
      </c>
      <c r="I1656" s="7">
        <f t="shared" si="208"/>
        <v>1228.6577504769011</v>
      </c>
      <c r="J1656" s="12">
        <f t="shared" si="213"/>
        <v>8.5335307020204268E-2</v>
      </c>
      <c r="K1656" s="7">
        <f t="shared" si="214"/>
        <v>1509599.867806959</v>
      </c>
    </row>
    <row r="1657" spans="1:11" x14ac:dyDescent="0.4">
      <c r="A1657" s="1">
        <v>1656</v>
      </c>
      <c r="B1657" s="21">
        <v>41469</v>
      </c>
      <c r="C1657" s="22">
        <v>12420</v>
      </c>
      <c r="D1657" s="19">
        <f t="shared" si="209"/>
        <v>22306.709284328441</v>
      </c>
      <c r="E1657" s="19">
        <f t="shared" si="210"/>
        <v>1.0006411624039813</v>
      </c>
      <c r="F1657" s="19">
        <f t="shared" si="211"/>
        <v>0.67252152076924554</v>
      </c>
      <c r="G1657" s="20">
        <f t="shared" si="207"/>
        <v>15439.733158708341</v>
      </c>
      <c r="H1657" s="7">
        <f t="shared" si="212"/>
        <v>-3019.7331587083409</v>
      </c>
      <c r="I1657" s="7">
        <f t="shared" si="208"/>
        <v>3019.7331587083409</v>
      </c>
      <c r="J1657" s="12">
        <f t="shared" si="213"/>
        <v>0.2431347148718471</v>
      </c>
      <c r="K1657" s="7">
        <f t="shared" si="214"/>
        <v>9118788.3498026542</v>
      </c>
    </row>
    <row r="1658" spans="1:11" x14ac:dyDescent="0.4">
      <c r="A1658" s="1">
        <v>1657</v>
      </c>
      <c r="B1658" s="21">
        <v>41470</v>
      </c>
      <c r="C1658" s="22">
        <v>15657</v>
      </c>
      <c r="D1658" s="19">
        <f t="shared" si="209"/>
        <v>22404.772489637293</v>
      </c>
      <c r="E1658" s="19">
        <f t="shared" si="210"/>
        <v>1.0006508686603961</v>
      </c>
      <c r="F1658" s="19">
        <f t="shared" si="211"/>
        <v>0.67984531259067982</v>
      </c>
      <c r="G1658" s="20">
        <f t="shared" si="207"/>
        <v>15159.64114432052</v>
      </c>
      <c r="H1658" s="7">
        <f t="shared" si="212"/>
        <v>497.35885567948026</v>
      </c>
      <c r="I1658" s="7">
        <f t="shared" si="208"/>
        <v>497.35885567948026</v>
      </c>
      <c r="J1658" s="12">
        <f t="shared" si="213"/>
        <v>3.1765910179439243E-2</v>
      </c>
      <c r="K1658" s="7">
        <f t="shared" si="214"/>
        <v>247365.83132280209</v>
      </c>
    </row>
    <row r="1659" spans="1:11" x14ac:dyDescent="0.4">
      <c r="A1659" s="1">
        <v>1658</v>
      </c>
      <c r="B1659" s="21">
        <v>41471</v>
      </c>
      <c r="C1659" s="22">
        <v>16188</v>
      </c>
      <c r="D1659" s="19">
        <f t="shared" si="209"/>
        <v>22616.669315904412</v>
      </c>
      <c r="E1659" s="19">
        <f t="shared" si="210"/>
        <v>1.000671958277936</v>
      </c>
      <c r="F1659" s="19">
        <f t="shared" si="211"/>
        <v>0.67520223398258472</v>
      </c>
      <c r="G1659" s="20">
        <f t="shared" si="207"/>
        <v>15115.227526976672</v>
      </c>
      <c r="H1659" s="7">
        <f t="shared" si="212"/>
        <v>1072.7724730233276</v>
      </c>
      <c r="I1659" s="7">
        <f t="shared" si="208"/>
        <v>1072.7724730233276</v>
      </c>
      <c r="J1659" s="12">
        <f t="shared" si="213"/>
        <v>6.6269611627336772E-2</v>
      </c>
      <c r="K1659" s="7">
        <f t="shared" si="214"/>
        <v>1150840.7788765861</v>
      </c>
    </row>
    <row r="1660" spans="1:11" x14ac:dyDescent="0.4">
      <c r="A1660" s="1">
        <v>1659</v>
      </c>
      <c r="B1660" s="21">
        <v>41472</v>
      </c>
      <c r="C1660" s="22">
        <v>16122</v>
      </c>
      <c r="D1660" s="19">
        <f t="shared" si="209"/>
        <v>22797.345993754978</v>
      </c>
      <c r="E1660" s="19">
        <f t="shared" si="210"/>
        <v>1.0006899258785251</v>
      </c>
      <c r="F1660" s="19">
        <f t="shared" si="211"/>
        <v>0.67301794082055044</v>
      </c>
      <c r="G1660" s="20">
        <f t="shared" si="207"/>
        <v>15210.86981649434</v>
      </c>
      <c r="H1660" s="7">
        <f t="shared" si="212"/>
        <v>911.13018350566017</v>
      </c>
      <c r="I1660" s="7">
        <f t="shared" si="208"/>
        <v>911.13018350566017</v>
      </c>
      <c r="J1660" s="12">
        <f t="shared" si="213"/>
        <v>5.651471179169211E-2</v>
      </c>
      <c r="K1660" s="7">
        <f t="shared" si="214"/>
        <v>830158.21129505802</v>
      </c>
    </row>
    <row r="1661" spans="1:11" x14ac:dyDescent="0.4">
      <c r="A1661" s="1">
        <v>1660</v>
      </c>
      <c r="B1661" s="21">
        <v>41473</v>
      </c>
      <c r="C1661" s="22">
        <v>13091</v>
      </c>
      <c r="D1661" s="19">
        <f t="shared" si="209"/>
        <v>22328.533526976691</v>
      </c>
      <c r="E1661" s="19">
        <f t="shared" si="210"/>
        <v>1.0006429445628549</v>
      </c>
      <c r="F1661" s="19">
        <f t="shared" si="211"/>
        <v>0.67850559760356766</v>
      </c>
      <c r="G1661" s="20">
        <f t="shared" si="207"/>
        <v>15499.3491277177</v>
      </c>
      <c r="H1661" s="7">
        <f t="shared" si="212"/>
        <v>-2408.3491277177</v>
      </c>
      <c r="I1661" s="7">
        <f t="shared" si="208"/>
        <v>2408.3491277177</v>
      </c>
      <c r="J1661" s="12">
        <f t="shared" si="213"/>
        <v>0.18396983635457184</v>
      </c>
      <c r="K1661" s="7">
        <f t="shared" si="214"/>
        <v>5800145.5209786063</v>
      </c>
    </row>
    <row r="1662" spans="1:11" x14ac:dyDescent="0.4">
      <c r="A1662" s="1">
        <v>1661</v>
      </c>
      <c r="B1662" s="21">
        <v>41474</v>
      </c>
      <c r="C1662" s="22">
        <v>16618</v>
      </c>
      <c r="D1662" s="19">
        <f t="shared" si="209"/>
        <v>22632.224338046664</v>
      </c>
      <c r="E1662" s="19">
        <f t="shared" si="210"/>
        <v>1.0006732135796674</v>
      </c>
      <c r="F1662" s="19">
        <f t="shared" si="211"/>
        <v>0.67604798451564951</v>
      </c>
      <c r="G1662" s="20">
        <f t="shared" si="207"/>
        <v>15076.951355321291</v>
      </c>
      <c r="H1662" s="7">
        <f t="shared" si="212"/>
        <v>1541.048644678709</v>
      </c>
      <c r="I1662" s="7">
        <f t="shared" si="208"/>
        <v>1541.048644678709</v>
      </c>
      <c r="J1662" s="12">
        <f t="shared" si="213"/>
        <v>9.2733701087899204E-2</v>
      </c>
      <c r="K1662" s="7">
        <f t="shared" si="214"/>
        <v>2374830.9252660861</v>
      </c>
    </row>
    <row r="1663" spans="1:11" x14ac:dyDescent="0.4">
      <c r="A1663" s="1">
        <v>1662</v>
      </c>
      <c r="B1663" s="21">
        <v>41475</v>
      </c>
      <c r="C1663" s="22">
        <v>14796</v>
      </c>
      <c r="D1663" s="19">
        <f t="shared" si="209"/>
        <v>22547.197057297064</v>
      </c>
      <c r="E1663" s="19">
        <f t="shared" si="210"/>
        <v>1.0006646107842712</v>
      </c>
      <c r="F1663" s="19">
        <f t="shared" si="211"/>
        <v>0.67277744307509579</v>
      </c>
      <c r="G1663" s="20">
        <f t="shared" si="207"/>
        <v>15232.566491206549</v>
      </c>
      <c r="H1663" s="7">
        <f t="shared" si="212"/>
        <v>-436.56649120654947</v>
      </c>
      <c r="I1663" s="7">
        <f t="shared" si="208"/>
        <v>436.56649120654947</v>
      </c>
      <c r="J1663" s="12">
        <f t="shared" si="213"/>
        <v>2.9505710408661089E-2</v>
      </c>
      <c r="K1663" s="7">
        <f t="shared" si="214"/>
        <v>190590.30124439823</v>
      </c>
    </row>
    <row r="1664" spans="1:11" x14ac:dyDescent="0.4">
      <c r="A1664" s="1">
        <v>1663</v>
      </c>
      <c r="B1664" s="21">
        <v>41476</v>
      </c>
      <c r="C1664" s="22">
        <v>13225</v>
      </c>
      <c r="D1664" s="19">
        <f t="shared" si="209"/>
        <v>22142.794155646785</v>
      </c>
      <c r="E1664" s="19">
        <f t="shared" si="210"/>
        <v>1.000624070427645</v>
      </c>
      <c r="F1664" s="19">
        <f t="shared" si="211"/>
        <v>0.67734215245946261</v>
      </c>
      <c r="G1664" s="20">
        <f t="shared" si="207"/>
        <v>15299.078370186488</v>
      </c>
      <c r="H1664" s="7">
        <f t="shared" si="212"/>
        <v>-2074.0783701864875</v>
      </c>
      <c r="I1664" s="7">
        <f t="shared" si="208"/>
        <v>2074.0783701864875</v>
      </c>
      <c r="J1664" s="12">
        <f t="shared" si="213"/>
        <v>0.15683012250937522</v>
      </c>
      <c r="K1664" s="7">
        <f t="shared" si="214"/>
        <v>4301801.0856754361</v>
      </c>
    </row>
    <row r="1665" spans="1:11" x14ac:dyDescent="0.4">
      <c r="A1665" s="1">
        <v>1664</v>
      </c>
      <c r="B1665" s="21">
        <v>41477</v>
      </c>
      <c r="C1665" s="22">
        <v>16510</v>
      </c>
      <c r="D1665" s="19">
        <f t="shared" si="209"/>
        <v>22445.84801963752</v>
      </c>
      <c r="E1665" s="19">
        <f t="shared" si="210"/>
        <v>1.000654275751637</v>
      </c>
      <c r="F1665" s="19">
        <f t="shared" si="211"/>
        <v>0.67690002913311498</v>
      </c>
      <c r="G1665" s="20">
        <f t="shared" si="207"/>
        <v>14970.267830355982</v>
      </c>
      <c r="H1665" s="7">
        <f t="shared" si="212"/>
        <v>1539.7321696440176</v>
      </c>
      <c r="I1665" s="7">
        <f t="shared" si="208"/>
        <v>1539.7321696440176</v>
      </c>
      <c r="J1665" s="12">
        <f t="shared" si="213"/>
        <v>9.3260579627136131E-2</v>
      </c>
      <c r="K1665" s="7">
        <f t="shared" si="214"/>
        <v>2370775.1542366738</v>
      </c>
    </row>
    <row r="1666" spans="1:11" x14ac:dyDescent="0.4">
      <c r="A1666" s="1">
        <v>1665</v>
      </c>
      <c r="B1666" s="21">
        <v>41478</v>
      </c>
      <c r="C1666" s="22">
        <v>16876</v>
      </c>
      <c r="D1666" s="19">
        <f t="shared" si="209"/>
        <v>22796.603148025923</v>
      </c>
      <c r="E1666" s="19">
        <f t="shared" si="210"/>
        <v>1.0006892511990484</v>
      </c>
      <c r="F1666" s="19">
        <f t="shared" si="211"/>
        <v>0.67374416572983609</v>
      </c>
      <c r="G1666" s="20">
        <f t="shared" si="207"/>
        <v>15101.733455928976</v>
      </c>
      <c r="H1666" s="7">
        <f t="shared" si="212"/>
        <v>1774.2665440710243</v>
      </c>
      <c r="I1666" s="7">
        <f t="shared" si="208"/>
        <v>1774.2665440710243</v>
      </c>
      <c r="J1666" s="12">
        <f t="shared" si="213"/>
        <v>0.10513549087882344</v>
      </c>
      <c r="K1666" s="7">
        <f t="shared" si="214"/>
        <v>3148021.7694097362</v>
      </c>
    </row>
    <row r="1667" spans="1:11" x14ac:dyDescent="0.4">
      <c r="A1667" s="1">
        <v>1666</v>
      </c>
      <c r="B1667" s="21">
        <v>41479</v>
      </c>
      <c r="C1667" s="22">
        <v>14659</v>
      </c>
      <c r="D1667" s="19">
        <f t="shared" si="209"/>
        <v>22644.337642516373</v>
      </c>
      <c r="E1667" s="19">
        <f t="shared" si="210"/>
        <v>1.0006739245795724</v>
      </c>
      <c r="F1667" s="19">
        <f t="shared" si="211"/>
        <v>0.67691278197107563</v>
      </c>
      <c r="G1667" s="20">
        <f t="shared" si="207"/>
        <v>15441.77805405939</v>
      </c>
      <c r="H1667" s="7">
        <f t="shared" si="212"/>
        <v>-782.77805405939034</v>
      </c>
      <c r="I1667" s="7">
        <f t="shared" si="208"/>
        <v>782.77805405939034</v>
      </c>
      <c r="J1667" s="12">
        <f t="shared" si="213"/>
        <v>5.3399144147581033E-2</v>
      </c>
      <c r="K1667" s="7">
        <f t="shared" si="214"/>
        <v>612741.48191700585</v>
      </c>
    </row>
    <row r="1668" spans="1:11" x14ac:dyDescent="0.4">
      <c r="A1668" s="1">
        <v>1667</v>
      </c>
      <c r="B1668" s="21">
        <v>41480</v>
      </c>
      <c r="C1668" s="22">
        <v>13439</v>
      </c>
      <c r="D1668" s="19">
        <f t="shared" si="209"/>
        <v>22275.111290873749</v>
      </c>
      <c r="E1668" s="19">
        <f t="shared" si="210"/>
        <v>1.0006369018770158</v>
      </c>
      <c r="F1668" s="19">
        <f t="shared" si="211"/>
        <v>0.67584634581939496</v>
      </c>
      <c r="G1668" s="20">
        <f t="shared" si="207"/>
        <v>15328.630166128127</v>
      </c>
      <c r="H1668" s="7">
        <f t="shared" si="212"/>
        <v>-1889.6301661281268</v>
      </c>
      <c r="I1668" s="7">
        <f t="shared" si="208"/>
        <v>1889.6301661281268</v>
      </c>
      <c r="J1668" s="12">
        <f t="shared" si="213"/>
        <v>0.14060794449945135</v>
      </c>
      <c r="K1668" s="7">
        <f t="shared" si="214"/>
        <v>3570702.1647414123</v>
      </c>
    </row>
    <row r="1669" spans="1:11" x14ac:dyDescent="0.4">
      <c r="A1669" s="1">
        <v>1668</v>
      </c>
      <c r="B1669" s="21">
        <v>41481</v>
      </c>
      <c r="C1669" s="22">
        <v>15461</v>
      </c>
      <c r="D1669" s="19">
        <f t="shared" si="209"/>
        <v>22365.203154929874</v>
      </c>
      <c r="E1669" s="19">
        <f t="shared" si="210"/>
        <v>1.0006458109997312</v>
      </c>
      <c r="F1669" s="19">
        <f t="shared" si="211"/>
        <v>0.67399552473301949</v>
      </c>
      <c r="G1669" s="20">
        <f t="shared" si="207"/>
        <v>15008.40044648364</v>
      </c>
      <c r="H1669" s="7">
        <f t="shared" si="212"/>
        <v>452.59955351636017</v>
      </c>
      <c r="I1669" s="7">
        <f t="shared" si="208"/>
        <v>452.59955351636017</v>
      </c>
      <c r="J1669" s="12">
        <f t="shared" si="213"/>
        <v>2.9273627418430901E-2</v>
      </c>
      <c r="K1669" s="7">
        <f t="shared" si="214"/>
        <v>204846.35584320858</v>
      </c>
    </row>
    <row r="1670" spans="1:11" x14ac:dyDescent="0.4">
      <c r="A1670" s="1">
        <v>1669</v>
      </c>
      <c r="B1670" s="21">
        <v>41482</v>
      </c>
      <c r="C1670" s="22">
        <v>14588</v>
      </c>
      <c r="D1670" s="19">
        <f t="shared" si="209"/>
        <v>22258.060904594331</v>
      </c>
      <c r="E1670" s="19">
        <f t="shared" si="210"/>
        <v>1.0006349967101165</v>
      </c>
      <c r="F1670" s="19">
        <f t="shared" si="211"/>
        <v>0.67660476069272146</v>
      </c>
      <c r="G1670" s="20">
        <f t="shared" ref="G1670:G1733" si="215">(D1669+1*E1669)*F1667</f>
        <v>15139.969236891549</v>
      </c>
      <c r="H1670" s="7">
        <f t="shared" si="212"/>
        <v>-551.96923689154937</v>
      </c>
      <c r="I1670" s="7">
        <f t="shared" si="208"/>
        <v>551.96923689154937</v>
      </c>
      <c r="J1670" s="12">
        <f t="shared" si="213"/>
        <v>3.7837211193552878E-2</v>
      </c>
      <c r="K1670" s="7">
        <f t="shared" si="214"/>
        <v>304670.03847463935</v>
      </c>
    </row>
    <row r="1671" spans="1:11" x14ac:dyDescent="0.4">
      <c r="A1671" s="1">
        <v>1670</v>
      </c>
      <c r="B1671" s="21">
        <v>41483</v>
      </c>
      <c r="C1671" s="22">
        <v>13248</v>
      </c>
      <c r="D1671" s="19">
        <f t="shared" si="209"/>
        <v>21906.688269635903</v>
      </c>
      <c r="E1671" s="19">
        <f t="shared" si="210"/>
        <v>1.0005997593831208</v>
      </c>
      <c r="F1671" s="19">
        <f t="shared" si="211"/>
        <v>0.67482819636537184</v>
      </c>
      <c r="G1671" s="20">
        <f t="shared" si="215"/>
        <v>15043.705402901642</v>
      </c>
      <c r="H1671" s="7">
        <f t="shared" si="212"/>
        <v>-1795.7054029016417</v>
      </c>
      <c r="I1671" s="7">
        <f t="shared" si="208"/>
        <v>1795.7054029016417</v>
      </c>
      <c r="J1671" s="12">
        <f t="shared" si="213"/>
        <v>0.13554539575042585</v>
      </c>
      <c r="K1671" s="7">
        <f t="shared" si="214"/>
        <v>3224557.8940101475</v>
      </c>
    </row>
    <row r="1672" spans="1:11" x14ac:dyDescent="0.4">
      <c r="A1672" s="1">
        <v>1671</v>
      </c>
      <c r="B1672" s="21">
        <v>41484</v>
      </c>
      <c r="C1672" s="22">
        <v>16604</v>
      </c>
      <c r="D1672" s="19">
        <f t="shared" si="209"/>
        <v>22269.414207497706</v>
      </c>
      <c r="E1672" s="19">
        <f t="shared" si="210"/>
        <v>1.0006359319169311</v>
      </c>
      <c r="F1672" s="19">
        <f t="shared" si="211"/>
        <v>0.67502085667096512</v>
      </c>
      <c r="G1672" s="20">
        <f t="shared" si="215"/>
        <v>14765.684255215807</v>
      </c>
      <c r="H1672" s="7">
        <f t="shared" si="212"/>
        <v>1838.3157447841932</v>
      </c>
      <c r="I1672" s="7">
        <f t="shared" ref="I1672:I1735" si="216">ABS(H1672)</f>
        <v>1838.3157447841932</v>
      </c>
      <c r="J1672" s="12">
        <f t="shared" si="213"/>
        <v>0.11071523396676664</v>
      </c>
      <c r="K1672" s="7">
        <f t="shared" si="214"/>
        <v>3379404.7775214626</v>
      </c>
    </row>
    <row r="1673" spans="1:11" x14ac:dyDescent="0.4">
      <c r="A1673" s="1">
        <v>1672</v>
      </c>
      <c r="B1673" s="21">
        <v>41485</v>
      </c>
      <c r="C1673" s="22">
        <v>16754</v>
      </c>
      <c r="D1673" s="19">
        <f t="shared" si="209"/>
        <v>22600.836981655357</v>
      </c>
      <c r="E1673" s="19">
        <f t="shared" si="210"/>
        <v>1.0006689741307537</v>
      </c>
      <c r="F1673" s="19">
        <f t="shared" si="211"/>
        <v>0.67753120005328782</v>
      </c>
      <c r="G1673" s="20">
        <f t="shared" si="215"/>
        <v>15068.268705666331</v>
      </c>
      <c r="H1673" s="7">
        <f t="shared" si="212"/>
        <v>1685.7312943336692</v>
      </c>
      <c r="I1673" s="7">
        <f t="shared" si="216"/>
        <v>1685.7312943336692</v>
      </c>
      <c r="J1673" s="12">
        <f t="shared" si="213"/>
        <v>0.10061664643271274</v>
      </c>
      <c r="K1673" s="7">
        <f t="shared" si="214"/>
        <v>2841689.9966958677</v>
      </c>
    </row>
    <row r="1674" spans="1:11" x14ac:dyDescent="0.4">
      <c r="A1674" s="1">
        <v>1673</v>
      </c>
      <c r="B1674" s="21">
        <v>41486</v>
      </c>
      <c r="C1674" s="22">
        <v>16796</v>
      </c>
      <c r="D1674" s="19">
        <f t="shared" si="209"/>
        <v>22905.205386333433</v>
      </c>
      <c r="E1674" s="19">
        <f t="shared" si="210"/>
        <v>1.0006993109043241</v>
      </c>
      <c r="F1674" s="19">
        <f t="shared" si="211"/>
        <v>0.67566527403105925</v>
      </c>
      <c r="G1674" s="20">
        <f t="shared" si="215"/>
        <v>15252.357336317251</v>
      </c>
      <c r="H1674" s="7">
        <f t="shared" si="212"/>
        <v>1543.6426636827491</v>
      </c>
      <c r="I1674" s="7">
        <f t="shared" si="216"/>
        <v>1543.6426636827491</v>
      </c>
      <c r="J1674" s="12">
        <f t="shared" si="213"/>
        <v>9.1905374117810731E-2</v>
      </c>
      <c r="K1674" s="7">
        <f t="shared" si="214"/>
        <v>2382832.6731415731</v>
      </c>
    </row>
    <row r="1675" spans="1:11" x14ac:dyDescent="0.4">
      <c r="A1675" s="1">
        <v>1674</v>
      </c>
      <c r="B1675" s="21">
        <v>41487</v>
      </c>
      <c r="C1675" s="22">
        <v>14630</v>
      </c>
      <c r="D1675" s="19">
        <f t="shared" si="209"/>
        <v>22742.709360004228</v>
      </c>
      <c r="E1675" s="19">
        <f t="shared" si="210"/>
        <v>1.00068296123176</v>
      </c>
      <c r="F1675" s="19">
        <f t="shared" si="211"/>
        <v>0.67456636975574535</v>
      </c>
      <c r="G1675" s="20">
        <f t="shared" si="215"/>
        <v>15462.166855013316</v>
      </c>
      <c r="H1675" s="7">
        <f t="shared" si="212"/>
        <v>-832.16685501331631</v>
      </c>
      <c r="I1675" s="7">
        <f t="shared" si="216"/>
        <v>832.16685501331631</v>
      </c>
      <c r="J1675" s="12">
        <f t="shared" si="213"/>
        <v>5.6880851333787855E-2</v>
      </c>
      <c r="K1675" s="7">
        <f t="shared" si="214"/>
        <v>692501.6745827538</v>
      </c>
    </row>
    <row r="1676" spans="1:11" x14ac:dyDescent="0.4">
      <c r="A1676" s="1">
        <v>1675</v>
      </c>
      <c r="B1676" s="21">
        <v>41488</v>
      </c>
      <c r="C1676" s="22">
        <v>18243</v>
      </c>
      <c r="D1676" s="19">
        <f t="shared" si="209"/>
        <v>23298.333893698218</v>
      </c>
      <c r="E1676" s="19">
        <f t="shared" si="210"/>
        <v>1.0007384236168333</v>
      </c>
      <c r="F1676" s="19">
        <f t="shared" si="211"/>
        <v>0.67904176815776762</v>
      </c>
      <c r="G1676" s="20">
        <f t="shared" si="215"/>
        <v>15409.573159074402</v>
      </c>
      <c r="H1676" s="7">
        <f t="shared" si="212"/>
        <v>2833.4268409255983</v>
      </c>
      <c r="I1676" s="7">
        <f t="shared" si="216"/>
        <v>2833.4268409255983</v>
      </c>
      <c r="J1676" s="12">
        <f t="shared" si="213"/>
        <v>0.1553158384545085</v>
      </c>
      <c r="K1676" s="7">
        <f t="shared" si="214"/>
        <v>8028307.6628776155</v>
      </c>
    </row>
    <row r="1677" spans="1:11" x14ac:dyDescent="0.4">
      <c r="A1677" s="1">
        <v>1676</v>
      </c>
      <c r="B1677" s="21">
        <v>41489</v>
      </c>
      <c r="C1677" s="22">
        <v>15940</v>
      </c>
      <c r="D1677" s="19">
        <f t="shared" si="209"/>
        <v>23338.090590018401</v>
      </c>
      <c r="E1677" s="19">
        <f t="shared" si="210"/>
        <v>1.0007422992126229</v>
      </c>
      <c r="F1677" s="19">
        <f t="shared" si="211"/>
        <v>0.67577035935985075</v>
      </c>
      <c r="G1677" s="20">
        <f t="shared" si="215"/>
        <v>15742.551318953949</v>
      </c>
      <c r="H1677" s="7">
        <f t="shared" si="212"/>
        <v>197.44868104605121</v>
      </c>
      <c r="I1677" s="7">
        <f t="shared" si="216"/>
        <v>197.44868104605121</v>
      </c>
      <c r="J1677" s="12">
        <f t="shared" si="213"/>
        <v>1.238699379209857E-2</v>
      </c>
      <c r="K1677" s="7">
        <f t="shared" si="214"/>
        <v>38985.981646825261</v>
      </c>
    </row>
    <row r="1678" spans="1:11" x14ac:dyDescent="0.4">
      <c r="A1678" s="1">
        <v>1677</v>
      </c>
      <c r="B1678" s="21">
        <v>41490</v>
      </c>
      <c r="C1678" s="22">
        <v>14754</v>
      </c>
      <c r="D1678" s="19">
        <f t="shared" si="209"/>
        <v>23144.499892157593</v>
      </c>
      <c r="E1678" s="19">
        <f t="shared" si="210"/>
        <v>1.000722840068607</v>
      </c>
      <c r="F1678" s="19">
        <f t="shared" si="211"/>
        <v>0.67403519435828885</v>
      </c>
      <c r="G1678" s="20">
        <f t="shared" si="215"/>
        <v>15743.766113439275</v>
      </c>
      <c r="H1678" s="7">
        <f t="shared" si="212"/>
        <v>-989.7661134392747</v>
      </c>
      <c r="I1678" s="7">
        <f t="shared" si="216"/>
        <v>989.7661134392747</v>
      </c>
      <c r="J1678" s="12">
        <f t="shared" si="213"/>
        <v>6.7084594919294749E-2</v>
      </c>
      <c r="K1678" s="7">
        <f t="shared" si="214"/>
        <v>979636.95931268716</v>
      </c>
    </row>
    <row r="1679" spans="1:11" x14ac:dyDescent="0.4">
      <c r="A1679" s="1">
        <v>1678</v>
      </c>
      <c r="B1679" s="21">
        <v>41491</v>
      </c>
      <c r="C1679" s="22">
        <v>18108</v>
      </c>
      <c r="D1679" s="19">
        <f t="shared" si="209"/>
        <v>23612.527856396009</v>
      </c>
      <c r="E1679" s="19">
        <f t="shared" si="210"/>
        <v>1.0007695427927468</v>
      </c>
      <c r="F1679" s="19">
        <f t="shared" si="211"/>
        <v>0.68029963176816299</v>
      </c>
      <c r="G1679" s="20">
        <f t="shared" si="215"/>
        <v>15716.76166250471</v>
      </c>
      <c r="H1679" s="7">
        <f t="shared" si="212"/>
        <v>2391.2383374952897</v>
      </c>
      <c r="I1679" s="7">
        <f t="shared" si="216"/>
        <v>2391.2383374952897</v>
      </c>
      <c r="J1679" s="12">
        <f t="shared" si="213"/>
        <v>0.13205424881241937</v>
      </c>
      <c r="K1679" s="7">
        <f t="shared" si="214"/>
        <v>5718020.7867072364</v>
      </c>
    </row>
    <row r="1680" spans="1:11" x14ac:dyDescent="0.4">
      <c r="A1680" s="1">
        <v>1679</v>
      </c>
      <c r="B1680" s="21">
        <v>41492</v>
      </c>
      <c r="C1680" s="22">
        <v>18545</v>
      </c>
      <c r="D1680" s="19">
        <f t="shared" si="209"/>
        <v>24121.368515046604</v>
      </c>
      <c r="E1680" s="19">
        <f t="shared" si="210"/>
        <v>1.0008203267816576</v>
      </c>
      <c r="F1680" s="19">
        <f t="shared" si="211"/>
        <v>0.67710284132548071</v>
      </c>
      <c r="G1680" s="20">
        <f t="shared" si="215"/>
        <v>15957.322725304786</v>
      </c>
      <c r="H1680" s="7">
        <f t="shared" si="212"/>
        <v>2587.6772746952138</v>
      </c>
      <c r="I1680" s="7">
        <f t="shared" si="216"/>
        <v>2587.6772746952138</v>
      </c>
      <c r="J1680" s="12">
        <f t="shared" si="213"/>
        <v>0.13953503772958822</v>
      </c>
      <c r="K1680" s="7">
        <f t="shared" si="214"/>
        <v>6696073.677974049</v>
      </c>
    </row>
    <row r="1681" spans="1:11" x14ac:dyDescent="0.4">
      <c r="A1681" s="1">
        <v>1680</v>
      </c>
      <c r="B1681" s="21">
        <v>41493</v>
      </c>
      <c r="C1681" s="22">
        <v>18461</v>
      </c>
      <c r="D1681" s="19">
        <f t="shared" si="209"/>
        <v>24555.567189391892</v>
      </c>
      <c r="E1681" s="19">
        <f t="shared" si="210"/>
        <v>1.0008636465670595</v>
      </c>
      <c r="F1681" s="19">
        <f t="shared" si="211"/>
        <v>0.6751488636241354</v>
      </c>
      <c r="G1681" s="20">
        <f t="shared" si="215"/>
        <v>16259.325903350828</v>
      </c>
      <c r="H1681" s="7">
        <f t="shared" si="212"/>
        <v>2201.6740966491725</v>
      </c>
      <c r="I1681" s="7">
        <f t="shared" si="216"/>
        <v>2201.6740966491725</v>
      </c>
      <c r="J1681" s="12">
        <f t="shared" si="213"/>
        <v>0.11926082534256933</v>
      </c>
      <c r="K1681" s="7">
        <f t="shared" si="214"/>
        <v>4847368.8278559502</v>
      </c>
    </row>
    <row r="1682" spans="1:11" x14ac:dyDescent="0.4">
      <c r="A1682" s="1">
        <v>1681</v>
      </c>
      <c r="B1682" s="21">
        <v>41494</v>
      </c>
      <c r="C1682" s="22">
        <v>14282</v>
      </c>
      <c r="D1682" s="19">
        <f t="shared" si="209"/>
        <v>24084.051834919759</v>
      </c>
      <c r="E1682" s="19">
        <f t="shared" si="210"/>
        <v>1.0008163949452478</v>
      </c>
      <c r="F1682" s="19">
        <f t="shared" si="211"/>
        <v>0.67904958939014426</v>
      </c>
      <c r="G1682" s="20">
        <f t="shared" si="215"/>
        <v>16705.824203971901</v>
      </c>
      <c r="H1682" s="7">
        <f t="shared" si="212"/>
        <v>-2423.8242039719007</v>
      </c>
      <c r="I1682" s="7">
        <f t="shared" si="216"/>
        <v>2423.8242039719007</v>
      </c>
      <c r="J1682" s="12">
        <f t="shared" si="213"/>
        <v>0.16971181935106433</v>
      </c>
      <c r="K1682" s="7">
        <f t="shared" si="214"/>
        <v>5874923.7717600185</v>
      </c>
    </row>
    <row r="1683" spans="1:11" x14ac:dyDescent="0.4">
      <c r="A1683" s="1">
        <v>1682</v>
      </c>
      <c r="B1683" s="21">
        <v>41495</v>
      </c>
      <c r="C1683" s="22">
        <v>17398</v>
      </c>
      <c r="D1683" s="19">
        <f t="shared" si="209"/>
        <v>24298.536367934023</v>
      </c>
      <c r="E1683" s="19">
        <f t="shared" si="210"/>
        <v>1.0008377433169098</v>
      </c>
      <c r="F1683" s="19">
        <f t="shared" si="211"/>
        <v>0.67765999706808744</v>
      </c>
      <c r="G1683" s="20">
        <f t="shared" si="215"/>
        <v>16308.057583678989</v>
      </c>
      <c r="H1683" s="7">
        <f t="shared" si="212"/>
        <v>1089.9424163210115</v>
      </c>
      <c r="I1683" s="7">
        <f t="shared" si="216"/>
        <v>1089.9424163210115</v>
      </c>
      <c r="J1683" s="12">
        <f t="shared" si="213"/>
        <v>6.2647569624152855E-2</v>
      </c>
      <c r="K1683" s="7">
        <f t="shared" si="214"/>
        <v>1187974.470895685</v>
      </c>
    </row>
    <row r="1684" spans="1:11" x14ac:dyDescent="0.4">
      <c r="A1684" s="1">
        <v>1683</v>
      </c>
      <c r="B1684" s="21">
        <v>41496</v>
      </c>
      <c r="C1684" s="22">
        <v>15497</v>
      </c>
      <c r="D1684" s="19">
        <f t="shared" si="209"/>
        <v>24121.017167508715</v>
      </c>
      <c r="E1684" s="19">
        <f t="shared" si="210"/>
        <v>1.0008198913130928</v>
      </c>
      <c r="F1684" s="19">
        <f t="shared" si="211"/>
        <v>0.67468088261597181</v>
      </c>
      <c r="G1684" s="20">
        <f t="shared" si="215"/>
        <v>16405.804931005456</v>
      </c>
      <c r="H1684" s="7">
        <f t="shared" si="212"/>
        <v>-908.80493100545573</v>
      </c>
      <c r="I1684" s="7">
        <f t="shared" si="216"/>
        <v>908.80493100545573</v>
      </c>
      <c r="J1684" s="12">
        <f t="shared" si="213"/>
        <v>5.8643926631312883E-2</v>
      </c>
      <c r="K1684" s="7">
        <f t="shared" si="214"/>
        <v>825926.40261983115</v>
      </c>
    </row>
    <row r="1685" spans="1:11" x14ac:dyDescent="0.4">
      <c r="A1685" s="1">
        <v>1684</v>
      </c>
      <c r="B1685" s="21">
        <v>41497</v>
      </c>
      <c r="C1685" s="22">
        <v>14307</v>
      </c>
      <c r="D1685" s="19">
        <f t="shared" si="209"/>
        <v>23717.140740534946</v>
      </c>
      <c r="E1685" s="19">
        <f t="shared" si="210"/>
        <v>1.0007794035884063</v>
      </c>
      <c r="F1685" s="19">
        <f t="shared" si="211"/>
        <v>0.67796391431924596</v>
      </c>
      <c r="G1685" s="20">
        <f t="shared" si="215"/>
        <v>16380.046409605662</v>
      </c>
      <c r="H1685" s="7">
        <f t="shared" si="212"/>
        <v>-2073.0464096056621</v>
      </c>
      <c r="I1685" s="7">
        <f t="shared" si="216"/>
        <v>2073.0464096056621</v>
      </c>
      <c r="J1685" s="12">
        <f t="shared" si="213"/>
        <v>0.1448973516184848</v>
      </c>
      <c r="K1685" s="7">
        <f t="shared" si="214"/>
        <v>4297521.4163789265</v>
      </c>
    </row>
    <row r="1686" spans="1:11" x14ac:dyDescent="0.4">
      <c r="A1686" s="1">
        <v>1685</v>
      </c>
      <c r="B1686" s="21">
        <v>41498</v>
      </c>
      <c r="C1686" s="22">
        <v>16882</v>
      </c>
      <c r="D1686" s="19">
        <f t="shared" si="209"/>
        <v>23876.499770175556</v>
      </c>
      <c r="E1686" s="19">
        <f t="shared" si="210"/>
        <v>1.0007952394134301</v>
      </c>
      <c r="F1686" s="19">
        <f t="shared" si="211"/>
        <v>0.67808093611913001</v>
      </c>
      <c r="G1686" s="20">
        <f t="shared" si="215"/>
        <v>16072.83571286203</v>
      </c>
      <c r="H1686" s="7">
        <f t="shared" si="212"/>
        <v>809.16428713796995</v>
      </c>
      <c r="I1686" s="7">
        <f t="shared" si="216"/>
        <v>809.16428713796995</v>
      </c>
      <c r="J1686" s="12">
        <f t="shared" si="213"/>
        <v>4.7930593954387507E-2</v>
      </c>
      <c r="K1686" s="7">
        <f t="shared" si="214"/>
        <v>654746.84357949905</v>
      </c>
    </row>
    <row r="1687" spans="1:11" x14ac:dyDescent="0.4">
      <c r="A1687" s="1">
        <v>1686</v>
      </c>
      <c r="B1687" s="21">
        <v>41499</v>
      </c>
      <c r="C1687" s="22">
        <v>16900</v>
      </c>
      <c r="D1687" s="19">
        <f t="shared" si="209"/>
        <v>24032.851251536362</v>
      </c>
      <c r="E1687" s="19">
        <f t="shared" si="210"/>
        <v>1.0008107744820425</v>
      </c>
      <c r="F1687" s="19">
        <f t="shared" si="211"/>
        <v>0.67508933705103624</v>
      </c>
      <c r="G1687" s="20">
        <f t="shared" si="215"/>
        <v>16109.693156137537</v>
      </c>
      <c r="H1687" s="7">
        <f t="shared" si="212"/>
        <v>790.30684386246321</v>
      </c>
      <c r="I1687" s="7">
        <f t="shared" si="216"/>
        <v>790.30684386246321</v>
      </c>
      <c r="J1687" s="12">
        <f t="shared" si="213"/>
        <v>4.6763718571743385E-2</v>
      </c>
      <c r="K1687" s="7">
        <f t="shared" si="214"/>
        <v>624584.90745584783</v>
      </c>
    </row>
    <row r="1688" spans="1:11" x14ac:dyDescent="0.4">
      <c r="A1688" s="1">
        <v>1687</v>
      </c>
      <c r="B1688" s="21">
        <v>41500</v>
      </c>
      <c r="C1688" s="22">
        <v>16687</v>
      </c>
      <c r="D1688" s="19">
        <f t="shared" si="209"/>
        <v>24110.713500826372</v>
      </c>
      <c r="E1688" s="19">
        <f t="shared" si="210"/>
        <v>1.0008184606258941</v>
      </c>
      <c r="F1688" s="19">
        <f t="shared" si="211"/>
        <v>0.6781663291635226</v>
      </c>
      <c r="G1688" s="20">
        <f t="shared" si="215"/>
        <v>16294.084420333942</v>
      </c>
      <c r="H1688" s="7">
        <f t="shared" si="212"/>
        <v>392.91557966605797</v>
      </c>
      <c r="I1688" s="7">
        <f t="shared" si="216"/>
        <v>392.91557966605797</v>
      </c>
      <c r="J1688" s="12">
        <f t="shared" si="213"/>
        <v>2.3546208405708514E-2</v>
      </c>
      <c r="K1688" s="7">
        <f t="shared" si="214"/>
        <v>154382.65274431434</v>
      </c>
    </row>
    <row r="1689" spans="1:11" x14ac:dyDescent="0.4">
      <c r="A1689" s="1">
        <v>1688</v>
      </c>
      <c r="B1689" s="21">
        <v>41501</v>
      </c>
      <c r="C1689" s="22">
        <v>13104</v>
      </c>
      <c r="D1689" s="19">
        <f t="shared" si="209"/>
        <v>23476.907109090258</v>
      </c>
      <c r="E1689" s="19">
        <f t="shared" si="210"/>
        <v>1.0007549799048745</v>
      </c>
      <c r="F1689" s="19">
        <f t="shared" si="211"/>
        <v>0.67636374023732471</v>
      </c>
      <c r="G1689" s="20">
        <f t="shared" si="215"/>
        <v>16349.69381705916</v>
      </c>
      <c r="H1689" s="7">
        <f t="shared" si="212"/>
        <v>-3245.6938170591602</v>
      </c>
      <c r="I1689" s="7">
        <f t="shared" si="216"/>
        <v>3245.6938170591602</v>
      </c>
      <c r="J1689" s="12">
        <f t="shared" si="213"/>
        <v>0.24768725710158426</v>
      </c>
      <c r="K1689" s="7">
        <f t="shared" si="214"/>
        <v>10534528.354096061</v>
      </c>
    </row>
    <row r="1690" spans="1:11" x14ac:dyDescent="0.4">
      <c r="A1690" s="1">
        <v>1689</v>
      </c>
      <c r="B1690" s="21">
        <v>41502</v>
      </c>
      <c r="C1690" s="22">
        <v>13687</v>
      </c>
      <c r="D1690" s="19">
        <f t="shared" ref="D1690:D1753" si="217">$R$2*(C1690/F1687)+(1-$R$2)*(D1689+E1689)</f>
        <v>23053.045845484645</v>
      </c>
      <c r="E1690" s="19">
        <f t="shared" ref="E1690:E1753" si="218">$R$3*(D1690-D1689)+(1-$R$3)*E1689</f>
        <v>1.0007124937030161</v>
      </c>
      <c r="F1690" s="19">
        <f t="shared" ref="F1690:F1753" si="219">$R$4*(C1690/D1690)+(1-$R$4)*F1687</f>
        <v>0.67392408955852723</v>
      </c>
      <c r="G1690" s="20">
        <f t="shared" si="215"/>
        <v>15849.685255300437</v>
      </c>
      <c r="H1690" s="7">
        <f t="shared" ref="H1690:H1753" si="220">C1690-G1690</f>
        <v>-2162.6852553004373</v>
      </c>
      <c r="I1690" s="7">
        <f t="shared" si="216"/>
        <v>2162.6852553004373</v>
      </c>
      <c r="J1690" s="12">
        <f t="shared" ref="J1690:J1753" si="221">I1690/C1690</f>
        <v>0.15801017427489131</v>
      </c>
      <c r="K1690" s="7">
        <f t="shared" ref="K1690:K1753" si="222">H1690^2</f>
        <v>4677207.5134939179</v>
      </c>
    </row>
    <row r="1691" spans="1:11" x14ac:dyDescent="0.4">
      <c r="A1691" s="1">
        <v>1690</v>
      </c>
      <c r="B1691" s="21">
        <v>41503</v>
      </c>
      <c r="C1691" s="22">
        <v>13909</v>
      </c>
      <c r="D1691" s="19">
        <f t="shared" si="217"/>
        <v>22716.612377724734</v>
      </c>
      <c r="E1691" s="19">
        <f t="shared" si="218"/>
        <v>1.0006787502849908</v>
      </c>
      <c r="F1691" s="19">
        <f t="shared" si="219"/>
        <v>0.67722287878655407</v>
      </c>
      <c r="G1691" s="20">
        <f t="shared" si="215"/>
        <v>15634.47812658912</v>
      </c>
      <c r="H1691" s="7">
        <f t="shared" si="220"/>
        <v>-1725.4781265891197</v>
      </c>
      <c r="I1691" s="7">
        <f t="shared" si="216"/>
        <v>1725.4781265891197</v>
      </c>
      <c r="J1691" s="12">
        <f t="shared" si="221"/>
        <v>0.12405479377303327</v>
      </c>
      <c r="K1691" s="7">
        <f t="shared" si="222"/>
        <v>2977274.7653374984</v>
      </c>
    </row>
    <row r="1692" spans="1:11" x14ac:dyDescent="0.4">
      <c r="A1692" s="1">
        <v>1691</v>
      </c>
      <c r="B1692" s="21">
        <v>41504</v>
      </c>
      <c r="C1692" s="22">
        <v>13197</v>
      </c>
      <c r="D1692" s="19">
        <f t="shared" si="217"/>
        <v>22292.436943336477</v>
      </c>
      <c r="E1692" s="19">
        <f t="shared" si="218"/>
        <v>1.0006362326736771</v>
      </c>
      <c r="F1692" s="19">
        <f t="shared" si="219"/>
        <v>0.67515556769342655</v>
      </c>
      <c r="G1692" s="20">
        <f t="shared" si="215"/>
        <v>15365.369736141727</v>
      </c>
      <c r="H1692" s="7">
        <f t="shared" si="220"/>
        <v>-2168.3697361417271</v>
      </c>
      <c r="I1692" s="7">
        <f t="shared" si="216"/>
        <v>2168.3697361417271</v>
      </c>
      <c r="J1692" s="12">
        <f t="shared" si="221"/>
        <v>0.16430777723283527</v>
      </c>
      <c r="K1692" s="7">
        <f t="shared" si="222"/>
        <v>4701827.3126153434</v>
      </c>
    </row>
    <row r="1693" spans="1:11" x14ac:dyDescent="0.4">
      <c r="A1693" s="1">
        <v>1692</v>
      </c>
      <c r="B1693" s="21">
        <v>41505</v>
      </c>
      <c r="C1693" s="22">
        <v>16172</v>
      </c>
      <c r="D1693" s="19">
        <f t="shared" si="217"/>
        <v>22519.336798788921</v>
      </c>
      <c r="E1693" s="19">
        <f t="shared" si="218"/>
        <v>1.0006588225955992</v>
      </c>
      <c r="F1693" s="19">
        <f t="shared" si="219"/>
        <v>0.67455724077935075</v>
      </c>
      <c r="G1693" s="20">
        <f t="shared" si="215"/>
        <v>15024.084623940998</v>
      </c>
      <c r="H1693" s="7">
        <f t="shared" si="220"/>
        <v>1147.9153760590016</v>
      </c>
      <c r="I1693" s="7">
        <f t="shared" si="216"/>
        <v>1147.9153760590016</v>
      </c>
      <c r="J1693" s="12">
        <f t="shared" si="221"/>
        <v>7.0981658178271179E-2</v>
      </c>
      <c r="K1693" s="7">
        <f t="shared" si="222"/>
        <v>1317709.710592679</v>
      </c>
    </row>
    <row r="1694" spans="1:11" x14ac:dyDescent="0.4">
      <c r="A1694" s="1">
        <v>1693</v>
      </c>
      <c r="B1694" s="21">
        <v>41506</v>
      </c>
      <c r="C1694" s="22">
        <v>17900</v>
      </c>
      <c r="D1694" s="19">
        <f t="shared" si="217"/>
        <v>23039.040736677831</v>
      </c>
      <c r="E1694" s="19">
        <f t="shared" si="218"/>
        <v>1.0007106929235059</v>
      </c>
      <c r="F1694" s="19">
        <f t="shared" si="219"/>
        <v>0.67865086349484038</v>
      </c>
      <c r="G1694" s="20">
        <f t="shared" si="215"/>
        <v>15251.287764288338</v>
      </c>
      <c r="H1694" s="7">
        <f t="shared" si="220"/>
        <v>2648.7122357116623</v>
      </c>
      <c r="I1694" s="7">
        <f t="shared" si="216"/>
        <v>2648.7122357116623</v>
      </c>
      <c r="J1694" s="12">
        <f t="shared" si="221"/>
        <v>0.14797275059841689</v>
      </c>
      <c r="K1694" s="7">
        <f t="shared" si="222"/>
        <v>7015676.5076086726</v>
      </c>
    </row>
    <row r="1695" spans="1:11" x14ac:dyDescent="0.4">
      <c r="A1695" s="1">
        <v>1694</v>
      </c>
      <c r="B1695" s="21">
        <v>41507</v>
      </c>
      <c r="C1695" s="22">
        <v>15454</v>
      </c>
      <c r="D1695" s="19">
        <f t="shared" si="217"/>
        <v>23020.08155901395</v>
      </c>
      <c r="E1695" s="19">
        <f t="shared" si="218"/>
        <v>1.0007086969346703</v>
      </c>
      <c r="F1695" s="19">
        <f t="shared" si="219"/>
        <v>0.67510074095163852</v>
      </c>
      <c r="G1695" s="20">
        <f t="shared" si="215"/>
        <v>15555.612263079678</v>
      </c>
      <c r="H1695" s="7">
        <f t="shared" si="220"/>
        <v>-101.61226307967809</v>
      </c>
      <c r="I1695" s="7">
        <f t="shared" si="216"/>
        <v>101.61226307967809</v>
      </c>
      <c r="J1695" s="12">
        <f t="shared" si="221"/>
        <v>6.5751432043275587E-3</v>
      </c>
      <c r="K1695" s="7">
        <f t="shared" si="222"/>
        <v>10325.05200817371</v>
      </c>
    </row>
    <row r="1696" spans="1:11" x14ac:dyDescent="0.4">
      <c r="A1696" s="1">
        <v>1695</v>
      </c>
      <c r="B1696" s="21">
        <v>41508</v>
      </c>
      <c r="C1696" s="22">
        <v>13459</v>
      </c>
      <c r="D1696" s="19">
        <f t="shared" si="217"/>
        <v>22614.100183973023</v>
      </c>
      <c r="E1696" s="19">
        <f t="shared" si="218"/>
        <v>1.0006679987262967</v>
      </c>
      <c r="F1696" s="19">
        <f t="shared" si="219"/>
        <v>0.67342026262054366</v>
      </c>
      <c r="G1696" s="20">
        <f t="shared" si="215"/>
        <v>15529.037734261494</v>
      </c>
      <c r="H1696" s="7">
        <f t="shared" si="220"/>
        <v>-2070.0377342614938</v>
      </c>
      <c r="I1696" s="7">
        <f t="shared" si="216"/>
        <v>2070.0377342614938</v>
      </c>
      <c r="J1696" s="12">
        <f t="shared" si="221"/>
        <v>0.15380323458366102</v>
      </c>
      <c r="K1696" s="7">
        <f t="shared" si="222"/>
        <v>4285056.2212664587</v>
      </c>
    </row>
    <row r="1697" spans="1:11" x14ac:dyDescent="0.4">
      <c r="A1697" s="1">
        <v>1696</v>
      </c>
      <c r="B1697" s="21">
        <v>41509</v>
      </c>
      <c r="C1697" s="22">
        <v>18402</v>
      </c>
      <c r="D1697" s="19">
        <f t="shared" si="217"/>
        <v>23211.961458469479</v>
      </c>
      <c r="E1697" s="19">
        <f t="shared" si="218"/>
        <v>1.0007276847869466</v>
      </c>
      <c r="F1697" s="19">
        <f t="shared" si="219"/>
        <v>0.68028521254711805</v>
      </c>
      <c r="G1697" s="20">
        <f t="shared" si="215"/>
        <v>15347.757721213529</v>
      </c>
      <c r="H1697" s="7">
        <f t="shared" si="220"/>
        <v>3054.2422787864707</v>
      </c>
      <c r="I1697" s="7">
        <f t="shared" si="216"/>
        <v>3054.2422787864707</v>
      </c>
      <c r="J1697" s="12">
        <f t="shared" si="221"/>
        <v>0.16597338760930719</v>
      </c>
      <c r="K1697" s="7">
        <f t="shared" si="222"/>
        <v>9328395.8975267727</v>
      </c>
    </row>
    <row r="1698" spans="1:11" x14ac:dyDescent="0.4">
      <c r="A1698" s="1">
        <v>1697</v>
      </c>
      <c r="B1698" s="21">
        <v>41510</v>
      </c>
      <c r="C1698" s="22">
        <v>13872</v>
      </c>
      <c r="D1698" s="19">
        <f t="shared" si="217"/>
        <v>22859.535244539264</v>
      </c>
      <c r="E1698" s="19">
        <f t="shared" si="218"/>
        <v>1.0006923420927851</v>
      </c>
      <c r="F1698" s="19">
        <f t="shared" si="219"/>
        <v>0.67412319276356669</v>
      </c>
      <c r="G1698" s="20">
        <f t="shared" si="215"/>
        <v>15671.087971555111</v>
      </c>
      <c r="H1698" s="7">
        <f t="shared" si="220"/>
        <v>-1799.0879715551109</v>
      </c>
      <c r="I1698" s="7">
        <f t="shared" si="216"/>
        <v>1799.0879715551109</v>
      </c>
      <c r="J1698" s="12">
        <f t="shared" si="221"/>
        <v>0.12969203947196589</v>
      </c>
      <c r="K1698" s="7">
        <f t="shared" si="222"/>
        <v>3236717.5293942834</v>
      </c>
    </row>
    <row r="1699" spans="1:11" x14ac:dyDescent="0.4">
      <c r="A1699" s="1">
        <v>1698</v>
      </c>
      <c r="B1699" s="21">
        <v>41511</v>
      </c>
      <c r="C1699" s="22">
        <v>13665</v>
      </c>
      <c r="D1699" s="19">
        <f t="shared" si="217"/>
        <v>22519.882697381516</v>
      </c>
      <c r="E1699" s="19">
        <f t="shared" si="218"/>
        <v>1.000658276768835</v>
      </c>
      <c r="F1699" s="19">
        <f t="shared" si="219"/>
        <v>0.67246621530587558</v>
      </c>
      <c r="G1699" s="20">
        <f t="shared" si="215"/>
        <v>15394.748114261018</v>
      </c>
      <c r="H1699" s="7">
        <f t="shared" si="220"/>
        <v>-1729.7481142610177</v>
      </c>
      <c r="I1699" s="7">
        <f t="shared" si="216"/>
        <v>1729.7481142610177</v>
      </c>
      <c r="J1699" s="12">
        <f t="shared" si="221"/>
        <v>0.12658237206447256</v>
      </c>
      <c r="K1699" s="7">
        <f t="shared" si="222"/>
        <v>2992028.5387895466</v>
      </c>
    </row>
    <row r="1700" spans="1:11" x14ac:dyDescent="0.4">
      <c r="A1700" s="1">
        <v>1699</v>
      </c>
      <c r="B1700" s="21">
        <v>41512</v>
      </c>
      <c r="C1700" s="22">
        <v>19675</v>
      </c>
      <c r="D1700" s="19">
        <f t="shared" si="217"/>
        <v>23369.772035285489</v>
      </c>
      <c r="E1700" s="19">
        <f t="shared" si="218"/>
        <v>1.0007431656367978</v>
      </c>
      <c r="F1700" s="19">
        <f t="shared" si="219"/>
        <v>0.68259953906307336</v>
      </c>
      <c r="G1700" s="20">
        <f t="shared" si="215"/>
        <v>15320.623920352848</v>
      </c>
      <c r="H1700" s="7">
        <f t="shared" si="220"/>
        <v>4354.3760796471524</v>
      </c>
      <c r="I1700" s="7">
        <f t="shared" si="216"/>
        <v>4354.3760796471524</v>
      </c>
      <c r="J1700" s="12">
        <f t="shared" si="221"/>
        <v>0.22131517558562402</v>
      </c>
      <c r="K1700" s="7">
        <f t="shared" si="222"/>
        <v>18960591.043003306</v>
      </c>
    </row>
    <row r="1701" spans="1:11" x14ac:dyDescent="0.4">
      <c r="A1701" s="1">
        <v>1700</v>
      </c>
      <c r="B1701" s="21">
        <v>41513</v>
      </c>
      <c r="C1701" s="22">
        <v>17249</v>
      </c>
      <c r="D1701" s="19">
        <f t="shared" si="217"/>
        <v>23664.734731540597</v>
      </c>
      <c r="E1701" s="19">
        <f t="shared" si="218"/>
        <v>1.0007725618321066</v>
      </c>
      <c r="F1701" s="19">
        <f t="shared" si="219"/>
        <v>0.67490746363819476</v>
      </c>
      <c r="G1701" s="20">
        <f t="shared" si="215"/>
        <v>15754.779962761326</v>
      </c>
      <c r="H1701" s="7">
        <f t="shared" si="220"/>
        <v>1494.2200372386742</v>
      </c>
      <c r="I1701" s="7">
        <f t="shared" si="216"/>
        <v>1494.2200372386742</v>
      </c>
      <c r="J1701" s="12">
        <f t="shared" si="221"/>
        <v>8.6626473258662781E-2</v>
      </c>
      <c r="K1701" s="7">
        <f t="shared" si="222"/>
        <v>2232693.519685545</v>
      </c>
    </row>
    <row r="1702" spans="1:11" x14ac:dyDescent="0.4">
      <c r="A1702" s="1">
        <v>1701</v>
      </c>
      <c r="B1702" s="21">
        <v>41514</v>
      </c>
      <c r="C1702" s="22">
        <v>17673</v>
      </c>
      <c r="D1702" s="19">
        <f t="shared" si="217"/>
        <v>24012.560637663071</v>
      </c>
      <c r="E1702" s="19">
        <f t="shared" si="218"/>
        <v>1.0008072443454628</v>
      </c>
      <c r="F1702" s="19">
        <f t="shared" si="219"/>
        <v>0.67337587696933565</v>
      </c>
      <c r="G1702" s="20">
        <f t="shared" si="215"/>
        <v>15914.407586873647</v>
      </c>
      <c r="H1702" s="7">
        <f t="shared" si="220"/>
        <v>1758.5924131263528</v>
      </c>
      <c r="I1702" s="7">
        <f t="shared" si="216"/>
        <v>1758.5924131263528</v>
      </c>
      <c r="J1702" s="12">
        <f t="shared" si="221"/>
        <v>9.9507294354458931E-2</v>
      </c>
      <c r="K1702" s="7">
        <f t="shared" si="222"/>
        <v>3092647.2755055688</v>
      </c>
    </row>
    <row r="1703" spans="1:11" x14ac:dyDescent="0.4">
      <c r="A1703" s="1">
        <v>1702</v>
      </c>
      <c r="B1703" s="21">
        <v>41515</v>
      </c>
      <c r="C1703" s="22">
        <v>15321</v>
      </c>
      <c r="D1703" s="19">
        <f t="shared" si="217"/>
        <v>23805.545926899653</v>
      </c>
      <c r="E1703" s="19">
        <f t="shared" si="218"/>
        <v>1.0007864427936621</v>
      </c>
      <c r="F1703" s="19">
        <f t="shared" si="219"/>
        <v>0.6820409133600317</v>
      </c>
      <c r="G1703" s="20">
        <f t="shared" si="215"/>
        <v>16391.645973556591</v>
      </c>
      <c r="H1703" s="7">
        <f t="shared" si="220"/>
        <v>-1070.6459735565913</v>
      </c>
      <c r="I1703" s="7">
        <f t="shared" si="216"/>
        <v>1070.6459735565913</v>
      </c>
      <c r="J1703" s="12">
        <f t="shared" si="221"/>
        <v>6.9880945992858906E-2</v>
      </c>
      <c r="K1703" s="7">
        <f t="shared" si="222"/>
        <v>1146282.8006929413</v>
      </c>
    </row>
    <row r="1704" spans="1:11" x14ac:dyDescent="0.4">
      <c r="A1704" s="1">
        <v>1703</v>
      </c>
      <c r="B1704" s="21">
        <v>41516</v>
      </c>
      <c r="C1704" s="22">
        <v>16473</v>
      </c>
      <c r="D1704" s="19">
        <f t="shared" si="217"/>
        <v>23886.284919393504</v>
      </c>
      <c r="E1704" s="19">
        <f t="shared" si="218"/>
        <v>1.0007944166142673</v>
      </c>
      <c r="F1704" s="19">
        <f t="shared" si="219"/>
        <v>0.67511847187945706</v>
      </c>
      <c r="G1704" s="20">
        <f t="shared" si="215"/>
        <v>16067.216060286151</v>
      </c>
      <c r="H1704" s="7">
        <f t="shared" si="220"/>
        <v>405.78393971384867</v>
      </c>
      <c r="I1704" s="7">
        <f t="shared" si="216"/>
        <v>405.78393971384867</v>
      </c>
      <c r="J1704" s="12">
        <f t="shared" si="221"/>
        <v>2.4633275038781561E-2</v>
      </c>
      <c r="K1704" s="7">
        <f t="shared" si="222"/>
        <v>164660.60572969238</v>
      </c>
    </row>
    <row r="1705" spans="1:11" x14ac:dyDescent="0.4">
      <c r="A1705" s="1">
        <v>1704</v>
      </c>
      <c r="B1705" s="21">
        <v>41517</v>
      </c>
      <c r="C1705" s="22">
        <v>16720</v>
      </c>
      <c r="D1705" s="19">
        <f t="shared" si="217"/>
        <v>24012.325604230879</v>
      </c>
      <c r="E1705" s="19">
        <f t="shared" si="218"/>
        <v>1.0008069206033094</v>
      </c>
      <c r="F1705" s="19">
        <f t="shared" si="219"/>
        <v>0.67370428158262741</v>
      </c>
      <c r="G1705" s="20">
        <f t="shared" si="215"/>
        <v>16085.121965953971</v>
      </c>
      <c r="H1705" s="7">
        <f t="shared" si="220"/>
        <v>634.87803404602892</v>
      </c>
      <c r="I1705" s="7">
        <f t="shared" si="216"/>
        <v>634.87803404602892</v>
      </c>
      <c r="J1705" s="12">
        <f t="shared" si="221"/>
        <v>3.7971174285049578E-2</v>
      </c>
      <c r="K1705" s="7">
        <f t="shared" si="222"/>
        <v>403070.11811415065</v>
      </c>
    </row>
    <row r="1706" spans="1:11" x14ac:dyDescent="0.4">
      <c r="A1706" s="1">
        <v>1705</v>
      </c>
      <c r="B1706" s="21">
        <v>41518</v>
      </c>
      <c r="C1706" s="22">
        <v>11909</v>
      </c>
      <c r="D1706" s="19">
        <f t="shared" si="217"/>
        <v>23144.320617505779</v>
      </c>
      <c r="E1706" s="19">
        <f t="shared" si="218"/>
        <v>1.000720020023945</v>
      </c>
      <c r="F1706" s="19">
        <f t="shared" si="219"/>
        <v>0.67964248916483461</v>
      </c>
      <c r="G1706" s="20">
        <f t="shared" si="215"/>
        <v>16378.07107827433</v>
      </c>
      <c r="H1706" s="7">
        <f t="shared" si="220"/>
        <v>-4469.0710782743299</v>
      </c>
      <c r="I1706" s="7">
        <f t="shared" si="216"/>
        <v>4469.0710782743299</v>
      </c>
      <c r="J1706" s="12">
        <f t="shared" si="221"/>
        <v>0.37526837503353178</v>
      </c>
      <c r="K1706" s="7">
        <f t="shared" si="222"/>
        <v>19972596.302668083</v>
      </c>
    </row>
    <row r="1707" spans="1:11" x14ac:dyDescent="0.4">
      <c r="A1707" s="1">
        <v>1706</v>
      </c>
      <c r="B1707" s="21">
        <v>41519</v>
      </c>
      <c r="C1707" s="22">
        <v>18692</v>
      </c>
      <c r="D1707" s="19">
        <f t="shared" si="217"/>
        <v>23747.647203697583</v>
      </c>
      <c r="E1707" s="19">
        <f t="shared" si="218"/>
        <v>1.0007802526105622</v>
      </c>
      <c r="F1707" s="19">
        <f t="shared" si="219"/>
        <v>0.67672219079150486</v>
      </c>
      <c r="G1707" s="20">
        <f t="shared" si="215"/>
        <v>15625.83397254941</v>
      </c>
      <c r="H1707" s="7">
        <f t="shared" si="220"/>
        <v>3066.1660274505903</v>
      </c>
      <c r="I1707" s="7">
        <f t="shared" si="216"/>
        <v>3066.1660274505903</v>
      </c>
      <c r="J1707" s="12">
        <f t="shared" si="221"/>
        <v>0.16403627367058582</v>
      </c>
      <c r="K1707" s="7">
        <f t="shared" si="222"/>
        <v>9401374.1078921333</v>
      </c>
    </row>
    <row r="1708" spans="1:11" x14ac:dyDescent="0.4">
      <c r="A1708" s="1">
        <v>1707</v>
      </c>
      <c r="B1708" s="21">
        <v>41520</v>
      </c>
      <c r="C1708" s="22">
        <v>19543</v>
      </c>
      <c r="D1708" s="19">
        <f t="shared" si="217"/>
        <v>24446.190845850117</v>
      </c>
      <c r="E1708" s="19">
        <f t="shared" si="218"/>
        <v>1.0008500068967523</v>
      </c>
      <c r="F1708" s="19">
        <f t="shared" si="219"/>
        <v>0.67550467054939445</v>
      </c>
      <c r="G1708" s="20">
        <f t="shared" si="215"/>
        <v>15999.565828585877</v>
      </c>
      <c r="H1708" s="7">
        <f t="shared" si="220"/>
        <v>3543.4341714141228</v>
      </c>
      <c r="I1708" s="7">
        <f t="shared" si="216"/>
        <v>3543.4341714141228</v>
      </c>
      <c r="J1708" s="12">
        <f t="shared" si="221"/>
        <v>0.18131475062242863</v>
      </c>
      <c r="K1708" s="7">
        <f t="shared" si="222"/>
        <v>12555925.727145292</v>
      </c>
    </row>
    <row r="1709" spans="1:11" x14ac:dyDescent="0.4">
      <c r="A1709" s="1">
        <v>1708</v>
      </c>
      <c r="B1709" s="21">
        <v>41521</v>
      </c>
      <c r="C1709" s="22">
        <v>19453</v>
      </c>
      <c r="D1709" s="19">
        <f t="shared" si="217"/>
        <v>25000.916668169186</v>
      </c>
      <c r="E1709" s="19">
        <f t="shared" si="218"/>
        <v>1.0009053793939835</v>
      </c>
      <c r="F1709" s="19">
        <f t="shared" si="219"/>
        <v>0.68105228438498422</v>
      </c>
      <c r="G1709" s="20">
        <f t="shared" si="215"/>
        <v>16615.350217262134</v>
      </c>
      <c r="H1709" s="7">
        <f t="shared" si="220"/>
        <v>2837.6497827378662</v>
      </c>
      <c r="I1709" s="7">
        <f t="shared" si="216"/>
        <v>2837.6497827378662</v>
      </c>
      <c r="J1709" s="12">
        <f t="shared" si="221"/>
        <v>0.14587209082084338</v>
      </c>
      <c r="K1709" s="7">
        <f t="shared" si="222"/>
        <v>8052256.2894722596</v>
      </c>
    </row>
    <row r="1710" spans="1:11" x14ac:dyDescent="0.4">
      <c r="A1710" s="1">
        <v>1709</v>
      </c>
      <c r="B1710" s="21">
        <v>41522</v>
      </c>
      <c r="C1710" s="22">
        <v>15535</v>
      </c>
      <c r="D1710" s="19">
        <f t="shared" si="217"/>
        <v>24730.61614030119</v>
      </c>
      <c r="E1710" s="19">
        <f t="shared" si="218"/>
        <v>1.0008782492506589</v>
      </c>
      <c r="F1710" s="19">
        <f t="shared" si="219"/>
        <v>0.67602690251945363</v>
      </c>
      <c r="G1710" s="20">
        <f t="shared" si="215"/>
        <v>16919.352434360422</v>
      </c>
      <c r="H1710" s="7">
        <f t="shared" si="220"/>
        <v>-1384.3524343604222</v>
      </c>
      <c r="I1710" s="7">
        <f t="shared" si="216"/>
        <v>1384.3524343604222</v>
      </c>
      <c r="J1710" s="12">
        <f t="shared" si="221"/>
        <v>8.9111839997452341E-2</v>
      </c>
      <c r="K1710" s="7">
        <f t="shared" si="222"/>
        <v>1916431.662519627</v>
      </c>
    </row>
    <row r="1711" spans="1:11" x14ac:dyDescent="0.4">
      <c r="A1711" s="1">
        <v>1710</v>
      </c>
      <c r="B1711" s="21">
        <v>41523</v>
      </c>
      <c r="C1711" s="22">
        <v>19069</v>
      </c>
      <c r="D1711" s="19">
        <f t="shared" si="217"/>
        <v>25195.482301981778</v>
      </c>
      <c r="E1711" s="19">
        <f t="shared" si="218"/>
        <v>1.000924635779002</v>
      </c>
      <c r="F1711" s="19">
        <f t="shared" si="219"/>
        <v>0.67666942635723348</v>
      </c>
      <c r="G1711" s="20">
        <f t="shared" si="215"/>
        <v>16706.322806269713</v>
      </c>
      <c r="H1711" s="7">
        <f t="shared" si="220"/>
        <v>2362.6771937302874</v>
      </c>
      <c r="I1711" s="7">
        <f t="shared" si="216"/>
        <v>2362.6771937302874</v>
      </c>
      <c r="J1711" s="12">
        <f t="shared" si="221"/>
        <v>0.12390147326709777</v>
      </c>
      <c r="K1711" s="7">
        <f t="shared" si="222"/>
        <v>5582243.5217732256</v>
      </c>
    </row>
    <row r="1712" spans="1:11" x14ac:dyDescent="0.4">
      <c r="A1712" s="1">
        <v>1711</v>
      </c>
      <c r="B1712" s="21">
        <v>41524</v>
      </c>
      <c r="C1712" s="22">
        <v>16090</v>
      </c>
      <c r="D1712" s="19">
        <f t="shared" si="217"/>
        <v>24988.097071103497</v>
      </c>
      <c r="E1712" s="19">
        <f t="shared" si="218"/>
        <v>1.0009037971634507</v>
      </c>
      <c r="F1712" s="19">
        <f t="shared" si="219"/>
        <v>0.68052035563185809</v>
      </c>
      <c r="G1712" s="20">
        <f t="shared" si="215"/>
        <v>17160.122459955826</v>
      </c>
      <c r="H1712" s="7">
        <f t="shared" si="220"/>
        <v>-1070.1224599558263</v>
      </c>
      <c r="I1712" s="7">
        <f t="shared" si="216"/>
        <v>1070.1224599558263</v>
      </c>
      <c r="J1712" s="12">
        <f t="shared" si="221"/>
        <v>6.6508543191785355E-2</v>
      </c>
      <c r="K1712" s="7">
        <f t="shared" si="222"/>
        <v>1145162.0793019091</v>
      </c>
    </row>
    <row r="1713" spans="1:11" x14ac:dyDescent="0.4">
      <c r="A1713" s="1">
        <v>1712</v>
      </c>
      <c r="B1713" s="21">
        <v>41525</v>
      </c>
      <c r="C1713" s="22">
        <v>14461</v>
      </c>
      <c r="D1713" s="19">
        <f t="shared" si="217"/>
        <v>24511.932025816452</v>
      </c>
      <c r="E1713" s="19">
        <f t="shared" si="218"/>
        <v>1.0008560805685423</v>
      </c>
      <c r="F1713" s="19">
        <f t="shared" si="219"/>
        <v>0.67479438467882857</v>
      </c>
      <c r="G1713" s="20">
        <f t="shared" si="215"/>
        <v>16893.302500727244</v>
      </c>
      <c r="H1713" s="7">
        <f t="shared" si="220"/>
        <v>-2432.3025007272445</v>
      </c>
      <c r="I1713" s="7">
        <f t="shared" si="216"/>
        <v>2432.3025007272445</v>
      </c>
      <c r="J1713" s="12">
        <f t="shared" si="221"/>
        <v>0.16819739303832684</v>
      </c>
      <c r="K1713" s="7">
        <f t="shared" si="222"/>
        <v>5916095.4550440069</v>
      </c>
    </row>
    <row r="1714" spans="1:11" x14ac:dyDescent="0.4">
      <c r="A1714" s="1">
        <v>1713</v>
      </c>
      <c r="B1714" s="21">
        <v>41526</v>
      </c>
      <c r="C1714" s="22">
        <v>17647</v>
      </c>
      <c r="D1714" s="19">
        <f t="shared" si="217"/>
        <v>24720.655014461438</v>
      </c>
      <c r="E1714" s="19">
        <f t="shared" si="218"/>
        <v>1.0008768527817988</v>
      </c>
      <c r="F1714" s="19">
        <f t="shared" si="219"/>
        <v>0.67720194729422478</v>
      </c>
      <c r="G1714" s="20">
        <f t="shared" si="215"/>
        <v>16587.152231526623</v>
      </c>
      <c r="H1714" s="7">
        <f t="shared" si="220"/>
        <v>1059.8477684733771</v>
      </c>
      <c r="I1714" s="7">
        <f t="shared" si="216"/>
        <v>1059.8477684733771</v>
      </c>
      <c r="J1714" s="12">
        <f t="shared" si="221"/>
        <v>6.0058240407626057E-2</v>
      </c>
      <c r="K1714" s="7">
        <f t="shared" si="222"/>
        <v>1123277.2923379971</v>
      </c>
    </row>
    <row r="1715" spans="1:11" x14ac:dyDescent="0.4">
      <c r="A1715" s="1">
        <v>1714</v>
      </c>
      <c r="B1715" s="21">
        <v>41527</v>
      </c>
      <c r="C1715" s="22">
        <v>18874</v>
      </c>
      <c r="D1715" s="19">
        <f t="shared" si="217"/>
        <v>25121.246631583792</v>
      </c>
      <c r="E1715" s="19">
        <f t="shared" si="218"/>
        <v>1.0009168118558258</v>
      </c>
      <c r="F1715" s="19">
        <f t="shared" si="219"/>
        <v>0.68153415655691385</v>
      </c>
      <c r="G1715" s="20">
        <f t="shared" si="215"/>
        <v>16823.590058965572</v>
      </c>
      <c r="H1715" s="7">
        <f t="shared" si="220"/>
        <v>2050.4099410344279</v>
      </c>
      <c r="I1715" s="7">
        <f t="shared" si="216"/>
        <v>2050.4099410344279</v>
      </c>
      <c r="J1715" s="12">
        <f t="shared" si="221"/>
        <v>0.10863674584266333</v>
      </c>
      <c r="K1715" s="7">
        <f t="shared" si="222"/>
        <v>4204180.9262928059</v>
      </c>
    </row>
    <row r="1716" spans="1:11" x14ac:dyDescent="0.4">
      <c r="A1716" s="1">
        <v>1715</v>
      </c>
      <c r="B1716" s="21">
        <v>41528</v>
      </c>
      <c r="C1716" s="22">
        <v>19216</v>
      </c>
      <c r="D1716" s="19">
        <f t="shared" si="217"/>
        <v>25567.138274765468</v>
      </c>
      <c r="E1716" s="19">
        <f t="shared" si="218"/>
        <v>1.0009613009284628</v>
      </c>
      <c r="F1716" s="19">
        <f t="shared" si="219"/>
        <v>0.67589409937083289</v>
      </c>
      <c r="G1716" s="20">
        <f t="shared" si="215"/>
        <v>16952.35157616885</v>
      </c>
      <c r="H1716" s="7">
        <f t="shared" si="220"/>
        <v>2263.6484238311496</v>
      </c>
      <c r="I1716" s="7">
        <f t="shared" si="216"/>
        <v>2263.6484238311496</v>
      </c>
      <c r="J1716" s="12">
        <f t="shared" si="221"/>
        <v>0.11780018858405233</v>
      </c>
      <c r="K1716" s="7">
        <f t="shared" si="222"/>
        <v>5124104.1867132476</v>
      </c>
    </row>
    <row r="1717" spans="1:11" x14ac:dyDescent="0.4">
      <c r="A1717" s="1">
        <v>1716</v>
      </c>
      <c r="B1717" s="21">
        <v>41529</v>
      </c>
      <c r="C1717" s="22">
        <v>14692</v>
      </c>
      <c r="D1717" s="19">
        <f t="shared" si="217"/>
        <v>25054.495770624319</v>
      </c>
      <c r="E1717" s="19">
        <f t="shared" si="218"/>
        <v>1.0009099365819187</v>
      </c>
      <c r="F1717" s="19">
        <f t="shared" si="219"/>
        <v>0.67590168301078801</v>
      </c>
      <c r="G1717" s="20">
        <f t="shared" si="215"/>
        <v>17314.793679354036</v>
      </c>
      <c r="H1717" s="7">
        <f t="shared" si="220"/>
        <v>-2622.7936793540357</v>
      </c>
      <c r="I1717" s="7">
        <f t="shared" si="216"/>
        <v>2622.7936793540357</v>
      </c>
      <c r="J1717" s="12">
        <f t="shared" si="221"/>
        <v>0.17851849165219411</v>
      </c>
      <c r="K1717" s="7">
        <f t="shared" si="222"/>
        <v>6879046.6844594805</v>
      </c>
    </row>
    <row r="1718" spans="1:11" x14ac:dyDescent="0.4">
      <c r="A1718" s="1">
        <v>1717</v>
      </c>
      <c r="B1718" s="21">
        <v>41530</v>
      </c>
      <c r="C1718" s="22">
        <v>17732</v>
      </c>
      <c r="D1718" s="19">
        <f t="shared" si="217"/>
        <v>25183.115578130361</v>
      </c>
      <c r="E1718" s="19">
        <f t="shared" si="218"/>
        <v>1.0009226984716757</v>
      </c>
      <c r="F1718" s="19">
        <f t="shared" si="219"/>
        <v>0.68185762393679628</v>
      </c>
      <c r="G1718" s="20">
        <f t="shared" si="215"/>
        <v>17076.176797300628</v>
      </c>
      <c r="H1718" s="7">
        <f t="shared" si="220"/>
        <v>655.8232026993719</v>
      </c>
      <c r="I1718" s="7">
        <f t="shared" si="216"/>
        <v>655.8232026993719</v>
      </c>
      <c r="J1718" s="12">
        <f t="shared" si="221"/>
        <v>3.6985292279459278E-2</v>
      </c>
      <c r="K1718" s="7">
        <f t="shared" si="222"/>
        <v>430104.07319886144</v>
      </c>
    </row>
    <row r="1719" spans="1:11" x14ac:dyDescent="0.4">
      <c r="A1719" s="1">
        <v>1718</v>
      </c>
      <c r="B1719" s="21">
        <v>41531</v>
      </c>
      <c r="C1719" s="22">
        <v>15487</v>
      </c>
      <c r="D1719" s="19">
        <f t="shared" si="217"/>
        <v>24882.963103001359</v>
      </c>
      <c r="E1719" s="19">
        <f t="shared" si="218"/>
        <v>1.0008925831318929</v>
      </c>
      <c r="F1719" s="19">
        <f t="shared" si="219"/>
        <v>0.67512797079497366</v>
      </c>
      <c r="G1719" s="20">
        <f t="shared" si="215"/>
        <v>17021.795740777838</v>
      </c>
      <c r="H1719" s="7">
        <f t="shared" si="220"/>
        <v>-1534.7957407778376</v>
      </c>
      <c r="I1719" s="7">
        <f t="shared" si="216"/>
        <v>1534.7957407778376</v>
      </c>
      <c r="J1719" s="12">
        <f t="shared" si="221"/>
        <v>9.910219802271826E-2</v>
      </c>
      <c r="K1719" s="7">
        <f t="shared" si="222"/>
        <v>2355597.9659097912</v>
      </c>
    </row>
    <row r="1720" spans="1:11" x14ac:dyDescent="0.4">
      <c r="A1720" s="1">
        <v>1719</v>
      </c>
      <c r="B1720" s="21">
        <v>41532</v>
      </c>
      <c r="C1720" s="22">
        <v>13969</v>
      </c>
      <c r="D1720" s="19">
        <f t="shared" si="217"/>
        <v>24324.728910100835</v>
      </c>
      <c r="E1720" s="19">
        <f t="shared" si="218"/>
        <v>1.0008366596233447</v>
      </c>
      <c r="F1720" s="19">
        <f t="shared" si="219"/>
        <v>0.67444633363533624</v>
      </c>
      <c r="G1720" s="20">
        <f t="shared" si="215"/>
        <v>16819.113144595409</v>
      </c>
      <c r="H1720" s="7">
        <f t="shared" si="220"/>
        <v>-2850.1131445954088</v>
      </c>
      <c r="I1720" s="7">
        <f t="shared" si="216"/>
        <v>2850.1131445954088</v>
      </c>
      <c r="J1720" s="12">
        <f t="shared" si="221"/>
        <v>0.20403129390761035</v>
      </c>
      <c r="K1720" s="7">
        <f t="shared" si="222"/>
        <v>8123144.9369955296</v>
      </c>
    </row>
    <row r="1721" spans="1:11" x14ac:dyDescent="0.4">
      <c r="A1721" s="1">
        <v>1720</v>
      </c>
      <c r="B1721" s="21">
        <v>41533</v>
      </c>
      <c r="C1721" s="22">
        <v>17716</v>
      </c>
      <c r="D1721" s="19">
        <f t="shared" si="217"/>
        <v>24545.382933217592</v>
      </c>
      <c r="E1721" s="19">
        <f t="shared" si="218"/>
        <v>1.0008586249419906</v>
      </c>
      <c r="F1721" s="19">
        <f t="shared" si="219"/>
        <v>0.68242910090375564</v>
      </c>
      <c r="G1721" s="20">
        <f t="shared" si="215"/>
        <v>16586.68428565473</v>
      </c>
      <c r="H1721" s="7">
        <f t="shared" si="220"/>
        <v>1129.31571434527</v>
      </c>
      <c r="I1721" s="7">
        <f t="shared" si="216"/>
        <v>1129.31571434527</v>
      </c>
      <c r="J1721" s="12">
        <f t="shared" si="221"/>
        <v>6.3745524630010722E-2</v>
      </c>
      <c r="K1721" s="7">
        <f t="shared" si="222"/>
        <v>1275353.9826671674</v>
      </c>
    </row>
    <row r="1722" spans="1:11" x14ac:dyDescent="0.4">
      <c r="A1722" s="1">
        <v>1721</v>
      </c>
      <c r="B1722" s="21">
        <v>41534</v>
      </c>
      <c r="C1722" s="22">
        <v>14659</v>
      </c>
      <c r="D1722" s="19">
        <f t="shared" si="217"/>
        <v>24170.604002889049</v>
      </c>
      <c r="E1722" s="19">
        <f t="shared" si="218"/>
        <v>1.0008210469630954</v>
      </c>
      <c r="F1722" s="19">
        <f t="shared" si="219"/>
        <v>0.67414493495748595</v>
      </c>
      <c r="G1722" s="20">
        <f t="shared" si="215"/>
        <v>16571.950279741282</v>
      </c>
      <c r="H1722" s="7">
        <f t="shared" si="220"/>
        <v>-1912.9502797412824</v>
      </c>
      <c r="I1722" s="7">
        <f t="shared" si="216"/>
        <v>1912.9502797412824</v>
      </c>
      <c r="J1722" s="12">
        <f t="shared" si="221"/>
        <v>0.13049664231811736</v>
      </c>
      <c r="K1722" s="7">
        <f t="shared" si="222"/>
        <v>3659378.7727622506</v>
      </c>
    </row>
    <row r="1723" spans="1:11" x14ac:dyDescent="0.4">
      <c r="A1723" s="1">
        <v>1722</v>
      </c>
      <c r="B1723" s="21">
        <v>41535</v>
      </c>
      <c r="C1723" s="22">
        <v>18398</v>
      </c>
      <c r="D1723" s="19">
        <f t="shared" si="217"/>
        <v>24583.670475408551</v>
      </c>
      <c r="E1723" s="19">
        <f t="shared" si="218"/>
        <v>1.0008622535282428</v>
      </c>
      <c r="F1723" s="19">
        <f t="shared" si="219"/>
        <v>0.6755051104469797</v>
      </c>
      <c r="G1723" s="20">
        <f t="shared" si="215"/>
        <v>16302.450251585851</v>
      </c>
      <c r="H1723" s="7">
        <f t="shared" si="220"/>
        <v>2095.5497484141488</v>
      </c>
      <c r="I1723" s="7">
        <f t="shared" si="216"/>
        <v>2095.5497484141488</v>
      </c>
      <c r="J1723" s="12">
        <f t="shared" si="221"/>
        <v>0.11390095382183654</v>
      </c>
      <c r="K1723" s="7">
        <f t="shared" si="222"/>
        <v>4391328.7480786024</v>
      </c>
    </row>
    <row r="1724" spans="1:11" x14ac:dyDescent="0.4">
      <c r="A1724" s="1">
        <v>1723</v>
      </c>
      <c r="B1724" s="21">
        <v>41536</v>
      </c>
      <c r="C1724" s="22">
        <v>14867</v>
      </c>
      <c r="D1724" s="19">
        <f t="shared" si="217"/>
        <v>24213.427910116807</v>
      </c>
      <c r="E1724" s="19">
        <f t="shared" si="218"/>
        <v>1.0008251291854884</v>
      </c>
      <c r="F1724" s="19">
        <f t="shared" si="219"/>
        <v>0.68144916567879699</v>
      </c>
      <c r="G1724" s="20">
        <f t="shared" si="215"/>
        <v>16777.295156975066</v>
      </c>
      <c r="H1724" s="7">
        <f t="shared" si="220"/>
        <v>-1910.2951569750658</v>
      </c>
      <c r="I1724" s="7">
        <f t="shared" si="216"/>
        <v>1910.2951569750658</v>
      </c>
      <c r="J1724" s="12">
        <f t="shared" si="221"/>
        <v>0.12849230893758429</v>
      </c>
      <c r="K1724" s="7">
        <f t="shared" si="222"/>
        <v>3649227.586762391</v>
      </c>
    </row>
    <row r="1725" spans="1:11" x14ac:dyDescent="0.4">
      <c r="A1725" s="1">
        <v>1724</v>
      </c>
      <c r="B1725" s="21">
        <v>41537</v>
      </c>
      <c r="C1725" s="22">
        <v>18526</v>
      </c>
      <c r="D1725" s="19">
        <f t="shared" si="217"/>
        <v>24647.613400926071</v>
      </c>
      <c r="E1725" s="19">
        <f t="shared" si="218"/>
        <v>1.0008684476520564</v>
      </c>
      <c r="F1725" s="19">
        <f t="shared" si="219"/>
        <v>0.67525459209635319</v>
      </c>
      <c r="G1725" s="20">
        <f t="shared" si="215"/>
        <v>16324.034484755088</v>
      </c>
      <c r="H1725" s="7">
        <f t="shared" si="220"/>
        <v>2201.9655152449122</v>
      </c>
      <c r="I1725" s="7">
        <f t="shared" si="216"/>
        <v>2201.9655152449122</v>
      </c>
      <c r="J1725" s="12">
        <f t="shared" si="221"/>
        <v>0.11885811914309145</v>
      </c>
      <c r="K1725" s="7">
        <f t="shared" si="222"/>
        <v>4848652.1303277919</v>
      </c>
    </row>
    <row r="1726" spans="1:11" x14ac:dyDescent="0.4">
      <c r="A1726" s="1">
        <v>1725</v>
      </c>
      <c r="B1726" s="21">
        <v>41538</v>
      </c>
      <c r="C1726" s="22">
        <v>16074</v>
      </c>
      <c r="D1726" s="19">
        <f t="shared" si="217"/>
        <v>24535.476042177746</v>
      </c>
      <c r="E1726" s="19">
        <f t="shared" si="218"/>
        <v>1.0008571338293368</v>
      </c>
      <c r="F1726" s="19">
        <f t="shared" si="219"/>
        <v>0.67521338060682279</v>
      </c>
      <c r="G1726" s="20">
        <f t="shared" si="215"/>
        <v>16650.264904398296</v>
      </c>
      <c r="H1726" s="7">
        <f t="shared" si="220"/>
        <v>-576.26490439829649</v>
      </c>
      <c r="I1726" s="7">
        <f t="shared" si="216"/>
        <v>576.26490439829649</v>
      </c>
      <c r="J1726" s="12">
        <f t="shared" si="221"/>
        <v>3.5850746820847115E-2</v>
      </c>
      <c r="K1726" s="7">
        <f t="shared" si="222"/>
        <v>332081.24004117778</v>
      </c>
    </row>
    <row r="1727" spans="1:11" x14ac:dyDescent="0.4">
      <c r="A1727" s="1">
        <v>1726</v>
      </c>
      <c r="B1727" s="21">
        <v>41539</v>
      </c>
      <c r="C1727" s="22">
        <v>14441</v>
      </c>
      <c r="D1727" s="19">
        <f t="shared" si="217"/>
        <v>24092.872727333241</v>
      </c>
      <c r="E1727" s="19">
        <f t="shared" si="218"/>
        <v>1.000812773412139</v>
      </c>
      <c r="F1727" s="19">
        <f t="shared" si="219"/>
        <v>0.68027405754042036</v>
      </c>
      <c r="G1727" s="20">
        <f t="shared" si="215"/>
        <v>16720.361711732949</v>
      </c>
      <c r="H1727" s="7">
        <f t="shared" si="220"/>
        <v>-2279.3617117329486</v>
      </c>
      <c r="I1727" s="7">
        <f t="shared" si="216"/>
        <v>2279.3617117329486</v>
      </c>
      <c r="J1727" s="12">
        <f t="shared" si="221"/>
        <v>0.15783960333307587</v>
      </c>
      <c r="K1727" s="7">
        <f t="shared" si="222"/>
        <v>5195489.8129141573</v>
      </c>
    </row>
    <row r="1728" spans="1:11" x14ac:dyDescent="0.4">
      <c r="A1728" s="1">
        <v>1727</v>
      </c>
      <c r="B1728" s="21">
        <v>41540</v>
      </c>
      <c r="C1728" s="22">
        <v>17718</v>
      </c>
      <c r="D1728" s="19">
        <f t="shared" si="217"/>
        <v>24378.363645042056</v>
      </c>
      <c r="E1728" s="19">
        <f t="shared" si="218"/>
        <v>1.0008412224226326</v>
      </c>
      <c r="F1728" s="19">
        <f t="shared" si="219"/>
        <v>0.67599261101560282</v>
      </c>
      <c r="G1728" s="20">
        <f t="shared" si="215"/>
        <v>16269.498749345834</v>
      </c>
      <c r="H1728" s="7">
        <f t="shared" si="220"/>
        <v>1448.5012506541661</v>
      </c>
      <c r="I1728" s="7">
        <f t="shared" si="216"/>
        <v>1448.5012506541661</v>
      </c>
      <c r="J1728" s="12">
        <f t="shared" si="221"/>
        <v>8.1753090114807886E-2</v>
      </c>
      <c r="K1728" s="7">
        <f t="shared" si="222"/>
        <v>2098155.8731466834</v>
      </c>
    </row>
    <row r="1729" spans="1:11" x14ac:dyDescent="0.4">
      <c r="A1729" s="1">
        <v>1728</v>
      </c>
      <c r="B1729" s="21">
        <v>41541</v>
      </c>
      <c r="C1729" s="22">
        <v>17953</v>
      </c>
      <c r="D1729" s="19">
        <f t="shared" si="217"/>
        <v>24672.362121433798</v>
      </c>
      <c r="E1729" s="19">
        <f t="shared" si="218"/>
        <v>1.0008705221861498</v>
      </c>
      <c r="F1729" s="19">
        <f t="shared" si="219"/>
        <v>0.67596436646508262</v>
      </c>
      <c r="G1729" s="20">
        <f t="shared" si="215"/>
        <v>16461.273111816558</v>
      </c>
      <c r="H1729" s="7">
        <f t="shared" si="220"/>
        <v>1491.7268881834425</v>
      </c>
      <c r="I1729" s="7">
        <f t="shared" si="216"/>
        <v>1491.7268881834425</v>
      </c>
      <c r="J1729" s="12">
        <f t="shared" si="221"/>
        <v>8.3090674994900152E-2</v>
      </c>
      <c r="K1729" s="7">
        <f t="shared" si="222"/>
        <v>2225249.1089294567</v>
      </c>
    </row>
    <row r="1730" spans="1:11" x14ac:dyDescent="0.4">
      <c r="A1730" s="1">
        <v>1729</v>
      </c>
      <c r="B1730" s="21">
        <v>41542</v>
      </c>
      <c r="C1730" s="22">
        <v>17706</v>
      </c>
      <c r="D1730" s="19">
        <f t="shared" si="217"/>
        <v>24852.984010459946</v>
      </c>
      <c r="E1730" s="19">
        <f t="shared" si="218"/>
        <v>1.0008884842880001</v>
      </c>
      <c r="F1730" s="19">
        <f t="shared" si="219"/>
        <v>0.68073452596819795</v>
      </c>
      <c r="G1730" s="20">
        <f t="shared" si="215"/>
        <v>16784.648755705541</v>
      </c>
      <c r="H1730" s="7">
        <f t="shared" si="220"/>
        <v>921.35124429445932</v>
      </c>
      <c r="I1730" s="7">
        <f t="shared" si="216"/>
        <v>921.35124429445932</v>
      </c>
      <c r="J1730" s="12">
        <f t="shared" si="221"/>
        <v>5.2036103258469406E-2</v>
      </c>
      <c r="K1730" s="7">
        <f t="shared" si="222"/>
        <v>848888.11536294851</v>
      </c>
    </row>
    <row r="1731" spans="1:11" x14ac:dyDescent="0.4">
      <c r="A1731" s="1">
        <v>1730</v>
      </c>
      <c r="B1731" s="21">
        <v>41543</v>
      </c>
      <c r="C1731" s="22">
        <v>14227</v>
      </c>
      <c r="D1731" s="19">
        <f t="shared" si="217"/>
        <v>24348.973693263557</v>
      </c>
      <c r="E1731" s="19">
        <f t="shared" si="218"/>
        <v>1.0008379831674321</v>
      </c>
      <c r="F1731" s="19">
        <f t="shared" si="219"/>
        <v>0.67467950546359645</v>
      </c>
      <c r="G1731" s="20">
        <f t="shared" si="215"/>
        <v>16801.110145979674</v>
      </c>
      <c r="H1731" s="7">
        <f t="shared" si="220"/>
        <v>-2574.1101459796737</v>
      </c>
      <c r="I1731" s="7">
        <f t="shared" si="216"/>
        <v>2574.1101459796737</v>
      </c>
      <c r="J1731" s="12">
        <f t="shared" si="221"/>
        <v>0.18093133801783043</v>
      </c>
      <c r="K1731" s="7">
        <f t="shared" si="222"/>
        <v>6626043.0436354969</v>
      </c>
    </row>
    <row r="1732" spans="1:11" x14ac:dyDescent="0.4">
      <c r="A1732" s="1">
        <v>1731</v>
      </c>
      <c r="B1732" s="21">
        <v>41544</v>
      </c>
      <c r="C1732" s="22">
        <v>14927</v>
      </c>
      <c r="D1732" s="19">
        <f t="shared" si="217"/>
        <v>24049.260652289435</v>
      </c>
      <c r="E1732" s="19">
        <f t="shared" si="218"/>
        <v>1.0008079117795363</v>
      </c>
      <c r="F1732" s="19">
        <f t="shared" si="219"/>
        <v>0.67517275353295358</v>
      </c>
      <c r="G1732" s="20">
        <f t="shared" si="215"/>
        <v>16459.715107455089</v>
      </c>
      <c r="H1732" s="7">
        <f t="shared" si="220"/>
        <v>-1532.7151074550893</v>
      </c>
      <c r="I1732" s="7">
        <f t="shared" si="216"/>
        <v>1532.7151074550893</v>
      </c>
      <c r="J1732" s="12">
        <f t="shared" si="221"/>
        <v>0.10268072000101088</v>
      </c>
      <c r="K1732" s="7">
        <f t="shared" si="222"/>
        <v>2349215.6006210661</v>
      </c>
    </row>
    <row r="1733" spans="1:11" x14ac:dyDescent="0.4">
      <c r="A1733" s="1">
        <v>1732</v>
      </c>
      <c r="B1733" s="21">
        <v>41545</v>
      </c>
      <c r="C1733" s="22">
        <v>14963</v>
      </c>
      <c r="D1733" s="19">
        <f t="shared" si="217"/>
        <v>23775.787744997855</v>
      </c>
      <c r="E1733" s="19">
        <f t="shared" si="218"/>
        <v>1.000780464408016</v>
      </c>
      <c r="F1733" s="19">
        <f t="shared" si="219"/>
        <v>0.679998520640133</v>
      </c>
      <c r="G1733" s="20">
        <f t="shared" si="215"/>
        <v>16371.843334521294</v>
      </c>
      <c r="H1733" s="7">
        <f t="shared" si="220"/>
        <v>-1408.8433345212943</v>
      </c>
      <c r="I1733" s="7">
        <f t="shared" si="216"/>
        <v>1408.8433345212943</v>
      </c>
      <c r="J1733" s="12">
        <f t="shared" si="221"/>
        <v>9.4155138309249098E-2</v>
      </c>
      <c r="K1733" s="7">
        <f t="shared" si="222"/>
        <v>1984839.5412250797</v>
      </c>
    </row>
    <row r="1734" spans="1:11" x14ac:dyDescent="0.4">
      <c r="A1734" s="1">
        <v>1733</v>
      </c>
      <c r="B1734" s="21">
        <v>41546</v>
      </c>
      <c r="C1734" s="22">
        <v>11567</v>
      </c>
      <c r="D1734" s="19">
        <f t="shared" si="217"/>
        <v>22897.192211823676</v>
      </c>
      <c r="E1734" s="19">
        <f t="shared" si="218"/>
        <v>1.0006925047766524</v>
      </c>
      <c r="F1734" s="19">
        <f t="shared" si="219"/>
        <v>0.67225213522394067</v>
      </c>
      <c r="G1734" s="20">
        <f t="shared" ref="G1734:G1797" si="223">(D1733+1*E1733)*F1731</f>
        <v>16041.711923871395</v>
      </c>
      <c r="H1734" s="7">
        <f t="shared" si="220"/>
        <v>-4474.7119238713949</v>
      </c>
      <c r="I1734" s="7">
        <f t="shared" si="216"/>
        <v>4474.7119238713949</v>
      </c>
      <c r="J1734" s="12">
        <f t="shared" si="221"/>
        <v>0.38685155389222747</v>
      </c>
      <c r="K1734" s="7">
        <f t="shared" si="222"/>
        <v>20023046.801636841</v>
      </c>
    </row>
    <row r="1735" spans="1:11" x14ac:dyDescent="0.4">
      <c r="A1735" s="1">
        <v>1734</v>
      </c>
      <c r="B1735" s="21">
        <v>41547</v>
      </c>
      <c r="C1735" s="22">
        <v>14504</v>
      </c>
      <c r="D1735" s="19">
        <f t="shared" si="217"/>
        <v>22710.362454686267</v>
      </c>
      <c r="E1735" s="19">
        <f t="shared" si="218"/>
        <v>1.0006737217316881</v>
      </c>
      <c r="F1735" s="19">
        <f t="shared" si="219"/>
        <v>0.67464976258134446</v>
      </c>
      <c r="G1735" s="20">
        <f t="shared" si="223"/>
        <v>15460.235954144182</v>
      </c>
      <c r="H1735" s="7">
        <f t="shared" si="220"/>
        <v>-956.23595414418196</v>
      </c>
      <c r="I1735" s="7">
        <f t="shared" si="216"/>
        <v>956.23595414418196</v>
      </c>
      <c r="J1735" s="12">
        <f t="shared" si="221"/>
        <v>6.5929119838953526E-2</v>
      </c>
      <c r="K1735" s="7">
        <f t="shared" si="222"/>
        <v>914387.19999803405</v>
      </c>
    </row>
    <row r="1736" spans="1:11" x14ac:dyDescent="0.4">
      <c r="A1736" s="1">
        <v>1735</v>
      </c>
      <c r="B1736" s="21">
        <v>41548</v>
      </c>
      <c r="C1736" s="22">
        <v>16199</v>
      </c>
      <c r="D1736" s="19">
        <f t="shared" si="217"/>
        <v>22858.672775755458</v>
      </c>
      <c r="E1736" s="19">
        <f t="shared" si="218"/>
        <v>1.0006884526964228</v>
      </c>
      <c r="F1736" s="19">
        <f t="shared" si="219"/>
        <v>0.6804089377723489</v>
      </c>
      <c r="G1736" s="20">
        <f t="shared" si="223"/>
        <v>15443.6933290383</v>
      </c>
      <c r="H1736" s="7">
        <f t="shared" si="220"/>
        <v>755.30667096169964</v>
      </c>
      <c r="I1736" s="7">
        <f t="shared" ref="I1736:I1799" si="224">ABS(H1736)</f>
        <v>755.30667096169964</v>
      </c>
      <c r="J1736" s="12">
        <f t="shared" si="221"/>
        <v>4.6626746772127886E-2</v>
      </c>
      <c r="K1736" s="7">
        <f t="shared" si="222"/>
        <v>570488.16719924519</v>
      </c>
    </row>
    <row r="1737" spans="1:11" x14ac:dyDescent="0.4">
      <c r="A1737" s="1">
        <v>1736</v>
      </c>
      <c r="B1737" s="21">
        <v>41549</v>
      </c>
      <c r="C1737" s="22">
        <v>14081</v>
      </c>
      <c r="D1737" s="19">
        <f t="shared" si="217"/>
        <v>22605.879444289541</v>
      </c>
      <c r="E1737" s="19">
        <f t="shared" si="218"/>
        <v>1.000663073294431</v>
      </c>
      <c r="F1737" s="19">
        <f t="shared" si="219"/>
        <v>0.67154528157831306</v>
      </c>
      <c r="G1737" s="20">
        <f t="shared" si="223"/>
        <v>15367.464296835988</v>
      </c>
      <c r="H1737" s="7">
        <f t="shared" si="220"/>
        <v>-1286.4642968359876</v>
      </c>
      <c r="I1737" s="7">
        <f t="shared" si="224"/>
        <v>1286.4642968359876</v>
      </c>
      <c r="J1737" s="12">
        <f t="shared" si="221"/>
        <v>9.1361714142176517E-2</v>
      </c>
      <c r="K1737" s="7">
        <f t="shared" si="222"/>
        <v>1654990.3870337121</v>
      </c>
    </row>
    <row r="1738" spans="1:11" x14ac:dyDescent="0.4">
      <c r="A1738" s="1">
        <v>1737</v>
      </c>
      <c r="B1738" s="21">
        <v>41550</v>
      </c>
      <c r="C1738" s="22">
        <v>13002</v>
      </c>
      <c r="D1738" s="19">
        <f t="shared" si="217"/>
        <v>22164.630811374831</v>
      </c>
      <c r="E1738" s="19">
        <f t="shared" si="218"/>
        <v>1.0006188483648324</v>
      </c>
      <c r="F1738" s="19">
        <f t="shared" si="219"/>
        <v>0.67338903180512399</v>
      </c>
      <c r="G1738" s="20">
        <f t="shared" si="223"/>
        <v>15251.726297137255</v>
      </c>
      <c r="H1738" s="7">
        <f t="shared" si="220"/>
        <v>-2249.7262971372547</v>
      </c>
      <c r="I1738" s="7">
        <f t="shared" si="224"/>
        <v>2249.7262971372547</v>
      </c>
      <c r="J1738" s="12">
        <f t="shared" si="221"/>
        <v>0.17302924912607712</v>
      </c>
      <c r="K1738" s="7">
        <f t="shared" si="222"/>
        <v>5061268.4120309036</v>
      </c>
    </row>
    <row r="1739" spans="1:11" x14ac:dyDescent="0.4">
      <c r="A1739" s="1">
        <v>1738</v>
      </c>
      <c r="B1739" s="21">
        <v>41551</v>
      </c>
      <c r="C1739" s="22">
        <v>17085</v>
      </c>
      <c r="D1739" s="19">
        <f t="shared" si="217"/>
        <v>22556.106378749002</v>
      </c>
      <c r="E1739" s="19">
        <f t="shared" si="218"/>
        <v>1.000657895859685</v>
      </c>
      <c r="F1739" s="19">
        <f t="shared" si="219"/>
        <v>0.6815120923879715</v>
      </c>
      <c r="G1739" s="20">
        <f t="shared" si="223"/>
        <v>15081.693736491554</v>
      </c>
      <c r="H1739" s="7">
        <f t="shared" si="220"/>
        <v>2003.3062635084461</v>
      </c>
      <c r="I1739" s="7">
        <f t="shared" si="224"/>
        <v>2003.3062635084461</v>
      </c>
      <c r="J1739" s="12">
        <f t="shared" si="221"/>
        <v>0.11725526856941447</v>
      </c>
      <c r="K1739" s="7">
        <f t="shared" si="222"/>
        <v>4013235.985412172</v>
      </c>
    </row>
    <row r="1740" spans="1:11" x14ac:dyDescent="0.4">
      <c r="A1740" s="1">
        <v>1739</v>
      </c>
      <c r="B1740" s="21">
        <v>41552</v>
      </c>
      <c r="C1740" s="22">
        <v>14948</v>
      </c>
      <c r="D1740" s="19">
        <f t="shared" si="217"/>
        <v>22517.585991810083</v>
      </c>
      <c r="E1740" s="19">
        <f t="shared" si="218"/>
        <v>1.0006539437552018</v>
      </c>
      <c r="F1740" s="19">
        <f t="shared" si="219"/>
        <v>0.67143489424952563</v>
      </c>
      <c r="G1740" s="20">
        <f t="shared" si="223"/>
        <v>15148.118796515821</v>
      </c>
      <c r="H1740" s="7">
        <f t="shared" si="220"/>
        <v>-200.11879651582058</v>
      </c>
      <c r="I1740" s="7">
        <f t="shared" si="224"/>
        <v>200.11879651582058</v>
      </c>
      <c r="J1740" s="12">
        <f t="shared" si="221"/>
        <v>1.3387663668438625E-2</v>
      </c>
      <c r="K1740" s="7">
        <f t="shared" si="222"/>
        <v>40047.532718940405</v>
      </c>
    </row>
    <row r="1741" spans="1:11" x14ac:dyDescent="0.4">
      <c r="A1741" s="1">
        <v>1740</v>
      </c>
      <c r="B1741" s="21">
        <v>41553</v>
      </c>
      <c r="C1741" s="22">
        <v>13644</v>
      </c>
      <c r="D1741" s="19">
        <f t="shared" si="217"/>
        <v>22219.272353719323</v>
      </c>
      <c r="E1741" s="19">
        <f t="shared" si="218"/>
        <v>1.0006240123259982</v>
      </c>
      <c r="F1741" s="19">
        <f t="shared" si="219"/>
        <v>0.67253945823171546</v>
      </c>
      <c r="G1741" s="20">
        <f t="shared" si="223"/>
        <v>15163.769259003973</v>
      </c>
      <c r="H1741" s="7">
        <f t="shared" si="220"/>
        <v>-1519.7692590039733</v>
      </c>
      <c r="I1741" s="7">
        <f t="shared" si="224"/>
        <v>1519.7692590039733</v>
      </c>
      <c r="J1741" s="12">
        <f t="shared" si="221"/>
        <v>0.11138736873380045</v>
      </c>
      <c r="K1741" s="7">
        <f t="shared" si="222"/>
        <v>2309698.600613486</v>
      </c>
    </row>
    <row r="1742" spans="1:11" x14ac:dyDescent="0.4">
      <c r="A1742" s="1">
        <v>1741</v>
      </c>
      <c r="B1742" s="21">
        <v>41554</v>
      </c>
      <c r="C1742" s="22">
        <v>16962</v>
      </c>
      <c r="D1742" s="19">
        <f t="shared" si="217"/>
        <v>22574.175048929395</v>
      </c>
      <c r="E1742" s="19">
        <f t="shared" si="218"/>
        <v>1.0006594025331179</v>
      </c>
      <c r="F1742" s="19">
        <f t="shared" si="219"/>
        <v>0.68251274219617586</v>
      </c>
      <c r="G1742" s="20">
        <f t="shared" si="223"/>
        <v>15143.384730485799</v>
      </c>
      <c r="H1742" s="7">
        <f t="shared" si="220"/>
        <v>1818.6152695142009</v>
      </c>
      <c r="I1742" s="7">
        <f t="shared" si="224"/>
        <v>1818.6152695142009</v>
      </c>
      <c r="J1742" s="12">
        <f t="shared" si="221"/>
        <v>0.10721703039230049</v>
      </c>
      <c r="K1742" s="7">
        <f t="shared" si="222"/>
        <v>3307361.4985102098</v>
      </c>
    </row>
    <row r="1743" spans="1:11" x14ac:dyDescent="0.4">
      <c r="A1743" s="1">
        <v>1742</v>
      </c>
      <c r="B1743" s="21">
        <v>41555</v>
      </c>
      <c r="C1743" s="22">
        <v>17626</v>
      </c>
      <c r="D1743" s="19">
        <f t="shared" si="217"/>
        <v>23062.70328924237</v>
      </c>
      <c r="E1743" s="19">
        <f t="shared" si="218"/>
        <v>1.0007081552912089</v>
      </c>
      <c r="F1743" s="19">
        <f t="shared" si="219"/>
        <v>0.67276421633576144</v>
      </c>
      <c r="G1743" s="20">
        <f t="shared" si="223"/>
        <v>15157.760714388309</v>
      </c>
      <c r="H1743" s="7">
        <f t="shared" si="220"/>
        <v>2468.2392856116912</v>
      </c>
      <c r="I1743" s="7">
        <f t="shared" si="224"/>
        <v>2468.2392856116912</v>
      </c>
      <c r="J1743" s="12">
        <f t="shared" si="221"/>
        <v>0.14003400009143829</v>
      </c>
      <c r="K1743" s="7">
        <f t="shared" si="222"/>
        <v>6092205.1710369121</v>
      </c>
    </row>
    <row r="1744" spans="1:11" x14ac:dyDescent="0.4">
      <c r="A1744" s="1">
        <v>1743</v>
      </c>
      <c r="B1744" s="21">
        <v>41556</v>
      </c>
      <c r="C1744" s="22">
        <v>17465</v>
      </c>
      <c r="D1744" s="19">
        <f t="shared" si="217"/>
        <v>23448.975457004686</v>
      </c>
      <c r="E1744" s="19">
        <f t="shared" si="218"/>
        <v>1.0007466824371698</v>
      </c>
      <c r="F1744" s="19">
        <f t="shared" si="219"/>
        <v>0.67357435747712613</v>
      </c>
      <c r="G1744" s="20">
        <f t="shared" si="223"/>
        <v>15511.250991226472</v>
      </c>
      <c r="H1744" s="7">
        <f t="shared" si="220"/>
        <v>1953.7490087735277</v>
      </c>
      <c r="I1744" s="7">
        <f t="shared" si="224"/>
        <v>1953.7490087735277</v>
      </c>
      <c r="J1744" s="12">
        <f t="shared" si="221"/>
        <v>0.1118665335684814</v>
      </c>
      <c r="K1744" s="7">
        <f t="shared" si="222"/>
        <v>3817135.1892835423</v>
      </c>
    </row>
    <row r="1745" spans="1:11" x14ac:dyDescent="0.4">
      <c r="A1745" s="1">
        <v>1744</v>
      </c>
      <c r="B1745" s="21">
        <v>41557</v>
      </c>
      <c r="C1745" s="22">
        <v>13465</v>
      </c>
      <c r="D1745" s="19">
        <f t="shared" si="217"/>
        <v>22956.43549008164</v>
      </c>
      <c r="E1745" s="19">
        <f t="shared" si="218"/>
        <v>1.0006973283658094</v>
      </c>
      <c r="F1745" s="19">
        <f t="shared" si="219"/>
        <v>0.68113848940368149</v>
      </c>
      <c r="G1745" s="20">
        <f t="shared" si="223"/>
        <v>16004.907563213566</v>
      </c>
      <c r="H1745" s="7">
        <f t="shared" si="220"/>
        <v>-2539.9075632135664</v>
      </c>
      <c r="I1745" s="7">
        <f t="shared" si="224"/>
        <v>2539.9075632135664</v>
      </c>
      <c r="J1745" s="12">
        <f t="shared" si="221"/>
        <v>0.18863034260776579</v>
      </c>
      <c r="K1745" s="7">
        <f t="shared" si="222"/>
        <v>6451130.429669477</v>
      </c>
    </row>
    <row r="1746" spans="1:11" x14ac:dyDescent="0.4">
      <c r="A1746" s="1">
        <v>1745</v>
      </c>
      <c r="B1746" s="21">
        <v>41558</v>
      </c>
      <c r="C1746" s="22">
        <v>17080</v>
      </c>
      <c r="D1746" s="19">
        <f t="shared" si="217"/>
        <v>23279.755428480574</v>
      </c>
      <c r="E1746" s="19">
        <f t="shared" si="218"/>
        <v>1.0007295602899164</v>
      </c>
      <c r="F1746" s="19">
        <f t="shared" si="219"/>
        <v>0.67363660102822931</v>
      </c>
      <c r="G1746" s="20">
        <f t="shared" si="223"/>
        <v>15444.941565701145</v>
      </c>
      <c r="H1746" s="7">
        <f t="shared" si="220"/>
        <v>1635.058434298855</v>
      </c>
      <c r="I1746" s="7">
        <f t="shared" si="224"/>
        <v>1635.058434298855</v>
      </c>
      <c r="J1746" s="12">
        <f t="shared" si="221"/>
        <v>9.5729416528036002E-2</v>
      </c>
      <c r="K1746" s="7">
        <f t="shared" si="222"/>
        <v>2673416.0835718233</v>
      </c>
    </row>
    <row r="1747" spans="1:11" x14ac:dyDescent="0.4">
      <c r="A1747" s="1">
        <v>1746</v>
      </c>
      <c r="B1747" s="21">
        <v>41559</v>
      </c>
      <c r="C1747" s="22">
        <v>15112</v>
      </c>
      <c r="D1747" s="19">
        <f t="shared" si="217"/>
        <v>23168.660958282184</v>
      </c>
      <c r="E1747" s="19">
        <f t="shared" si="218"/>
        <v>1.0007183507699406</v>
      </c>
      <c r="F1747" s="19">
        <f t="shared" si="219"/>
        <v>0.67326914030737361</v>
      </c>
      <c r="G1747" s="20">
        <f t="shared" si="223"/>
        <v>15681.320370734022</v>
      </c>
      <c r="H1747" s="7">
        <f t="shared" si="220"/>
        <v>-569.32037073402171</v>
      </c>
      <c r="I1747" s="7">
        <f t="shared" si="224"/>
        <v>569.32037073402171</v>
      </c>
      <c r="J1747" s="12">
        <f t="shared" si="221"/>
        <v>3.7673396687005145E-2</v>
      </c>
      <c r="K1747" s="7">
        <f t="shared" si="222"/>
        <v>324125.68453272391</v>
      </c>
    </row>
    <row r="1748" spans="1:11" x14ac:dyDescent="0.4">
      <c r="A1748" s="1">
        <v>1747</v>
      </c>
      <c r="B1748" s="21">
        <v>41560</v>
      </c>
      <c r="C1748" s="22">
        <v>13833</v>
      </c>
      <c r="D1748" s="19">
        <f t="shared" si="217"/>
        <v>22790.227735443168</v>
      </c>
      <c r="E1748" s="19">
        <f t="shared" si="218"/>
        <v>1.0006804073758218</v>
      </c>
      <c r="F1748" s="19">
        <f t="shared" si="219"/>
        <v>0.6800764019755009</v>
      </c>
      <c r="G1748" s="20">
        <f t="shared" si="223"/>
        <v>15781.748354416141</v>
      </c>
      <c r="H1748" s="7">
        <f t="shared" si="220"/>
        <v>-1948.7483544161405</v>
      </c>
      <c r="I1748" s="7">
        <f t="shared" si="224"/>
        <v>1948.7483544161405</v>
      </c>
      <c r="J1748" s="12">
        <f t="shared" si="221"/>
        <v>0.1408767696389894</v>
      </c>
      <c r="K1748" s="7">
        <f t="shared" si="222"/>
        <v>3797620.1488396158</v>
      </c>
    </row>
    <row r="1749" spans="1:11" x14ac:dyDescent="0.4">
      <c r="A1749" s="1">
        <v>1748</v>
      </c>
      <c r="B1749" s="21">
        <v>41561</v>
      </c>
      <c r="C1749" s="22">
        <v>16101</v>
      </c>
      <c r="D1749" s="19">
        <f t="shared" si="217"/>
        <v>22938.489665888315</v>
      </c>
      <c r="E1749" s="19">
        <f t="shared" si="218"/>
        <v>1.0006951335008256</v>
      </c>
      <c r="F1749" s="19">
        <f t="shared" si="219"/>
        <v>0.67404163054480215</v>
      </c>
      <c r="G1749" s="20">
        <f t="shared" si="223"/>
        <v>15353.005643311555</v>
      </c>
      <c r="H1749" s="7">
        <f t="shared" si="220"/>
        <v>747.9943566884449</v>
      </c>
      <c r="I1749" s="7">
        <f t="shared" si="224"/>
        <v>747.9943566884449</v>
      </c>
      <c r="J1749" s="12">
        <f t="shared" si="221"/>
        <v>4.6456391322802618E-2</v>
      </c>
      <c r="K1749" s="7">
        <f t="shared" si="222"/>
        <v>559495.55763776053</v>
      </c>
    </row>
    <row r="1750" spans="1:11" x14ac:dyDescent="0.4">
      <c r="A1750" s="1">
        <v>1749</v>
      </c>
      <c r="B1750" s="21">
        <v>41562</v>
      </c>
      <c r="C1750" s="22">
        <v>17492</v>
      </c>
      <c r="D1750" s="19">
        <f t="shared" si="217"/>
        <v>23342.821211206137</v>
      </c>
      <c r="E1750" s="19">
        <f t="shared" si="218"/>
        <v>1.0007354665858441</v>
      </c>
      <c r="F1750" s="19">
        <f t="shared" si="219"/>
        <v>0.67435865763426672</v>
      </c>
      <c r="G1750" s="20">
        <f t="shared" si="223"/>
        <v>15444.450954454442</v>
      </c>
      <c r="H1750" s="7">
        <f t="shared" si="220"/>
        <v>2047.5490455455583</v>
      </c>
      <c r="I1750" s="7">
        <f t="shared" si="224"/>
        <v>2047.5490455455583</v>
      </c>
      <c r="J1750" s="12">
        <f t="shared" si="221"/>
        <v>0.11705631406045955</v>
      </c>
      <c r="K1750" s="7">
        <f t="shared" si="222"/>
        <v>4192457.093914527</v>
      </c>
    </row>
    <row r="1751" spans="1:11" x14ac:dyDescent="0.4">
      <c r="A1751" s="1">
        <v>1750</v>
      </c>
      <c r="B1751" s="21">
        <v>41563</v>
      </c>
      <c r="C1751" s="22">
        <v>17735</v>
      </c>
      <c r="D1751" s="19">
        <f t="shared" si="217"/>
        <v>23706.428008687133</v>
      </c>
      <c r="E1751" s="19">
        <f t="shared" si="218"/>
        <v>1.0007717271920455</v>
      </c>
      <c r="F1751" s="19">
        <f t="shared" si="219"/>
        <v>0.68105063753917738</v>
      </c>
      <c r="G1751" s="20">
        <f t="shared" si="223"/>
        <v>15875.58243784992</v>
      </c>
      <c r="H1751" s="7">
        <f t="shared" si="220"/>
        <v>1859.4175621500799</v>
      </c>
      <c r="I1751" s="7">
        <f t="shared" si="224"/>
        <v>1859.4175621500799</v>
      </c>
      <c r="J1751" s="12">
        <f t="shared" si="221"/>
        <v>0.10484451999718522</v>
      </c>
      <c r="K1751" s="7">
        <f t="shared" si="222"/>
        <v>3457433.6704321462</v>
      </c>
    </row>
    <row r="1752" spans="1:11" x14ac:dyDescent="0.4">
      <c r="A1752" s="1">
        <v>1751</v>
      </c>
      <c r="B1752" s="21">
        <v>41564</v>
      </c>
      <c r="C1752" s="22">
        <v>14139</v>
      </c>
      <c r="D1752" s="19">
        <f t="shared" si="217"/>
        <v>23345.24058180967</v>
      </c>
      <c r="E1752" s="19">
        <f t="shared" si="218"/>
        <v>1.0007355083721849</v>
      </c>
      <c r="F1752" s="19">
        <f t="shared" si="219"/>
        <v>0.67306223077775051</v>
      </c>
      <c r="G1752" s="20">
        <f t="shared" si="223"/>
        <v>15979.793951175241</v>
      </c>
      <c r="H1752" s="7">
        <f t="shared" si="220"/>
        <v>-1840.7939511752411</v>
      </c>
      <c r="I1752" s="7">
        <f t="shared" si="224"/>
        <v>1840.7939511752411</v>
      </c>
      <c r="J1752" s="12">
        <f t="shared" si="221"/>
        <v>0.13019265515066419</v>
      </c>
      <c r="K1752" s="7">
        <f t="shared" si="222"/>
        <v>3388522.3706833557</v>
      </c>
    </row>
    <row r="1753" spans="1:11" x14ac:dyDescent="0.4">
      <c r="A1753" s="1">
        <v>1752</v>
      </c>
      <c r="B1753" s="21">
        <v>41565</v>
      </c>
      <c r="C1753" s="22">
        <v>17706</v>
      </c>
      <c r="D1753" s="19">
        <f t="shared" si="217"/>
        <v>23732.14725480428</v>
      </c>
      <c r="E1753" s="19">
        <f t="shared" si="218"/>
        <v>1.0007740989659337</v>
      </c>
      <c r="F1753" s="19">
        <f t="shared" si="219"/>
        <v>0.67538566296561398</v>
      </c>
      <c r="G1753" s="20">
        <f t="shared" si="223"/>
        <v>15743.73995555225</v>
      </c>
      <c r="H1753" s="7">
        <f t="shared" si="220"/>
        <v>1962.2600444477503</v>
      </c>
      <c r="I1753" s="7">
        <f t="shared" si="224"/>
        <v>1962.2600444477503</v>
      </c>
      <c r="J1753" s="12">
        <f t="shared" si="221"/>
        <v>0.11082458174899754</v>
      </c>
      <c r="K1753" s="7">
        <f t="shared" si="222"/>
        <v>3850464.4820360867</v>
      </c>
    </row>
    <row r="1754" spans="1:11" x14ac:dyDescent="0.4">
      <c r="A1754" s="1">
        <v>1753</v>
      </c>
      <c r="B1754" s="21">
        <v>41566</v>
      </c>
      <c r="C1754" s="22">
        <v>15366</v>
      </c>
      <c r="D1754" s="19">
        <f t="shared" ref="D1754:D1817" si="225">$R$2*(C1754/F1751)+(1-$R$2)*(D1753+E1753)</f>
        <v>23577.854329714748</v>
      </c>
      <c r="E1754" s="19">
        <f t="shared" ref="E1754:E1817" si="226">$R$3*(D1754-D1753)+(1-$R$3)*E1753</f>
        <v>1.0007585695960148</v>
      </c>
      <c r="F1754" s="19">
        <f t="shared" ref="F1754:F1817" si="227">$R$4*(C1754/D1754)+(1-$R$4)*F1751</f>
        <v>0.6806305243721199</v>
      </c>
      <c r="G1754" s="20">
        <f t="shared" si="223"/>
        <v>16163.475595896229</v>
      </c>
      <c r="H1754" s="7">
        <f t="shared" ref="H1754:H1817" si="228">C1754-G1754</f>
        <v>-797.4755958962287</v>
      </c>
      <c r="I1754" s="7">
        <f t="shared" si="224"/>
        <v>797.4755958962287</v>
      </c>
      <c r="J1754" s="12">
        <f t="shared" ref="J1754:J1817" si="229">I1754/C1754</f>
        <v>5.1898711173775133E-2</v>
      </c>
      <c r="K1754" s="7">
        <f t="shared" ref="K1754:K1817" si="230">H1754^2</f>
        <v>635967.32605004509</v>
      </c>
    </row>
    <row r="1755" spans="1:11" x14ac:dyDescent="0.4">
      <c r="A1755" s="1">
        <v>1754</v>
      </c>
      <c r="B1755" s="21">
        <v>41567</v>
      </c>
      <c r="C1755" s="22">
        <v>13676</v>
      </c>
      <c r="D1755" s="19">
        <f t="shared" si="225"/>
        <v>23146.535886728798</v>
      </c>
      <c r="E1755" s="19">
        <f t="shared" si="226"/>
        <v>1.0007153376758593</v>
      </c>
      <c r="F1755" s="19">
        <f t="shared" si="227"/>
        <v>0.67188486589873064</v>
      </c>
      <c r="G1755" s="20">
        <f t="shared" si="223"/>
        <v>15870.036804905974</v>
      </c>
      <c r="H1755" s="7">
        <f t="shared" si="228"/>
        <v>-2194.0368049059743</v>
      </c>
      <c r="I1755" s="7">
        <f t="shared" si="224"/>
        <v>2194.0368049059743</v>
      </c>
      <c r="J1755" s="12">
        <f t="shared" si="229"/>
        <v>0.16042971665004199</v>
      </c>
      <c r="K1755" s="7">
        <f t="shared" si="230"/>
        <v>4813797.5012820167</v>
      </c>
    </row>
    <row r="1756" spans="1:11" x14ac:dyDescent="0.4">
      <c r="A1756" s="1">
        <v>1755</v>
      </c>
      <c r="B1756" s="21">
        <v>41568</v>
      </c>
      <c r="C1756" s="22">
        <v>14657</v>
      </c>
      <c r="D1756" s="19">
        <f t="shared" si="225"/>
        <v>22955.783397094972</v>
      </c>
      <c r="E1756" s="19">
        <f t="shared" si="226"/>
        <v>1.0006961623553623</v>
      </c>
      <c r="F1756" s="19">
        <f t="shared" si="227"/>
        <v>0.67485729109956627</v>
      </c>
      <c r="G1756" s="20">
        <f t="shared" si="223"/>
        <v>15633.514354007481</v>
      </c>
      <c r="H1756" s="7">
        <f t="shared" si="228"/>
        <v>-976.51435400748051</v>
      </c>
      <c r="I1756" s="7">
        <f t="shared" si="224"/>
        <v>976.51435400748051</v>
      </c>
      <c r="J1756" s="12">
        <f t="shared" si="229"/>
        <v>6.6624435696764725E-2</v>
      </c>
      <c r="K1756" s="7">
        <f t="shared" si="230"/>
        <v>953580.28358264698</v>
      </c>
    </row>
    <row r="1757" spans="1:11" x14ac:dyDescent="0.4">
      <c r="A1757" s="1">
        <v>1756</v>
      </c>
      <c r="B1757" s="21">
        <v>41569</v>
      </c>
      <c r="C1757" s="22">
        <v>17873</v>
      </c>
      <c r="D1757" s="19">
        <f t="shared" si="225"/>
        <v>23394.793786663624</v>
      </c>
      <c r="E1757" s="19">
        <f t="shared" si="226"/>
        <v>1.0007399633247029</v>
      </c>
      <c r="F1757" s="19">
        <f t="shared" si="227"/>
        <v>0.68182399918158954</v>
      </c>
      <c r="G1757" s="20">
        <f t="shared" si="223"/>
        <v>15625.087995291276</v>
      </c>
      <c r="H1757" s="7">
        <f t="shared" si="228"/>
        <v>2247.9120047087235</v>
      </c>
      <c r="I1757" s="7">
        <f t="shared" si="224"/>
        <v>2247.9120047087235</v>
      </c>
      <c r="J1757" s="12">
        <f t="shared" si="229"/>
        <v>0.12577138727179116</v>
      </c>
      <c r="K1757" s="7">
        <f t="shared" si="230"/>
        <v>5053108.3809135919</v>
      </c>
    </row>
    <row r="1758" spans="1:11" x14ac:dyDescent="0.4">
      <c r="A1758" s="1">
        <v>1757</v>
      </c>
      <c r="B1758" s="21">
        <v>41570</v>
      </c>
      <c r="C1758" s="22">
        <v>15108</v>
      </c>
      <c r="D1758" s="19">
        <f t="shared" si="225"/>
        <v>23275.135072655881</v>
      </c>
      <c r="E1758" s="19">
        <f t="shared" si="226"/>
        <v>1.0007278973793059</v>
      </c>
      <c r="F1758" s="19">
        <f t="shared" si="227"/>
        <v>0.67155865284269545</v>
      </c>
      <c r="G1758" s="20">
        <f t="shared" si="223"/>
        <v>15719.280268117003</v>
      </c>
      <c r="H1758" s="7">
        <f t="shared" si="228"/>
        <v>-611.28026811700329</v>
      </c>
      <c r="I1758" s="7">
        <f t="shared" si="224"/>
        <v>611.28026811700329</v>
      </c>
      <c r="J1758" s="12">
        <f t="shared" si="229"/>
        <v>4.0460700828501672E-2</v>
      </c>
      <c r="K1758" s="7">
        <f t="shared" si="230"/>
        <v>373663.56618919544</v>
      </c>
    </row>
    <row r="1759" spans="1:11" x14ac:dyDescent="0.4">
      <c r="A1759" s="1">
        <v>1758</v>
      </c>
      <c r="B1759" s="21">
        <v>41571</v>
      </c>
      <c r="C1759" s="22">
        <v>12080</v>
      </c>
      <c r="D1759" s="19">
        <f t="shared" si="225"/>
        <v>22563.152192708618</v>
      </c>
      <c r="E1759" s="19">
        <f t="shared" si="226"/>
        <v>1.0006565990185217</v>
      </c>
      <c r="F1759" s="19">
        <f t="shared" si="227"/>
        <v>0.67286005663790049</v>
      </c>
      <c r="G1759" s="20">
        <f t="shared" si="223"/>
        <v>15708.069953627008</v>
      </c>
      <c r="H1759" s="7">
        <f t="shared" si="228"/>
        <v>-3628.0699536270076</v>
      </c>
      <c r="I1759" s="7">
        <f t="shared" si="224"/>
        <v>3628.0699536270076</v>
      </c>
      <c r="J1759" s="12">
        <f t="shared" si="229"/>
        <v>0.30033691669097745</v>
      </c>
      <c r="K1759" s="7">
        <f t="shared" si="230"/>
        <v>13162891.588411078</v>
      </c>
    </row>
    <row r="1760" spans="1:11" x14ac:dyDescent="0.4">
      <c r="A1760" s="1">
        <v>1759</v>
      </c>
      <c r="B1760" s="21">
        <v>41572</v>
      </c>
      <c r="C1760" s="22">
        <v>16371</v>
      </c>
      <c r="D1760" s="19">
        <f t="shared" si="225"/>
        <v>22755.98303530601</v>
      </c>
      <c r="E1760" s="19">
        <f t="shared" si="226"/>
        <v>1.0006757820371217</v>
      </c>
      <c r="F1760" s="19">
        <f t="shared" si="227"/>
        <v>0.68236230734342807</v>
      </c>
      <c r="G1760" s="20">
        <f t="shared" si="223"/>
        <v>15384.780933859591</v>
      </c>
      <c r="H1760" s="7">
        <f t="shared" si="228"/>
        <v>986.21906614040927</v>
      </c>
      <c r="I1760" s="7">
        <f t="shared" si="224"/>
        <v>986.21906614040927</v>
      </c>
      <c r="J1760" s="12">
        <f t="shared" si="229"/>
        <v>6.0241834105455333E-2</v>
      </c>
      <c r="K1760" s="7">
        <f t="shared" si="230"/>
        <v>972628.0464188609</v>
      </c>
    </row>
    <row r="1761" spans="1:11" x14ac:dyDescent="0.4">
      <c r="A1761" s="1">
        <v>1760</v>
      </c>
      <c r="B1761" s="21">
        <v>41573</v>
      </c>
      <c r="C1761" s="22">
        <v>12091</v>
      </c>
      <c r="D1761" s="19">
        <f t="shared" si="225"/>
        <v>22126.684075450023</v>
      </c>
      <c r="E1761" s="19">
        <f t="shared" si="226"/>
        <v>1.0006127520735579</v>
      </c>
      <c r="F1761" s="19">
        <f t="shared" si="227"/>
        <v>0.6697670076662593</v>
      </c>
      <c r="G1761" s="20">
        <f t="shared" si="223"/>
        <v>15282.649323781452</v>
      </c>
      <c r="H1761" s="7">
        <f t="shared" si="228"/>
        <v>-3191.649323781452</v>
      </c>
      <c r="I1761" s="7">
        <f t="shared" si="224"/>
        <v>3191.649323781452</v>
      </c>
      <c r="J1761" s="12">
        <f t="shared" si="229"/>
        <v>0.26396901197431577</v>
      </c>
      <c r="K1761" s="7">
        <f t="shared" si="230"/>
        <v>10186625.4059946</v>
      </c>
    </row>
    <row r="1762" spans="1:11" x14ac:dyDescent="0.4">
      <c r="A1762" s="1">
        <v>1761</v>
      </c>
      <c r="B1762" s="21">
        <v>41574</v>
      </c>
      <c r="C1762" s="22">
        <v>13235</v>
      </c>
      <c r="D1762" s="19">
        <f t="shared" si="225"/>
        <v>21801.710424217716</v>
      </c>
      <c r="E1762" s="19">
        <f t="shared" si="226"/>
        <v>1.0005801546471593</v>
      </c>
      <c r="F1762" s="19">
        <f t="shared" si="227"/>
        <v>0.67191783119200699</v>
      </c>
      <c r="G1762" s="20">
        <f t="shared" si="223"/>
        <v>14888.835172569265</v>
      </c>
      <c r="H1762" s="7">
        <f t="shared" si="228"/>
        <v>-1653.8351725692646</v>
      </c>
      <c r="I1762" s="7">
        <f t="shared" si="224"/>
        <v>1653.8351725692646</v>
      </c>
      <c r="J1762" s="12">
        <f t="shared" si="229"/>
        <v>0.12495921213216959</v>
      </c>
      <c r="K1762" s="7">
        <f t="shared" si="230"/>
        <v>2735170.7780272095</v>
      </c>
    </row>
    <row r="1763" spans="1:11" x14ac:dyDescent="0.4">
      <c r="A1763" s="1">
        <v>1762</v>
      </c>
      <c r="B1763" s="21">
        <v>41575</v>
      </c>
      <c r="C1763" s="22">
        <v>17208</v>
      </c>
      <c r="D1763" s="19">
        <f t="shared" si="225"/>
        <v>22255.690146789126</v>
      </c>
      <c r="E1763" s="19">
        <f t="shared" si="226"/>
        <v>1.0006254525614011</v>
      </c>
      <c r="F1763" s="19">
        <f t="shared" si="227"/>
        <v>0.68366304436839243</v>
      </c>
      <c r="G1763" s="20">
        <f t="shared" si="223"/>
        <v>14877.348187285475</v>
      </c>
      <c r="H1763" s="7">
        <f t="shared" si="228"/>
        <v>2330.6518127145246</v>
      </c>
      <c r="I1763" s="7">
        <f t="shared" si="224"/>
        <v>2330.6518127145246</v>
      </c>
      <c r="J1763" s="12">
        <f t="shared" si="229"/>
        <v>0.1354400170103745</v>
      </c>
      <c r="K1763" s="7">
        <f t="shared" si="230"/>
        <v>5431937.8721094998</v>
      </c>
    </row>
    <row r="1764" spans="1:11" x14ac:dyDescent="0.4">
      <c r="A1764" s="1">
        <v>1763</v>
      </c>
      <c r="B1764" s="21">
        <v>41576</v>
      </c>
      <c r="C1764" s="22">
        <v>18159</v>
      </c>
      <c r="D1764" s="19">
        <f t="shared" si="225"/>
        <v>22900.666811736239</v>
      </c>
      <c r="E1764" s="19">
        <f t="shared" si="226"/>
        <v>1.0006898501653507</v>
      </c>
      <c r="F1764" s="19">
        <f t="shared" si="227"/>
        <v>0.67153094302426564</v>
      </c>
      <c r="G1764" s="20">
        <f t="shared" si="223"/>
        <v>14906.797179077561</v>
      </c>
      <c r="H1764" s="7">
        <f t="shared" si="228"/>
        <v>3252.2028209224391</v>
      </c>
      <c r="I1764" s="7">
        <f t="shared" si="224"/>
        <v>3252.2028209224391</v>
      </c>
      <c r="J1764" s="12">
        <f t="shared" si="229"/>
        <v>0.17909592053100054</v>
      </c>
      <c r="K1764" s="7">
        <f t="shared" si="230"/>
        <v>10576823.18841587</v>
      </c>
    </row>
    <row r="1765" spans="1:11" x14ac:dyDescent="0.4">
      <c r="A1765" s="1">
        <v>1764</v>
      </c>
      <c r="B1765" s="21">
        <v>41577</v>
      </c>
      <c r="C1765" s="22">
        <v>18193</v>
      </c>
      <c r="D1765" s="19">
        <f t="shared" si="225"/>
        <v>23455.30632301978</v>
      </c>
      <c r="E1765" s="19">
        <f t="shared" si="226"/>
        <v>1.0007452140474942</v>
      </c>
      <c r="F1765" s="19">
        <f t="shared" si="227"/>
        <v>0.67340321582689289</v>
      </c>
      <c r="G1765" s="20">
        <f t="shared" si="223"/>
        <v>15388.038758346407</v>
      </c>
      <c r="H1765" s="7">
        <f t="shared" si="228"/>
        <v>2804.9612416535929</v>
      </c>
      <c r="I1765" s="7">
        <f t="shared" si="224"/>
        <v>2804.9612416535929</v>
      </c>
      <c r="J1765" s="12">
        <f t="shared" si="229"/>
        <v>0.15417804879094119</v>
      </c>
      <c r="K1765" s="7">
        <f t="shared" si="230"/>
        <v>7867807.5671788659</v>
      </c>
    </row>
    <row r="1766" spans="1:11" x14ac:dyDescent="0.4">
      <c r="A1766" s="1">
        <v>1765</v>
      </c>
      <c r="B1766" s="21">
        <v>41578</v>
      </c>
      <c r="C1766" s="22">
        <v>15029</v>
      </c>
      <c r="D1766" s="19">
        <f t="shared" si="225"/>
        <v>23260.920866243876</v>
      </c>
      <c r="E1766" s="19">
        <f t="shared" si="226"/>
        <v>1.0007256754272953</v>
      </c>
      <c r="F1766" s="19">
        <f t="shared" si="227"/>
        <v>0.68312521263121118</v>
      </c>
      <c r="G1766" s="20">
        <f t="shared" si="223"/>
        <v>16036.210299908582</v>
      </c>
      <c r="H1766" s="7">
        <f t="shared" si="228"/>
        <v>-1007.2102999085819</v>
      </c>
      <c r="I1766" s="7">
        <f t="shared" si="224"/>
        <v>1007.2102999085819</v>
      </c>
      <c r="J1766" s="12">
        <f t="shared" si="229"/>
        <v>6.7017785608395899E-2</v>
      </c>
      <c r="K1766" s="7">
        <f t="shared" si="230"/>
        <v>1014472.5882419355</v>
      </c>
    </row>
    <row r="1767" spans="1:11" x14ac:dyDescent="0.4">
      <c r="A1767" s="1">
        <v>1766</v>
      </c>
      <c r="B1767" s="21">
        <v>41579</v>
      </c>
      <c r="C1767" s="22">
        <v>18698</v>
      </c>
      <c r="D1767" s="19">
        <f t="shared" si="225"/>
        <v>23869.585118622581</v>
      </c>
      <c r="E1767" s="19">
        <f t="shared" si="226"/>
        <v>1.0007864417799657</v>
      </c>
      <c r="F1767" s="19">
        <f t="shared" si="227"/>
        <v>0.67313205484087946</v>
      </c>
      <c r="G1767" s="20">
        <f t="shared" si="223"/>
        <v>15621.100143178097</v>
      </c>
      <c r="H1767" s="7">
        <f t="shared" si="228"/>
        <v>3076.8998568219031</v>
      </c>
      <c r="I1767" s="7">
        <f t="shared" si="224"/>
        <v>3076.8998568219031</v>
      </c>
      <c r="J1767" s="12">
        <f t="shared" si="229"/>
        <v>0.16455769904919795</v>
      </c>
      <c r="K1767" s="7">
        <f t="shared" si="230"/>
        <v>9467312.7289106473</v>
      </c>
    </row>
    <row r="1768" spans="1:11" x14ac:dyDescent="0.4">
      <c r="A1768" s="1">
        <v>1767</v>
      </c>
      <c r="B1768" s="21">
        <v>41580</v>
      </c>
      <c r="C1768" s="22">
        <v>15624</v>
      </c>
      <c r="D1768" s="19">
        <f t="shared" si="225"/>
        <v>23781.857289889944</v>
      </c>
      <c r="E1768" s="19">
        <f t="shared" si="226"/>
        <v>1.0007775689184484</v>
      </c>
      <c r="F1768" s="19">
        <f t="shared" si="227"/>
        <v>0.67316791120642427</v>
      </c>
      <c r="G1768" s="20">
        <f t="shared" si="223"/>
        <v>16074.529312142442</v>
      </c>
      <c r="H1768" s="7">
        <f t="shared" si="228"/>
        <v>-450.529312142442</v>
      </c>
      <c r="I1768" s="7">
        <f t="shared" si="224"/>
        <v>450.529312142442</v>
      </c>
      <c r="J1768" s="12">
        <f t="shared" si="229"/>
        <v>2.8835721463289939E-2</v>
      </c>
      <c r="K1768" s="7">
        <f t="shared" si="230"/>
        <v>202976.66109954193</v>
      </c>
    </row>
    <row r="1769" spans="1:11" x14ac:dyDescent="0.4">
      <c r="A1769" s="1">
        <v>1768</v>
      </c>
      <c r="B1769" s="21">
        <v>41581</v>
      </c>
      <c r="C1769" s="22">
        <v>14744</v>
      </c>
      <c r="D1769" s="19">
        <f t="shared" si="225"/>
        <v>23491.129384460321</v>
      </c>
      <c r="E1769" s="19">
        <f t="shared" si="226"/>
        <v>1.0007483960501486</v>
      </c>
      <c r="F1769" s="19">
        <f t="shared" si="227"/>
        <v>0.68233067790495938</v>
      </c>
      <c r="G1769" s="20">
        <f t="shared" si="223"/>
        <v>16246.669974310751</v>
      </c>
      <c r="H1769" s="7">
        <f t="shared" si="228"/>
        <v>-1502.6699743107511</v>
      </c>
      <c r="I1769" s="7">
        <f t="shared" si="224"/>
        <v>1502.6699743107511</v>
      </c>
      <c r="J1769" s="12">
        <f t="shared" si="229"/>
        <v>0.10191738838244378</v>
      </c>
      <c r="K1769" s="7">
        <f t="shared" si="230"/>
        <v>2258017.051695073</v>
      </c>
    </row>
    <row r="1770" spans="1:11" x14ac:dyDescent="0.4">
      <c r="A1770" s="1">
        <v>1769</v>
      </c>
      <c r="B1770" s="21">
        <v>41582</v>
      </c>
      <c r="C1770" s="22">
        <v>18297</v>
      </c>
      <c r="D1770" s="19">
        <f t="shared" si="225"/>
        <v>23981.473474079627</v>
      </c>
      <c r="E1770" s="19">
        <f t="shared" si="226"/>
        <v>1.000797330384271</v>
      </c>
      <c r="F1770" s="19">
        <f t="shared" si="227"/>
        <v>0.67441845304814452</v>
      </c>
      <c r="G1770" s="20">
        <f t="shared" si="223"/>
        <v>15813.305828918952</v>
      </c>
      <c r="H1770" s="7">
        <f t="shared" si="228"/>
        <v>2483.6941710810479</v>
      </c>
      <c r="I1770" s="7">
        <f t="shared" si="224"/>
        <v>2483.6941710810479</v>
      </c>
      <c r="J1770" s="12">
        <f t="shared" si="229"/>
        <v>0.13574324594638726</v>
      </c>
      <c r="K1770" s="7">
        <f t="shared" si="230"/>
        <v>6168736.7354619736</v>
      </c>
    </row>
    <row r="1771" spans="1:11" x14ac:dyDescent="0.4">
      <c r="A1771" s="1">
        <v>1770</v>
      </c>
      <c r="B1771" s="21">
        <v>41583</v>
      </c>
      <c r="C1771" s="22">
        <v>18981</v>
      </c>
      <c r="D1771" s="19">
        <f t="shared" si="225"/>
        <v>24541.351267282502</v>
      </c>
      <c r="E1771" s="19">
        <f t="shared" si="226"/>
        <v>1.0008532180838583</v>
      </c>
      <c r="F1771" s="19">
        <f t="shared" si="227"/>
        <v>0.67460366013971174</v>
      </c>
      <c r="G1771" s="20">
        <f t="shared" si="223"/>
        <v>16144.232110846888</v>
      </c>
      <c r="H1771" s="7">
        <f t="shared" si="228"/>
        <v>2836.7678891531123</v>
      </c>
      <c r="I1771" s="7">
        <f t="shared" si="224"/>
        <v>2836.7678891531123</v>
      </c>
      <c r="J1771" s="12">
        <f t="shared" si="229"/>
        <v>0.14945302613946115</v>
      </c>
      <c r="K1771" s="7">
        <f t="shared" si="230"/>
        <v>8047252.0569302039</v>
      </c>
    </row>
    <row r="1772" spans="1:11" x14ac:dyDescent="0.4">
      <c r="A1772" s="1">
        <v>1771</v>
      </c>
      <c r="B1772" s="21">
        <v>41584</v>
      </c>
      <c r="C1772" s="22">
        <v>16215</v>
      </c>
      <c r="D1772" s="19">
        <f t="shared" si="225"/>
        <v>24439.14366853828</v>
      </c>
      <c r="E1772" s="19">
        <f t="shared" si="226"/>
        <v>1.000842897238662</v>
      </c>
      <c r="F1772" s="19">
        <f t="shared" si="227"/>
        <v>0.68206080361555199</v>
      </c>
      <c r="G1772" s="20">
        <f t="shared" si="223"/>
        <v>16745.999759763381</v>
      </c>
      <c r="H1772" s="7">
        <f t="shared" si="228"/>
        <v>-530.99975976338101</v>
      </c>
      <c r="I1772" s="7">
        <f t="shared" si="224"/>
        <v>530.99975976338101</v>
      </c>
      <c r="J1772" s="12">
        <f t="shared" si="229"/>
        <v>3.2747441243501756E-2</v>
      </c>
      <c r="K1772" s="7">
        <f t="shared" si="230"/>
        <v>281960.74486876832</v>
      </c>
    </row>
    <row r="1773" spans="1:11" x14ac:dyDescent="0.4">
      <c r="A1773" s="1">
        <v>1772</v>
      </c>
      <c r="B1773" s="21">
        <v>41585</v>
      </c>
      <c r="C1773" s="22">
        <v>15088</v>
      </c>
      <c r="D1773" s="19">
        <f t="shared" si="225"/>
        <v>24165.84525738706</v>
      </c>
      <c r="E1773" s="19">
        <f t="shared" si="226"/>
        <v>1.0008154673132572</v>
      </c>
      <c r="F1773" s="19">
        <f t="shared" si="227"/>
        <v>0.67370150214619318</v>
      </c>
      <c r="G1773" s="20">
        <f t="shared" si="223"/>
        <v>16482.884453675444</v>
      </c>
      <c r="H1773" s="7">
        <f t="shared" si="228"/>
        <v>-1394.8844536754441</v>
      </c>
      <c r="I1773" s="7">
        <f t="shared" si="224"/>
        <v>1394.8844536754441</v>
      </c>
      <c r="J1773" s="12">
        <f t="shared" si="229"/>
        <v>9.244992402408829E-2</v>
      </c>
      <c r="K1773" s="7">
        <f t="shared" si="230"/>
        <v>1945702.6391054422</v>
      </c>
    </row>
    <row r="1774" spans="1:11" x14ac:dyDescent="0.4">
      <c r="A1774" s="1">
        <v>1773</v>
      </c>
      <c r="B1774" s="21">
        <v>41586</v>
      </c>
      <c r="C1774" s="22">
        <v>15925</v>
      </c>
      <c r="D1774" s="19">
        <f t="shared" si="225"/>
        <v>24092.525656803144</v>
      </c>
      <c r="E1774" s="19">
        <f t="shared" si="226"/>
        <v>1.0008080352716522</v>
      </c>
      <c r="F1774" s="19">
        <f t="shared" si="227"/>
        <v>0.67440876014396411</v>
      </c>
      <c r="G1774" s="20">
        <f t="shared" si="223"/>
        <v>16303.042814780578</v>
      </c>
      <c r="H1774" s="7">
        <f t="shared" si="228"/>
        <v>-378.04281478057783</v>
      </c>
      <c r="I1774" s="7">
        <f t="shared" si="224"/>
        <v>378.04281478057783</v>
      </c>
      <c r="J1774" s="12">
        <f t="shared" si="229"/>
        <v>2.3738952262516662E-2</v>
      </c>
      <c r="K1774" s="7">
        <f t="shared" si="230"/>
        <v>142916.36980722228</v>
      </c>
    </row>
    <row r="1775" spans="1:11" x14ac:dyDescent="0.4">
      <c r="A1775" s="1">
        <v>1774</v>
      </c>
      <c r="B1775" s="21">
        <v>41587</v>
      </c>
      <c r="C1775" s="22">
        <v>14034</v>
      </c>
      <c r="D1775" s="19">
        <f t="shared" si="225"/>
        <v>23627.008628846575</v>
      </c>
      <c r="E1775" s="19">
        <f t="shared" si="226"/>
        <v>1.0007613834880531</v>
      </c>
      <c r="F1775" s="19">
        <f t="shared" si="227"/>
        <v>0.68079949913256432</v>
      </c>
      <c r="G1775" s="20">
        <f t="shared" si="223"/>
        <v>16433.250022540258</v>
      </c>
      <c r="H1775" s="7">
        <f t="shared" si="228"/>
        <v>-2399.2500225402582</v>
      </c>
      <c r="I1775" s="7">
        <f t="shared" si="224"/>
        <v>2399.2500225402582</v>
      </c>
      <c r="J1775" s="12">
        <f t="shared" si="229"/>
        <v>0.17095981349153899</v>
      </c>
      <c r="K1775" s="7">
        <f t="shared" si="230"/>
        <v>5756400.6706594294</v>
      </c>
    </row>
    <row r="1776" spans="1:11" x14ac:dyDescent="0.4">
      <c r="A1776" s="1">
        <v>1775</v>
      </c>
      <c r="B1776" s="21">
        <v>41588</v>
      </c>
      <c r="C1776" s="22">
        <v>13728</v>
      </c>
      <c r="D1776" s="19">
        <f t="shared" si="225"/>
        <v>23196.850707427417</v>
      </c>
      <c r="E1776" s="19">
        <f t="shared" si="226"/>
        <v>1.000718267619773</v>
      </c>
      <c r="F1776" s="19">
        <f t="shared" si="227"/>
        <v>0.67252873184597561</v>
      </c>
      <c r="G1776" s="20">
        <f t="shared" si="223"/>
        <v>15918.225418922353</v>
      </c>
      <c r="H1776" s="7">
        <f t="shared" si="228"/>
        <v>-2190.2254189223531</v>
      </c>
      <c r="I1776" s="7">
        <f t="shared" si="224"/>
        <v>2190.2254189223531</v>
      </c>
      <c r="J1776" s="12">
        <f t="shared" si="229"/>
        <v>0.15954439240401758</v>
      </c>
      <c r="K1776" s="7">
        <f t="shared" si="230"/>
        <v>4797087.3856935976</v>
      </c>
    </row>
    <row r="1777" spans="1:11" x14ac:dyDescent="0.4">
      <c r="A1777" s="1">
        <v>1776</v>
      </c>
      <c r="B1777" s="21">
        <v>41589</v>
      </c>
      <c r="C1777" s="22">
        <v>14577</v>
      </c>
      <c r="D1777" s="19">
        <f t="shared" si="225"/>
        <v>22987.862463202313</v>
      </c>
      <c r="E1777" s="19">
        <f t="shared" si="226"/>
        <v>1.0006972687235238</v>
      </c>
      <c r="F1777" s="19">
        <f t="shared" si="227"/>
        <v>0.6738317832585371</v>
      </c>
      <c r="G1777" s="20">
        <f t="shared" si="223"/>
        <v>15644.834218006879</v>
      </c>
      <c r="H1777" s="7">
        <f t="shared" si="228"/>
        <v>-1067.8342180068794</v>
      </c>
      <c r="I1777" s="7">
        <f t="shared" si="224"/>
        <v>1067.8342180068794</v>
      </c>
      <c r="J1777" s="12">
        <f t="shared" si="229"/>
        <v>7.3254731289488881E-2</v>
      </c>
      <c r="K1777" s="7">
        <f t="shared" si="230"/>
        <v>1140269.9171463635</v>
      </c>
    </row>
    <row r="1778" spans="1:11" x14ac:dyDescent="0.4">
      <c r="A1778" s="1">
        <v>1777</v>
      </c>
      <c r="B1778" s="21">
        <v>41590</v>
      </c>
      <c r="C1778" s="22">
        <v>17607</v>
      </c>
      <c r="D1778" s="19">
        <f t="shared" si="225"/>
        <v>23369.936368085619</v>
      </c>
      <c r="E1778" s="19">
        <f t="shared" si="226"/>
        <v>1.0007353760442854</v>
      </c>
      <c r="F1778" s="19">
        <f t="shared" si="227"/>
        <v>0.68183919770503665</v>
      </c>
      <c r="G1778" s="20">
        <f t="shared" si="223"/>
        <v>15650.806525275741</v>
      </c>
      <c r="H1778" s="7">
        <f t="shared" si="228"/>
        <v>1956.1934747242594</v>
      </c>
      <c r="I1778" s="7">
        <f t="shared" si="224"/>
        <v>1956.1934747242594</v>
      </c>
      <c r="J1778" s="12">
        <f t="shared" si="229"/>
        <v>0.11110316775851987</v>
      </c>
      <c r="K1778" s="7">
        <f t="shared" si="230"/>
        <v>3826692.910553772</v>
      </c>
    </row>
    <row r="1779" spans="1:11" x14ac:dyDescent="0.4">
      <c r="A1779" s="1">
        <v>1778</v>
      </c>
      <c r="B1779" s="21">
        <v>41591</v>
      </c>
      <c r="C1779" s="22">
        <v>19009</v>
      </c>
      <c r="D1779" s="19">
        <f t="shared" si="225"/>
        <v>24019.993055687006</v>
      </c>
      <c r="E1779" s="19">
        <f t="shared" si="226"/>
        <v>1.0008002816395081</v>
      </c>
      <c r="F1779" s="19">
        <f t="shared" si="227"/>
        <v>0.67423072354245261</v>
      </c>
      <c r="G1779" s="20">
        <f t="shared" si="223"/>
        <v>15717.626692243131</v>
      </c>
      <c r="H1779" s="7">
        <f t="shared" si="228"/>
        <v>3291.3733077568686</v>
      </c>
      <c r="I1779" s="7">
        <f t="shared" si="224"/>
        <v>3291.3733077568686</v>
      </c>
      <c r="J1779" s="12">
        <f t="shared" si="229"/>
        <v>0.17314815654462984</v>
      </c>
      <c r="K1779" s="7">
        <f t="shared" si="230"/>
        <v>10833138.251014391</v>
      </c>
    </row>
    <row r="1780" spans="1:11" x14ac:dyDescent="0.4">
      <c r="A1780" s="1">
        <v>1779</v>
      </c>
      <c r="B1780" s="21">
        <v>41592</v>
      </c>
      <c r="C1780" s="22">
        <v>15109</v>
      </c>
      <c r="D1780" s="19">
        <f t="shared" si="225"/>
        <v>23808.999621009192</v>
      </c>
      <c r="E1780" s="19">
        <f t="shared" si="226"/>
        <v>1.0007790822160123</v>
      </c>
      <c r="F1780" s="19">
        <f t="shared" si="227"/>
        <v>0.67326986683081391</v>
      </c>
      <c r="G1780" s="20">
        <f t="shared" si="223"/>
        <v>16186.109125609715</v>
      </c>
      <c r="H1780" s="7">
        <f t="shared" si="228"/>
        <v>-1077.1091256097152</v>
      </c>
      <c r="I1780" s="7">
        <f t="shared" si="224"/>
        <v>1077.1091256097152</v>
      </c>
      <c r="J1780" s="12">
        <f t="shared" si="229"/>
        <v>7.1289239897393289E-2</v>
      </c>
      <c r="K1780" s="7">
        <f t="shared" si="230"/>
        <v>1160164.0684717253</v>
      </c>
    </row>
    <row r="1781" spans="1:11" x14ac:dyDescent="0.4">
      <c r="A1781" s="1">
        <v>1780</v>
      </c>
      <c r="B1781" s="21">
        <v>41593</v>
      </c>
      <c r="C1781" s="22">
        <v>18747</v>
      </c>
      <c r="D1781" s="19">
        <f t="shared" si="225"/>
        <v>24298.67989324018</v>
      </c>
      <c r="E1781" s="19">
        <f t="shared" si="226"/>
        <v>1.0008279501653272</v>
      </c>
      <c r="F1781" s="19">
        <f t="shared" si="227"/>
        <v>0.68312348070500906</v>
      </c>
      <c r="G1781" s="20">
        <f t="shared" si="223"/>
        <v>16234.591570154927</v>
      </c>
      <c r="H1781" s="7">
        <f t="shared" si="228"/>
        <v>2512.4084298450725</v>
      </c>
      <c r="I1781" s="7">
        <f t="shared" si="224"/>
        <v>2512.4084298450725</v>
      </c>
      <c r="J1781" s="12">
        <f t="shared" si="229"/>
        <v>0.13401655890782913</v>
      </c>
      <c r="K1781" s="7">
        <f t="shared" si="230"/>
        <v>6312196.1183565827</v>
      </c>
    </row>
    <row r="1782" spans="1:11" x14ac:dyDescent="0.4">
      <c r="A1782" s="1">
        <v>1781</v>
      </c>
      <c r="B1782" s="21">
        <v>41594</v>
      </c>
      <c r="C1782" s="22">
        <v>16340</v>
      </c>
      <c r="D1782" s="19">
        <f t="shared" si="225"/>
        <v>24291.106251609577</v>
      </c>
      <c r="E1782" s="19">
        <f t="shared" si="226"/>
        <v>1.0008270927183691</v>
      </c>
      <c r="F1782" s="19">
        <f t="shared" si="227"/>
        <v>0.67420843375930117</v>
      </c>
      <c r="G1782" s="20">
        <f t="shared" si="223"/>
        <v>16383.591314498752</v>
      </c>
      <c r="H1782" s="7">
        <f t="shared" si="228"/>
        <v>-43.591314498751672</v>
      </c>
      <c r="I1782" s="7">
        <f t="shared" si="224"/>
        <v>43.591314498751672</v>
      </c>
      <c r="J1782" s="12">
        <f t="shared" si="229"/>
        <v>2.6677671051867609E-3</v>
      </c>
      <c r="K1782" s="7">
        <f t="shared" si="230"/>
        <v>1900.2026997290777</v>
      </c>
    </row>
    <row r="1783" spans="1:11" x14ac:dyDescent="0.4">
      <c r="A1783" s="1">
        <v>1782</v>
      </c>
      <c r="B1783" s="21">
        <v>41595</v>
      </c>
      <c r="C1783" s="22">
        <v>14659</v>
      </c>
      <c r="D1783" s="19">
        <f t="shared" si="225"/>
        <v>23957.997210620564</v>
      </c>
      <c r="E1783" s="19">
        <f t="shared" si="226"/>
        <v>1.000793681731561</v>
      </c>
      <c r="F1783" s="19">
        <f t="shared" si="227"/>
        <v>0.67239050966954172</v>
      </c>
      <c r="G1783" s="20">
        <f t="shared" si="223"/>
        <v>16355.143697917765</v>
      </c>
      <c r="H1783" s="7">
        <f t="shared" si="228"/>
        <v>-1696.1436979177652</v>
      </c>
      <c r="I1783" s="7">
        <f t="shared" si="224"/>
        <v>1696.1436979177652</v>
      </c>
      <c r="J1783" s="12">
        <f t="shared" si="229"/>
        <v>0.11570664424024593</v>
      </c>
      <c r="K1783" s="7">
        <f t="shared" si="230"/>
        <v>2876903.4439861509</v>
      </c>
    </row>
    <row r="1784" spans="1:11" x14ac:dyDescent="0.4">
      <c r="A1784" s="1">
        <v>1783</v>
      </c>
      <c r="B1784" s="21">
        <v>41596</v>
      </c>
      <c r="C1784" s="22">
        <v>18487</v>
      </c>
      <c r="D1784" s="19">
        <f t="shared" si="225"/>
        <v>24370.585228194905</v>
      </c>
      <c r="E1784" s="19">
        <f t="shared" si="226"/>
        <v>1.0008348404539504</v>
      </c>
      <c r="F1784" s="19">
        <f t="shared" si="227"/>
        <v>0.68420399987129887</v>
      </c>
      <c r="G1784" s="20">
        <f t="shared" si="223"/>
        <v>16366.954110903349</v>
      </c>
      <c r="H1784" s="7">
        <f t="shared" si="228"/>
        <v>2120.0458890966511</v>
      </c>
      <c r="I1784" s="7">
        <f t="shared" si="224"/>
        <v>2120.0458890966511</v>
      </c>
      <c r="J1784" s="12">
        <f t="shared" si="229"/>
        <v>0.11467765938749667</v>
      </c>
      <c r="K1784" s="7">
        <f t="shared" si="230"/>
        <v>4494594.5718756095</v>
      </c>
    </row>
    <row r="1785" spans="1:11" x14ac:dyDescent="0.4">
      <c r="A1785" s="1">
        <v>1784</v>
      </c>
      <c r="B1785" s="21">
        <v>41597</v>
      </c>
      <c r="C1785" s="22">
        <v>19450</v>
      </c>
      <c r="D1785" s="19">
        <f t="shared" si="225"/>
        <v>24965.342981597802</v>
      </c>
      <c r="E1785" s="19">
        <f t="shared" si="226"/>
        <v>1.0008942161458068</v>
      </c>
      <c r="F1785" s="19">
        <f t="shared" si="227"/>
        <v>0.67571020112117886</v>
      </c>
      <c r="G1785" s="20">
        <f t="shared" si="223"/>
        <v>16431.528867789082</v>
      </c>
      <c r="H1785" s="7">
        <f t="shared" si="228"/>
        <v>3018.4711322109179</v>
      </c>
      <c r="I1785" s="7">
        <f t="shared" si="224"/>
        <v>3018.4711322109179</v>
      </c>
      <c r="J1785" s="12">
        <f t="shared" si="229"/>
        <v>0.15519131785146106</v>
      </c>
      <c r="K1785" s="7">
        <f t="shared" si="230"/>
        <v>9111167.9759906605</v>
      </c>
    </row>
    <row r="1786" spans="1:11" x14ac:dyDescent="0.4">
      <c r="A1786" s="1">
        <v>1785</v>
      </c>
      <c r="B1786" s="21">
        <v>41598</v>
      </c>
      <c r="C1786" s="22">
        <v>15332</v>
      </c>
      <c r="D1786" s="19">
        <f t="shared" si="225"/>
        <v>24679.333988886036</v>
      </c>
      <c r="E1786" s="19">
        <f t="shared" si="226"/>
        <v>1.000865515157114</v>
      </c>
      <c r="F1786" s="19">
        <f t="shared" si="227"/>
        <v>0.67165815352169156</v>
      </c>
      <c r="G1786" s="20">
        <f t="shared" si="223"/>
        <v>16787.132683243584</v>
      </c>
      <c r="H1786" s="7">
        <f t="shared" si="228"/>
        <v>-1455.1326832435843</v>
      </c>
      <c r="I1786" s="7">
        <f t="shared" si="224"/>
        <v>1455.1326832435843</v>
      </c>
      <c r="J1786" s="12">
        <f t="shared" si="229"/>
        <v>9.4908210490711215E-2</v>
      </c>
      <c r="K1786" s="7">
        <f t="shared" si="230"/>
        <v>2117411.1258436735</v>
      </c>
    </row>
    <row r="1787" spans="1:11" x14ac:dyDescent="0.4">
      <c r="A1787" s="1">
        <v>1786</v>
      </c>
      <c r="B1787" s="21">
        <v>41599</v>
      </c>
      <c r="C1787" s="22">
        <v>15351</v>
      </c>
      <c r="D1787" s="19">
        <f t="shared" si="225"/>
        <v>24382.725080619206</v>
      </c>
      <c r="E1787" s="19">
        <f t="shared" si="226"/>
        <v>1.0008357541797357</v>
      </c>
      <c r="F1787" s="19">
        <f t="shared" si="227"/>
        <v>0.68342185375899722</v>
      </c>
      <c r="G1787" s="20">
        <f t="shared" si="223"/>
        <v>16886.383825544326</v>
      </c>
      <c r="H1787" s="7">
        <f t="shared" si="228"/>
        <v>-1535.3838255443261</v>
      </c>
      <c r="I1787" s="7">
        <f t="shared" si="224"/>
        <v>1535.3838255443261</v>
      </c>
      <c r="J1787" s="12">
        <f t="shared" si="229"/>
        <v>0.10001848905897506</v>
      </c>
      <c r="K1787" s="7">
        <f t="shared" si="230"/>
        <v>2357403.4917431297</v>
      </c>
    </row>
    <row r="1788" spans="1:11" x14ac:dyDescent="0.4">
      <c r="A1788" s="1">
        <v>1787</v>
      </c>
      <c r="B1788" s="21">
        <v>41600</v>
      </c>
      <c r="C1788" s="22">
        <v>18887</v>
      </c>
      <c r="D1788" s="19">
        <f t="shared" si="225"/>
        <v>24856.869225474016</v>
      </c>
      <c r="E1788" s="19">
        <f t="shared" si="226"/>
        <v>1.0008830685106458</v>
      </c>
      <c r="F1788" s="19">
        <f t="shared" si="227"/>
        <v>0.67691480452322794</v>
      </c>
      <c r="G1788" s="20">
        <f t="shared" si="223"/>
        <v>16476.332343036363</v>
      </c>
      <c r="H1788" s="7">
        <f t="shared" si="228"/>
        <v>2410.6676569636365</v>
      </c>
      <c r="I1788" s="7">
        <f t="shared" si="224"/>
        <v>2410.6676569636365</v>
      </c>
      <c r="J1788" s="12">
        <f t="shared" si="229"/>
        <v>0.12763634547379873</v>
      </c>
      <c r="K1788" s="7">
        <f t="shared" si="230"/>
        <v>5811318.5523305489</v>
      </c>
    </row>
    <row r="1789" spans="1:11" x14ac:dyDescent="0.4">
      <c r="A1789" s="1">
        <v>1788</v>
      </c>
      <c r="B1789" s="21">
        <v>41601</v>
      </c>
      <c r="C1789" s="22">
        <v>16534</v>
      </c>
      <c r="D1789" s="19">
        <f t="shared" si="225"/>
        <v>24825.884191883099</v>
      </c>
      <c r="E1789" s="19">
        <f t="shared" si="226"/>
        <v>1.00087986991898</v>
      </c>
      <c r="F1789" s="19">
        <f t="shared" si="227"/>
        <v>0.67157710600700726</v>
      </c>
      <c r="G1789" s="20">
        <f t="shared" si="223"/>
        <v>16695.991137585723</v>
      </c>
      <c r="H1789" s="7">
        <f t="shared" si="228"/>
        <v>-161.99113758572275</v>
      </c>
      <c r="I1789" s="7">
        <f t="shared" si="224"/>
        <v>161.99113758572275</v>
      </c>
      <c r="J1789" s="12">
        <f t="shared" si="229"/>
        <v>9.797456004942709E-3</v>
      </c>
      <c r="K1789" s="7">
        <f t="shared" si="230"/>
        <v>26241.128656316559</v>
      </c>
    </row>
    <row r="1790" spans="1:11" x14ac:dyDescent="0.4">
      <c r="A1790" s="1">
        <v>1789</v>
      </c>
      <c r="B1790" s="21">
        <v>41602</v>
      </c>
      <c r="C1790" s="22">
        <v>15102</v>
      </c>
      <c r="D1790" s="19">
        <f t="shared" si="225"/>
        <v>24464.924953077407</v>
      </c>
      <c r="E1790" s="19">
        <f t="shared" si="226"/>
        <v>1.0008436739071125</v>
      </c>
      <c r="F1790" s="19">
        <f t="shared" si="227"/>
        <v>0.68247486891028253</v>
      </c>
      <c r="G1790" s="20">
        <f t="shared" si="223"/>
        <v>16967.235818799021</v>
      </c>
      <c r="H1790" s="7">
        <f t="shared" si="228"/>
        <v>-1865.2358187990212</v>
      </c>
      <c r="I1790" s="7">
        <f t="shared" si="224"/>
        <v>1865.2358187990212</v>
      </c>
      <c r="J1790" s="12">
        <f t="shared" si="229"/>
        <v>0.12350919208045433</v>
      </c>
      <c r="K1790" s="7">
        <f t="shared" si="230"/>
        <v>3479104.6597308549</v>
      </c>
    </row>
    <row r="1791" spans="1:11" x14ac:dyDescent="0.4">
      <c r="A1791" s="1">
        <v>1790</v>
      </c>
      <c r="B1791" s="21">
        <v>41603</v>
      </c>
      <c r="C1791" s="22">
        <v>18954</v>
      </c>
      <c r="D1791" s="19">
        <f t="shared" si="225"/>
        <v>24934.697593416775</v>
      </c>
      <c r="E1791" s="19">
        <f t="shared" si="226"/>
        <v>1.0008905510867792</v>
      </c>
      <c r="F1791" s="19">
        <f t="shared" si="227"/>
        <v>0.67810667405030123</v>
      </c>
      <c r="G1791" s="20">
        <f t="shared" si="223"/>
        <v>16561.347378187715</v>
      </c>
      <c r="H1791" s="7">
        <f t="shared" si="228"/>
        <v>2392.6526218122854</v>
      </c>
      <c r="I1791" s="7">
        <f t="shared" si="224"/>
        <v>2392.6526218122854</v>
      </c>
      <c r="J1791" s="12">
        <f t="shared" si="229"/>
        <v>0.126234706226247</v>
      </c>
      <c r="K1791" s="7">
        <f t="shared" si="230"/>
        <v>5724786.5686652027</v>
      </c>
    </row>
    <row r="1792" spans="1:11" x14ac:dyDescent="0.4">
      <c r="A1792" s="1">
        <v>1791</v>
      </c>
      <c r="B1792" s="21">
        <v>41604</v>
      </c>
      <c r="C1792" s="22">
        <v>19708</v>
      </c>
      <c r="D1792" s="19">
        <f t="shared" si="225"/>
        <v>25520.581753541861</v>
      </c>
      <c r="E1792" s="19">
        <f t="shared" si="226"/>
        <v>1.0009490394137366</v>
      </c>
      <c r="F1792" s="19">
        <f t="shared" si="227"/>
        <v>0.67301859670972952</v>
      </c>
      <c r="G1792" s="20">
        <f t="shared" si="223"/>
        <v>16746.244224126454</v>
      </c>
      <c r="H1792" s="7">
        <f t="shared" si="228"/>
        <v>2961.7557758735456</v>
      </c>
      <c r="I1792" s="7">
        <f t="shared" si="224"/>
        <v>2961.7557758735456</v>
      </c>
      <c r="J1792" s="12">
        <f t="shared" si="229"/>
        <v>0.1502819046008497</v>
      </c>
      <c r="K1792" s="7">
        <f t="shared" si="230"/>
        <v>8771997.2759203091</v>
      </c>
    </row>
    <row r="1793" spans="1:11" x14ac:dyDescent="0.4">
      <c r="A1793" s="1">
        <v>1792</v>
      </c>
      <c r="B1793" s="21">
        <v>41605</v>
      </c>
      <c r="C1793" s="22">
        <v>20399</v>
      </c>
      <c r="D1793" s="19">
        <f t="shared" si="225"/>
        <v>26100.897514057517</v>
      </c>
      <c r="E1793" s="19">
        <f t="shared" si="226"/>
        <v>1.0010069708948843</v>
      </c>
      <c r="F1793" s="19">
        <f t="shared" si="227"/>
        <v>0.68389354480376707</v>
      </c>
      <c r="G1793" s="20">
        <f t="shared" si="223"/>
        <v>17417.838809327091</v>
      </c>
      <c r="H1793" s="7">
        <f t="shared" si="228"/>
        <v>2981.1611906729086</v>
      </c>
      <c r="I1793" s="7">
        <f t="shared" si="224"/>
        <v>2981.1611906729086</v>
      </c>
      <c r="J1793" s="12">
        <f t="shared" si="229"/>
        <v>0.14614251633280595</v>
      </c>
      <c r="K1793" s="7">
        <f t="shared" si="230"/>
        <v>8887322.0447743144</v>
      </c>
    </row>
    <row r="1794" spans="1:11" x14ac:dyDescent="0.4">
      <c r="A1794" s="1">
        <v>1793</v>
      </c>
      <c r="B1794" s="21">
        <v>41606</v>
      </c>
      <c r="C1794" s="22">
        <v>16603</v>
      </c>
      <c r="D1794" s="19">
        <f t="shared" si="225"/>
        <v>25887.375646637163</v>
      </c>
      <c r="E1794" s="19">
        <f t="shared" si="226"/>
        <v>1.0009855186074452</v>
      </c>
      <c r="F1794" s="19">
        <f t="shared" si="227"/>
        <v>0.6775803891195421</v>
      </c>
      <c r="G1794" s="20">
        <f t="shared" si="223"/>
        <v>17699.871592493051</v>
      </c>
      <c r="H1794" s="7">
        <f t="shared" si="228"/>
        <v>-1096.8715924930511</v>
      </c>
      <c r="I1794" s="7">
        <f t="shared" si="224"/>
        <v>1096.8715924930511</v>
      </c>
      <c r="J1794" s="12">
        <f t="shared" si="229"/>
        <v>6.6064662560564424E-2</v>
      </c>
      <c r="K1794" s="7">
        <f t="shared" si="230"/>
        <v>1203127.2904182421</v>
      </c>
    </row>
    <row r="1795" spans="1:11" x14ac:dyDescent="0.4">
      <c r="A1795" s="1">
        <v>1794</v>
      </c>
      <c r="B1795" s="21">
        <v>41607</v>
      </c>
      <c r="C1795" s="22">
        <v>20577</v>
      </c>
      <c r="D1795" s="19">
        <f t="shared" si="225"/>
        <v>26509.819256355175</v>
      </c>
      <c r="E1795" s="19">
        <f t="shared" si="226"/>
        <v>1.0010476628698652</v>
      </c>
      <c r="F1795" s="19">
        <f t="shared" si="227"/>
        <v>0.67449620279233824</v>
      </c>
      <c r="G1795" s="20">
        <f t="shared" si="223"/>
        <v>17423.358912066429</v>
      </c>
      <c r="H1795" s="7">
        <f t="shared" si="228"/>
        <v>3153.6410879335708</v>
      </c>
      <c r="I1795" s="7">
        <f t="shared" si="224"/>
        <v>3153.6410879335708</v>
      </c>
      <c r="J1795" s="12">
        <f t="shared" si="229"/>
        <v>0.1532604892809239</v>
      </c>
      <c r="K1795" s="7">
        <f t="shared" si="230"/>
        <v>9945452.1115028355</v>
      </c>
    </row>
    <row r="1796" spans="1:11" x14ac:dyDescent="0.4">
      <c r="A1796" s="1">
        <v>1795</v>
      </c>
      <c r="B1796" s="21">
        <v>41608</v>
      </c>
      <c r="C1796" s="22">
        <v>18145</v>
      </c>
      <c r="D1796" s="19">
        <f t="shared" si="225"/>
        <v>26513.616879353805</v>
      </c>
      <c r="E1796" s="19">
        <f t="shared" si="226"/>
        <v>1.0010479425273988</v>
      </c>
      <c r="F1796" s="19">
        <f t="shared" si="227"/>
        <v>0.68390030070645791</v>
      </c>
      <c r="G1796" s="20">
        <f t="shared" si="223"/>
        <v>18130.578873370581</v>
      </c>
      <c r="H1796" s="7">
        <f t="shared" si="228"/>
        <v>14.421126629418723</v>
      </c>
      <c r="I1796" s="7">
        <f t="shared" si="224"/>
        <v>14.421126629418723</v>
      </c>
      <c r="J1796" s="12">
        <f t="shared" si="229"/>
        <v>7.9477137665575769E-4</v>
      </c>
      <c r="K1796" s="7">
        <f t="shared" si="230"/>
        <v>207.96889326172982</v>
      </c>
    </row>
    <row r="1797" spans="1:11" x14ac:dyDescent="0.4">
      <c r="A1797" s="1">
        <v>1796</v>
      </c>
      <c r="B1797" s="21">
        <v>41609</v>
      </c>
      <c r="C1797" s="22">
        <v>16904</v>
      </c>
      <c r="D1797" s="19">
        <f t="shared" si="225"/>
        <v>26306.795865445089</v>
      </c>
      <c r="E1797" s="19">
        <f t="shared" si="226"/>
        <v>1.0010271603212137</v>
      </c>
      <c r="F1797" s="19">
        <f t="shared" si="227"/>
        <v>0.67707906124023887</v>
      </c>
      <c r="G1797" s="20">
        <f t="shared" si="223"/>
        <v>17965.785132533438</v>
      </c>
      <c r="H1797" s="7">
        <f t="shared" si="228"/>
        <v>-1061.7851325334377</v>
      </c>
      <c r="I1797" s="7">
        <f t="shared" si="224"/>
        <v>1061.7851325334377</v>
      </c>
      <c r="J1797" s="12">
        <f t="shared" si="229"/>
        <v>6.2812655734349132E-2</v>
      </c>
      <c r="K1797" s="7">
        <f t="shared" si="230"/>
        <v>1127387.6676690499</v>
      </c>
    </row>
    <row r="1798" spans="1:11" x14ac:dyDescent="0.4">
      <c r="A1798" s="1">
        <v>1797</v>
      </c>
      <c r="B1798" s="21">
        <v>41610</v>
      </c>
      <c r="C1798" s="22">
        <v>20661</v>
      </c>
      <c r="D1798" s="19">
        <f t="shared" si="225"/>
        <v>26881.248735422363</v>
      </c>
      <c r="E1798" s="19">
        <f t="shared" si="226"/>
        <v>1.0010845055054955</v>
      </c>
      <c r="F1798" s="19">
        <f t="shared" si="227"/>
        <v>0.6758438132009863</v>
      </c>
      <c r="G1798" s="20">
        <f t="shared" ref="G1798:G1861" si="231">(D1797+1*E1797)*F1795</f>
        <v>17744.509107894424</v>
      </c>
      <c r="H1798" s="7">
        <f t="shared" si="228"/>
        <v>2916.4908921055758</v>
      </c>
      <c r="I1798" s="7">
        <f t="shared" si="224"/>
        <v>2916.4908921055758</v>
      </c>
      <c r="J1798" s="12">
        <f t="shared" si="229"/>
        <v>0.14115923198807298</v>
      </c>
      <c r="K1798" s="7">
        <f t="shared" si="230"/>
        <v>8505919.1237347778</v>
      </c>
    </row>
    <row r="1799" spans="1:11" x14ac:dyDescent="0.4">
      <c r="A1799" s="1">
        <v>1798</v>
      </c>
      <c r="B1799" s="21">
        <v>41611</v>
      </c>
      <c r="C1799" s="22">
        <v>20903</v>
      </c>
      <c r="D1799" s="19">
        <f t="shared" si="225"/>
        <v>27370.583782382972</v>
      </c>
      <c r="E1799" s="19">
        <f t="shared" si="226"/>
        <v>1.0011333389017412</v>
      </c>
      <c r="F1799" s="19">
        <f t="shared" si="227"/>
        <v>0.68504308167206718</v>
      </c>
      <c r="G1799" s="20">
        <f t="shared" si="231"/>
        <v>18384.778735514792</v>
      </c>
      <c r="H1799" s="7">
        <f t="shared" si="228"/>
        <v>2518.2212644852079</v>
      </c>
      <c r="I1799" s="7">
        <f t="shared" si="224"/>
        <v>2518.2212644852079</v>
      </c>
      <c r="J1799" s="12">
        <f t="shared" si="229"/>
        <v>0.12047176311941865</v>
      </c>
      <c r="K1799" s="7">
        <f t="shared" si="230"/>
        <v>6341438.3369054794</v>
      </c>
    </row>
    <row r="1800" spans="1:11" x14ac:dyDescent="0.4">
      <c r="A1800" s="1">
        <v>1799</v>
      </c>
      <c r="B1800" s="21">
        <v>41612</v>
      </c>
      <c r="C1800" s="22">
        <v>21306</v>
      </c>
      <c r="D1800" s="19">
        <f t="shared" si="225"/>
        <v>27914.796564260265</v>
      </c>
      <c r="E1800" s="19">
        <f t="shared" si="226"/>
        <v>1.001187660066595</v>
      </c>
      <c r="F1800" s="19">
        <f t="shared" si="227"/>
        <v>0.67831305034424028</v>
      </c>
      <c r="G1800" s="20">
        <f t="shared" si="231"/>
        <v>18532.72701939445</v>
      </c>
      <c r="H1800" s="7">
        <f t="shared" si="228"/>
        <v>2773.2729806055504</v>
      </c>
      <c r="I1800" s="7">
        <f t="shared" ref="I1800:I1863" si="232">ABS(H1800)</f>
        <v>2773.2729806055504</v>
      </c>
      <c r="J1800" s="12">
        <f t="shared" si="229"/>
        <v>0.13016394351851829</v>
      </c>
      <c r="K1800" s="7">
        <f t="shared" si="230"/>
        <v>7691043.0249567935</v>
      </c>
    </row>
    <row r="1801" spans="1:11" x14ac:dyDescent="0.4">
      <c r="A1801" s="1">
        <v>1800</v>
      </c>
      <c r="B1801" s="21">
        <v>41613</v>
      </c>
      <c r="C1801" s="22">
        <v>16804</v>
      </c>
      <c r="D1801" s="19">
        <f t="shared" si="225"/>
        <v>27511.026550308572</v>
      </c>
      <c r="E1801" s="19">
        <f t="shared" si="226"/>
        <v>1.0011471829464338</v>
      </c>
      <c r="F1801" s="19">
        <f t="shared" si="227"/>
        <v>0.67491251988287249</v>
      </c>
      <c r="G1801" s="20">
        <f t="shared" si="231"/>
        <v>18866.719201205357</v>
      </c>
      <c r="H1801" s="7">
        <f t="shared" si="228"/>
        <v>-2062.7192012053565</v>
      </c>
      <c r="I1801" s="7">
        <f t="shared" si="232"/>
        <v>2062.7192012053565</v>
      </c>
      <c r="J1801" s="12">
        <f t="shared" si="229"/>
        <v>0.12275167824359418</v>
      </c>
      <c r="K1801" s="7">
        <f t="shared" si="230"/>
        <v>4254810.5030212644</v>
      </c>
    </row>
    <row r="1802" spans="1:11" x14ac:dyDescent="0.4">
      <c r="A1802" s="1">
        <v>1801</v>
      </c>
      <c r="B1802" s="21">
        <v>41614</v>
      </c>
      <c r="C1802" s="22">
        <v>19877</v>
      </c>
      <c r="D1802" s="19">
        <f t="shared" si="225"/>
        <v>27711.446967074386</v>
      </c>
      <c r="E1802" s="19">
        <f t="shared" si="226"/>
        <v>1.001167124873392</v>
      </c>
      <c r="F1802" s="19">
        <f t="shared" si="227"/>
        <v>0.68550478514045632</v>
      </c>
      <c r="G1802" s="20">
        <f t="shared" si="231"/>
        <v>18846.924236936855</v>
      </c>
      <c r="H1802" s="7">
        <f t="shared" si="228"/>
        <v>1030.0757630631451</v>
      </c>
      <c r="I1802" s="7">
        <f t="shared" si="232"/>
        <v>1030.0757630631451</v>
      </c>
      <c r="J1802" s="12">
        <f t="shared" si="229"/>
        <v>5.1822496506673296E-2</v>
      </c>
      <c r="K1802" s="7">
        <f t="shared" si="230"/>
        <v>1061056.0776501207</v>
      </c>
    </row>
    <row r="1803" spans="1:11" x14ac:dyDescent="0.4">
      <c r="A1803" s="1">
        <v>1802</v>
      </c>
      <c r="B1803" s="21">
        <v>41615</v>
      </c>
      <c r="C1803" s="22">
        <v>17021</v>
      </c>
      <c r="D1803" s="19">
        <f t="shared" si="225"/>
        <v>27365.06919165131</v>
      </c>
      <c r="E1803" s="19">
        <f t="shared" si="226"/>
        <v>1.0011323869791373</v>
      </c>
      <c r="F1803" s="19">
        <f t="shared" si="227"/>
        <v>0.67750660591664746</v>
      </c>
      <c r="G1803" s="20">
        <f t="shared" si="231"/>
        <v>18797.71522641525</v>
      </c>
      <c r="H1803" s="7">
        <f t="shared" si="228"/>
        <v>-1776.7152264152501</v>
      </c>
      <c r="I1803" s="7">
        <f t="shared" si="232"/>
        <v>1776.7152264152501</v>
      </c>
      <c r="J1803" s="12">
        <f t="shared" si="229"/>
        <v>0.10438371578727748</v>
      </c>
      <c r="K1803" s="7">
        <f t="shared" si="230"/>
        <v>3156716.9957757932</v>
      </c>
    </row>
    <row r="1804" spans="1:11" x14ac:dyDescent="0.4">
      <c r="A1804" s="1">
        <v>1803</v>
      </c>
      <c r="B1804" s="21">
        <v>41616</v>
      </c>
      <c r="C1804" s="22">
        <v>15939</v>
      </c>
      <c r="D1804" s="19">
        <f t="shared" si="225"/>
        <v>26868.780450909588</v>
      </c>
      <c r="E1804" s="19">
        <f t="shared" si="226"/>
        <v>1.0010826579918246</v>
      </c>
      <c r="F1804" s="19">
        <f t="shared" si="227"/>
        <v>0.67374262597454337</v>
      </c>
      <c r="G1804" s="20">
        <f t="shared" si="231"/>
        <v>18469.703481688579</v>
      </c>
      <c r="H1804" s="7">
        <f t="shared" si="228"/>
        <v>-2530.7034816885789</v>
      </c>
      <c r="I1804" s="7">
        <f t="shared" si="232"/>
        <v>2530.7034816885789</v>
      </c>
      <c r="J1804" s="12">
        <f t="shared" si="229"/>
        <v>0.15877429460371284</v>
      </c>
      <c r="K1804" s="7">
        <f t="shared" si="230"/>
        <v>6404460.1122306958</v>
      </c>
    </row>
    <row r="1805" spans="1:11" x14ac:dyDescent="0.4">
      <c r="A1805" s="1">
        <v>1804</v>
      </c>
      <c r="B1805" s="21">
        <v>41617</v>
      </c>
      <c r="C1805" s="22">
        <v>16245</v>
      </c>
      <c r="D1805" s="19">
        <f t="shared" si="225"/>
        <v>26449.115391098363</v>
      </c>
      <c r="E1805" s="19">
        <f t="shared" si="226"/>
        <v>1.0010405913775777</v>
      </c>
      <c r="F1805" s="19">
        <f t="shared" si="227"/>
        <v>0.68448367113537234</v>
      </c>
      <c r="G1805" s="20">
        <f t="shared" si="231"/>
        <v>18419.363816939243</v>
      </c>
      <c r="H1805" s="7">
        <f t="shared" si="228"/>
        <v>-2174.3638169392434</v>
      </c>
      <c r="I1805" s="7">
        <f t="shared" si="232"/>
        <v>2174.3638169392434</v>
      </c>
      <c r="J1805" s="12">
        <f t="shared" si="229"/>
        <v>0.13384818817723876</v>
      </c>
      <c r="K1805" s="7">
        <f t="shared" si="230"/>
        <v>4727858.0084145954</v>
      </c>
    </row>
    <row r="1806" spans="1:11" x14ac:dyDescent="0.4">
      <c r="A1806" s="1">
        <v>1805</v>
      </c>
      <c r="B1806" s="21">
        <v>41618</v>
      </c>
      <c r="C1806" s="22">
        <v>19825</v>
      </c>
      <c r="D1806" s="19">
        <f t="shared" si="225"/>
        <v>26822.995463486208</v>
      </c>
      <c r="E1806" s="19">
        <f t="shared" si="226"/>
        <v>1.0010778792807575</v>
      </c>
      <c r="F1806" s="19">
        <f t="shared" si="227"/>
        <v>0.67838869318680017</v>
      </c>
      <c r="G1806" s="20">
        <f t="shared" si="231"/>
        <v>17920.128609734264</v>
      </c>
      <c r="H1806" s="7">
        <f t="shared" si="228"/>
        <v>1904.8713902657364</v>
      </c>
      <c r="I1806" s="7">
        <f t="shared" si="232"/>
        <v>1904.8713902657364</v>
      </c>
      <c r="J1806" s="12">
        <f t="shared" si="229"/>
        <v>9.608430720129818E-2</v>
      </c>
      <c r="K1806" s="7">
        <f t="shared" si="230"/>
        <v>3628535.0134529197</v>
      </c>
    </row>
    <row r="1807" spans="1:11" x14ac:dyDescent="0.4">
      <c r="A1807" s="1">
        <v>1806</v>
      </c>
      <c r="B1807" s="21">
        <v>41619</v>
      </c>
      <c r="C1807" s="22">
        <v>20295</v>
      </c>
      <c r="D1807" s="19">
        <f t="shared" si="225"/>
        <v>27261.487890506643</v>
      </c>
      <c r="E1807" s="19">
        <f t="shared" si="226"/>
        <v>1.0011216284156716</v>
      </c>
      <c r="F1807" s="19">
        <f t="shared" si="227"/>
        <v>0.67475525710372963</v>
      </c>
      <c r="G1807" s="20">
        <f t="shared" si="231"/>
        <v>18072.469868911656</v>
      </c>
      <c r="H1807" s="7">
        <f t="shared" si="228"/>
        <v>2222.5301310883442</v>
      </c>
      <c r="I1807" s="7">
        <f t="shared" si="232"/>
        <v>2222.5301310883442</v>
      </c>
      <c r="J1807" s="12">
        <f t="shared" si="229"/>
        <v>0.10951121611669594</v>
      </c>
      <c r="K1807" s="7">
        <f t="shared" si="230"/>
        <v>4939640.1835955726</v>
      </c>
    </row>
    <row r="1808" spans="1:11" x14ac:dyDescent="0.4">
      <c r="A1808" s="1">
        <v>1807</v>
      </c>
      <c r="B1808" s="21">
        <v>41620</v>
      </c>
      <c r="C1808" s="22">
        <v>16630</v>
      </c>
      <c r="D1808" s="19">
        <f t="shared" si="225"/>
        <v>26869.025356582377</v>
      </c>
      <c r="E1808" s="19">
        <f t="shared" si="226"/>
        <v>1.0010822820501164</v>
      </c>
      <c r="F1808" s="19">
        <f t="shared" si="227"/>
        <v>0.6835449142487896</v>
      </c>
      <c r="G1808" s="20">
        <f t="shared" si="231"/>
        <v>18660.728563313955</v>
      </c>
      <c r="H1808" s="7">
        <f t="shared" si="228"/>
        <v>-2030.7285633139545</v>
      </c>
      <c r="I1808" s="7">
        <f t="shared" si="232"/>
        <v>2030.7285633139545</v>
      </c>
      <c r="J1808" s="12">
        <f t="shared" si="229"/>
        <v>0.12211236099302192</v>
      </c>
      <c r="K1808" s="7">
        <f t="shared" si="230"/>
        <v>4123858.4978591576</v>
      </c>
    </row>
    <row r="1809" spans="1:11" x14ac:dyDescent="0.4">
      <c r="A1809" s="1">
        <v>1808</v>
      </c>
      <c r="B1809" s="21">
        <v>41621</v>
      </c>
      <c r="C1809" s="22">
        <v>20587</v>
      </c>
      <c r="D1809" s="19">
        <f t="shared" si="225"/>
        <v>27331.137850454932</v>
      </c>
      <c r="E1809" s="19">
        <f t="shared" si="226"/>
        <v>1.0011283931912756</v>
      </c>
      <c r="F1809" s="19">
        <f t="shared" si="227"/>
        <v>0.67946061742914055</v>
      </c>
      <c r="G1809" s="20">
        <f t="shared" si="231"/>
        <v>18228.322121756009</v>
      </c>
      <c r="H1809" s="7">
        <f t="shared" si="228"/>
        <v>2358.6778782439906</v>
      </c>
      <c r="I1809" s="7">
        <f t="shared" si="232"/>
        <v>2358.6778782439906</v>
      </c>
      <c r="J1809" s="12">
        <f t="shared" si="229"/>
        <v>0.11457122835983828</v>
      </c>
      <c r="K1809" s="7">
        <f t="shared" si="230"/>
        <v>5563361.3333175732</v>
      </c>
    </row>
    <row r="1810" spans="1:11" x14ac:dyDescent="0.4">
      <c r="A1810" s="1">
        <v>1809</v>
      </c>
      <c r="B1810" s="21">
        <v>41622</v>
      </c>
      <c r="C1810" s="22">
        <v>18556</v>
      </c>
      <c r="D1810" s="19">
        <f t="shared" si="225"/>
        <v>27354.446347325807</v>
      </c>
      <c r="E1810" s="19">
        <f t="shared" si="226"/>
        <v>1.0011306239281232</v>
      </c>
      <c r="F1810" s="19">
        <f t="shared" si="227"/>
        <v>0.67480679231055074</v>
      </c>
      <c r="G1810" s="20">
        <f t="shared" si="231"/>
        <v>18442.504463867535</v>
      </c>
      <c r="H1810" s="7">
        <f t="shared" si="228"/>
        <v>113.49553613246462</v>
      </c>
      <c r="I1810" s="7">
        <f t="shared" si="232"/>
        <v>113.49553613246462</v>
      </c>
      <c r="J1810" s="12">
        <f t="shared" si="229"/>
        <v>6.1163793992490096E-3</v>
      </c>
      <c r="K1810" s="7">
        <f t="shared" si="230"/>
        <v>12881.236721995583</v>
      </c>
    </row>
    <row r="1811" spans="1:11" x14ac:dyDescent="0.4">
      <c r="A1811" s="1">
        <v>1810</v>
      </c>
      <c r="B1811" s="21">
        <v>41623</v>
      </c>
      <c r="C1811" s="22">
        <v>17293</v>
      </c>
      <c r="D1811" s="19">
        <f t="shared" si="225"/>
        <v>27082.716594105164</v>
      </c>
      <c r="E1811" s="19">
        <f t="shared" si="226"/>
        <v>1.0011033508397389</v>
      </c>
      <c r="F1811" s="19">
        <f t="shared" si="227"/>
        <v>0.68290023085185769</v>
      </c>
      <c r="G1811" s="20">
        <f t="shared" si="231"/>
        <v>18698.677000552419</v>
      </c>
      <c r="H1811" s="7">
        <f t="shared" si="228"/>
        <v>-1405.6770005524195</v>
      </c>
      <c r="I1811" s="7">
        <f t="shared" si="232"/>
        <v>1405.6770005524195</v>
      </c>
      <c r="J1811" s="12">
        <f t="shared" si="229"/>
        <v>8.1285896059238971E-2</v>
      </c>
      <c r="K1811" s="7">
        <f t="shared" si="230"/>
        <v>1975927.8298820467</v>
      </c>
    </row>
    <row r="1812" spans="1:11" x14ac:dyDescent="0.4">
      <c r="A1812" s="1">
        <v>1811</v>
      </c>
      <c r="B1812" s="21">
        <v>41624</v>
      </c>
      <c r="C1812" s="22">
        <v>20885</v>
      </c>
      <c r="D1812" s="19">
        <f t="shared" si="225"/>
        <v>27568.305381700375</v>
      </c>
      <c r="E1812" s="19">
        <f t="shared" si="226"/>
        <v>1.0011518096081633</v>
      </c>
      <c r="F1812" s="19">
        <f t="shared" si="227"/>
        <v>0.68057918938120499</v>
      </c>
      <c r="G1812" s="20">
        <f t="shared" si="231"/>
        <v>18402.319548989995</v>
      </c>
      <c r="H1812" s="7">
        <f t="shared" si="228"/>
        <v>2482.6804510100046</v>
      </c>
      <c r="I1812" s="7">
        <f t="shared" si="232"/>
        <v>2482.6804510100046</v>
      </c>
      <c r="J1812" s="12">
        <f t="shared" si="229"/>
        <v>0.11887385448934665</v>
      </c>
      <c r="K1812" s="7">
        <f t="shared" si="230"/>
        <v>6163702.2218272397</v>
      </c>
    </row>
    <row r="1813" spans="1:11" x14ac:dyDescent="0.4">
      <c r="A1813" s="1">
        <v>1812</v>
      </c>
      <c r="B1813" s="21">
        <v>41625</v>
      </c>
      <c r="C1813" s="22">
        <v>21179</v>
      </c>
      <c r="D1813" s="19">
        <f t="shared" si="225"/>
        <v>28075.388850457028</v>
      </c>
      <c r="E1813" s="19">
        <f t="shared" si="226"/>
        <v>1.0012024178398582</v>
      </c>
      <c r="F1813" s="19">
        <f t="shared" si="227"/>
        <v>0.67594602427691319</v>
      </c>
      <c r="G1813" s="20">
        <f t="shared" si="231"/>
        <v>18603.955308104181</v>
      </c>
      <c r="H1813" s="7">
        <f t="shared" si="228"/>
        <v>2575.0446918958187</v>
      </c>
      <c r="I1813" s="7">
        <f t="shared" si="232"/>
        <v>2575.0446918958187</v>
      </c>
      <c r="J1813" s="12">
        <f t="shared" si="229"/>
        <v>0.12158481004276966</v>
      </c>
      <c r="K1813" s="7">
        <f t="shared" si="230"/>
        <v>6630855.1652608318</v>
      </c>
    </row>
    <row r="1814" spans="1:11" x14ac:dyDescent="0.4">
      <c r="A1814" s="1">
        <v>1813</v>
      </c>
      <c r="B1814" s="21">
        <v>41626</v>
      </c>
      <c r="C1814" s="22">
        <v>20959</v>
      </c>
      <c r="D1814" s="19">
        <f t="shared" si="225"/>
        <v>28423.166235445537</v>
      </c>
      <c r="E1814" s="19">
        <f t="shared" si="226"/>
        <v>1.0012370954581153</v>
      </c>
      <c r="F1814" s="19">
        <f t="shared" si="227"/>
        <v>0.68368054844787884</v>
      </c>
      <c r="G1814" s="20">
        <f t="shared" si="231"/>
        <v>19173.37324859505</v>
      </c>
      <c r="H1814" s="7">
        <f t="shared" si="228"/>
        <v>1785.6267514049505</v>
      </c>
      <c r="I1814" s="7">
        <f t="shared" si="232"/>
        <v>1785.6267514049505</v>
      </c>
      <c r="J1814" s="12">
        <f t="shared" si="229"/>
        <v>8.5196180705422508E-2</v>
      </c>
      <c r="K1814" s="7">
        <f t="shared" si="230"/>
        <v>3188462.8953329967</v>
      </c>
    </row>
    <row r="1815" spans="1:11" x14ac:dyDescent="0.4">
      <c r="A1815" s="1">
        <v>1814</v>
      </c>
      <c r="B1815" s="21">
        <v>41627</v>
      </c>
      <c r="C1815" s="22">
        <v>16476</v>
      </c>
      <c r="D1815" s="19">
        <f t="shared" si="225"/>
        <v>27865.115599554807</v>
      </c>
      <c r="E1815" s="19">
        <f t="shared" si="226"/>
        <v>1.0011811902708168</v>
      </c>
      <c r="F1815" s="19">
        <f t="shared" si="227"/>
        <v>0.67930037574864433</v>
      </c>
      <c r="G1815" s="20">
        <f t="shared" si="231"/>
        <v>19344.896857297565</v>
      </c>
      <c r="H1815" s="7">
        <f t="shared" si="228"/>
        <v>-2868.8968572975646</v>
      </c>
      <c r="I1815" s="7">
        <f t="shared" si="232"/>
        <v>2868.8968572975646</v>
      </c>
      <c r="J1815" s="12">
        <f t="shared" si="229"/>
        <v>0.17412581071240377</v>
      </c>
      <c r="K1815" s="7">
        <f t="shared" si="230"/>
        <v>8230569.1778118424</v>
      </c>
    </row>
    <row r="1816" spans="1:11" x14ac:dyDescent="0.4">
      <c r="A1816" s="1">
        <v>1815</v>
      </c>
      <c r="B1816" s="21">
        <v>41628</v>
      </c>
      <c r="C1816" s="22">
        <v>19814</v>
      </c>
      <c r="D1816" s="19">
        <f t="shared" si="225"/>
        <v>28058.00430395599</v>
      </c>
      <c r="E1816" s="19">
        <f t="shared" si="226"/>
        <v>1.0012003790231381</v>
      </c>
      <c r="F1816" s="19">
        <f t="shared" si="227"/>
        <v>0.676378975840212</v>
      </c>
      <c r="G1816" s="20">
        <f t="shared" si="231"/>
        <v>18835.990849980808</v>
      </c>
      <c r="H1816" s="7">
        <f t="shared" si="228"/>
        <v>978.00915001919202</v>
      </c>
      <c r="I1816" s="7">
        <f t="shared" si="232"/>
        <v>978.00915001919202</v>
      </c>
      <c r="J1816" s="12">
        <f t="shared" si="229"/>
        <v>4.9359500858947816E-2</v>
      </c>
      <c r="K1816" s="7">
        <f t="shared" si="230"/>
        <v>956501.89752126241</v>
      </c>
    </row>
    <row r="1817" spans="1:11" x14ac:dyDescent="0.4">
      <c r="A1817" s="1">
        <v>1816</v>
      </c>
      <c r="B1817" s="21">
        <v>41629</v>
      </c>
      <c r="C1817" s="22">
        <v>17420</v>
      </c>
      <c r="D1817" s="19">
        <f t="shared" si="225"/>
        <v>27716.937438711855</v>
      </c>
      <c r="E1817" s="19">
        <f t="shared" si="226"/>
        <v>1.0011661722165759</v>
      </c>
      <c r="F1817" s="19">
        <f t="shared" si="227"/>
        <v>0.68289031055927252</v>
      </c>
      <c r="G1817" s="20">
        <f t="shared" si="231"/>
        <v>19183.396272105812</v>
      </c>
      <c r="H1817" s="7">
        <f t="shared" si="228"/>
        <v>-1763.3962721058124</v>
      </c>
      <c r="I1817" s="7">
        <f t="shared" si="232"/>
        <v>1763.3962721058124</v>
      </c>
      <c r="J1817" s="12">
        <f t="shared" si="229"/>
        <v>0.10122825901870335</v>
      </c>
      <c r="K1817" s="7">
        <f t="shared" si="230"/>
        <v>3109566.4124766765</v>
      </c>
    </row>
    <row r="1818" spans="1:11" x14ac:dyDescent="0.4">
      <c r="A1818" s="1">
        <v>1817</v>
      </c>
      <c r="B1818" s="21">
        <v>41630</v>
      </c>
      <c r="C1818" s="22">
        <v>16107</v>
      </c>
      <c r="D1818" s="19">
        <f t="shared" ref="D1818:D1881" si="233">$R$2*(C1818/F1815)+(1-$R$2)*(D1817+E1817)</f>
        <v>27186.551309409322</v>
      </c>
      <c r="E1818" s="19">
        <f t="shared" ref="E1818:E1881" si="234">$R$3*(D1818-D1817)+(1-$R$3)*E1817</f>
        <v>1.0011130334870284</v>
      </c>
      <c r="F1818" s="19">
        <f t="shared" ref="F1818:F1881" si="235">$R$4*(C1818/D1818)+(1-$R$4)*F1815</f>
        <v>0.67805684583573655</v>
      </c>
      <c r="G1818" s="20">
        <f t="shared" si="231"/>
        <v>18828.806109275603</v>
      </c>
      <c r="H1818" s="7">
        <f t="shared" ref="H1818:H1881" si="236">C1818-G1818</f>
        <v>-2721.8061092756034</v>
      </c>
      <c r="I1818" s="7">
        <f t="shared" si="232"/>
        <v>2721.8061092756034</v>
      </c>
      <c r="J1818" s="12">
        <f t="shared" ref="J1818:J1881" si="237">I1818/C1818</f>
        <v>0.16898280929258108</v>
      </c>
      <c r="K1818" s="7">
        <f t="shared" ref="K1818:K1881" si="238">H1818^2</f>
        <v>7408228.496489998</v>
      </c>
    </row>
    <row r="1819" spans="1:11" x14ac:dyDescent="0.4">
      <c r="A1819" s="1">
        <v>1818</v>
      </c>
      <c r="B1819" s="21">
        <v>41631</v>
      </c>
      <c r="C1819" s="22">
        <v>18662</v>
      </c>
      <c r="D1819" s="19">
        <f t="shared" si="233"/>
        <v>27241.06390656119</v>
      </c>
      <c r="E1819" s="19">
        <f t="shared" si="234"/>
        <v>1.0011183846354403</v>
      </c>
      <c r="F1819" s="19">
        <f t="shared" si="235"/>
        <v>0.67650341307886697</v>
      </c>
      <c r="G1819" s="20">
        <f t="shared" si="231"/>
        <v>18389.088863093941</v>
      </c>
      <c r="H1819" s="7">
        <f t="shared" si="236"/>
        <v>272.91113690605926</v>
      </c>
      <c r="I1819" s="7">
        <f t="shared" si="232"/>
        <v>272.91113690605926</v>
      </c>
      <c r="J1819" s="12">
        <f t="shared" si="237"/>
        <v>1.4623895450973061E-2</v>
      </c>
      <c r="K1819" s="7">
        <f t="shared" si="238"/>
        <v>74480.488647357823</v>
      </c>
    </row>
    <row r="1820" spans="1:11" x14ac:dyDescent="0.4">
      <c r="A1820" s="1">
        <v>1819</v>
      </c>
      <c r="B1820" s="21">
        <v>41632</v>
      </c>
      <c r="C1820" s="22">
        <v>18764</v>
      </c>
      <c r="D1820" s="19">
        <f t="shared" si="233"/>
        <v>27273.265886048186</v>
      </c>
      <c r="E1820" s="19">
        <f t="shared" si="234"/>
        <v>1.0011215047215507</v>
      </c>
      <c r="F1820" s="19">
        <f t="shared" si="235"/>
        <v>0.68296347797545631</v>
      </c>
      <c r="G1820" s="20">
        <f t="shared" si="231"/>
        <v>18603.342245161151</v>
      </c>
      <c r="H1820" s="7">
        <f t="shared" si="236"/>
        <v>160.65775483884863</v>
      </c>
      <c r="I1820" s="7">
        <f t="shared" si="232"/>
        <v>160.65775483884863</v>
      </c>
      <c r="J1820" s="12">
        <f t="shared" si="237"/>
        <v>8.5620206160119706E-3</v>
      </c>
      <c r="K1820" s="7">
        <f t="shared" si="238"/>
        <v>25810.914189859592</v>
      </c>
    </row>
    <row r="1821" spans="1:11" x14ac:dyDescent="0.4">
      <c r="A1821" s="1">
        <v>1820</v>
      </c>
      <c r="B1821" s="21">
        <v>41633</v>
      </c>
      <c r="C1821" s="22">
        <v>16880</v>
      </c>
      <c r="D1821" s="19">
        <f t="shared" si="233"/>
        <v>26958.679623763568</v>
      </c>
      <c r="E1821" s="19">
        <f t="shared" si="234"/>
        <v>1.0010899459831719</v>
      </c>
      <c r="F1821" s="19">
        <f t="shared" si="235"/>
        <v>0.67731344258641657</v>
      </c>
      <c r="G1821" s="20">
        <f t="shared" si="231"/>
        <v>18493.503459623018</v>
      </c>
      <c r="H1821" s="7">
        <f t="shared" si="236"/>
        <v>-1613.503459623018</v>
      </c>
      <c r="I1821" s="7">
        <f t="shared" si="232"/>
        <v>1613.503459623018</v>
      </c>
      <c r="J1821" s="12">
        <f t="shared" si="237"/>
        <v>9.5586697844965526E-2</v>
      </c>
      <c r="K1821" s="7">
        <f t="shared" si="238"/>
        <v>2603393.4142154478</v>
      </c>
    </row>
    <row r="1822" spans="1:11" x14ac:dyDescent="0.4">
      <c r="A1822" s="1">
        <v>1821</v>
      </c>
      <c r="B1822" s="21">
        <v>41634</v>
      </c>
      <c r="C1822" s="22">
        <v>11412</v>
      </c>
      <c r="D1822" s="19">
        <f t="shared" si="233"/>
        <v>25621.446173586781</v>
      </c>
      <c r="E1822" s="19">
        <f t="shared" si="234"/>
        <v>1.0009561225291597</v>
      </c>
      <c r="F1822" s="19">
        <f t="shared" si="235"/>
        <v>0.67319411473471968</v>
      </c>
      <c r="G1822" s="20">
        <f t="shared" si="231"/>
        <v>18238.316018341018</v>
      </c>
      <c r="H1822" s="7">
        <f t="shared" si="236"/>
        <v>-6826.3160183410182</v>
      </c>
      <c r="I1822" s="7">
        <f t="shared" si="232"/>
        <v>6826.3160183410182</v>
      </c>
      <c r="J1822" s="12">
        <f t="shared" si="237"/>
        <v>0.59816999810208715</v>
      </c>
      <c r="K1822" s="7">
        <f t="shared" si="238"/>
        <v>46598590.382259175</v>
      </c>
    </row>
    <row r="1823" spans="1:11" x14ac:dyDescent="0.4">
      <c r="A1823" s="1">
        <v>1822</v>
      </c>
      <c r="B1823" s="21">
        <v>41635</v>
      </c>
      <c r="C1823" s="22">
        <v>16642</v>
      </c>
      <c r="D1823" s="19">
        <f t="shared" si="233"/>
        <v>25455.99157462177</v>
      </c>
      <c r="E1823" s="19">
        <f t="shared" si="234"/>
        <v>1.0009394769736508</v>
      </c>
      <c r="F1823" s="19">
        <f t="shared" si="235"/>
        <v>0.68254522109953841</v>
      </c>
      <c r="G1823" s="20">
        <f t="shared" si="231"/>
        <v>17499.19560594852</v>
      </c>
      <c r="H1823" s="7">
        <f t="shared" si="236"/>
        <v>-857.1956059485201</v>
      </c>
      <c r="I1823" s="7">
        <f t="shared" si="232"/>
        <v>857.1956059485201</v>
      </c>
      <c r="J1823" s="12">
        <f t="shared" si="237"/>
        <v>5.1507968149772869E-2</v>
      </c>
      <c r="K1823" s="7">
        <f t="shared" si="238"/>
        <v>734784.30685745052</v>
      </c>
    </row>
    <row r="1824" spans="1:11" x14ac:dyDescent="0.4">
      <c r="A1824" s="1">
        <v>1823</v>
      </c>
      <c r="B1824" s="21">
        <v>41636</v>
      </c>
      <c r="C1824" s="22">
        <v>16868</v>
      </c>
      <c r="D1824" s="19">
        <f t="shared" si="233"/>
        <v>25383.689921250974</v>
      </c>
      <c r="E1824" s="19">
        <f t="shared" si="234"/>
        <v>1.0009321467143661</v>
      </c>
      <c r="F1824" s="19">
        <f t="shared" si="235"/>
        <v>0.67713025686789607</v>
      </c>
      <c r="G1824" s="20">
        <f t="shared" si="231"/>
        <v>17242.363237620855</v>
      </c>
      <c r="H1824" s="7">
        <f t="shared" si="236"/>
        <v>-374.36323762085522</v>
      </c>
      <c r="I1824" s="7">
        <f t="shared" si="232"/>
        <v>374.36323762085522</v>
      </c>
      <c r="J1824" s="12">
        <f t="shared" si="237"/>
        <v>2.2193694428554376E-2</v>
      </c>
      <c r="K1824" s="7">
        <f t="shared" si="238"/>
        <v>140147.83368196891</v>
      </c>
    </row>
    <row r="1825" spans="1:11" x14ac:dyDescent="0.4">
      <c r="A1825" s="1">
        <v>1824</v>
      </c>
      <c r="B1825" s="21">
        <v>41637</v>
      </c>
      <c r="C1825" s="22">
        <v>15938</v>
      </c>
      <c r="D1825" s="19">
        <f t="shared" si="233"/>
        <v>25157.973574335851</v>
      </c>
      <c r="E1825" s="19">
        <f t="shared" si="234"/>
        <v>1.00090947498646</v>
      </c>
      <c r="F1825" s="19">
        <f t="shared" si="235"/>
        <v>0.67262593386246683</v>
      </c>
      <c r="G1825" s="20">
        <f t="shared" si="231"/>
        <v>17088.824486867594</v>
      </c>
      <c r="H1825" s="7">
        <f t="shared" si="236"/>
        <v>-1150.8244868675938</v>
      </c>
      <c r="I1825" s="7">
        <f t="shared" si="232"/>
        <v>1150.8244868675938</v>
      </c>
      <c r="J1825" s="12">
        <f t="shared" si="237"/>
        <v>7.2206329957811136E-2</v>
      </c>
      <c r="K1825" s="7">
        <f t="shared" si="238"/>
        <v>1324396.9995740606</v>
      </c>
    </row>
    <row r="1826" spans="1:11" x14ac:dyDescent="0.4">
      <c r="A1826" s="1">
        <v>1825</v>
      </c>
      <c r="B1826" s="21">
        <v>41638</v>
      </c>
      <c r="C1826" s="22">
        <v>12859</v>
      </c>
      <c r="D1826" s="19">
        <f t="shared" si="233"/>
        <v>24320.909412165798</v>
      </c>
      <c r="E1826" s="19">
        <f t="shared" si="234"/>
        <v>1.0008256684792955</v>
      </c>
      <c r="F1826" s="19">
        <f t="shared" si="235"/>
        <v>0.68034246356555494</v>
      </c>
      <c r="G1826" s="20">
        <f t="shared" si="231"/>
        <v>17172.137801690315</v>
      </c>
      <c r="H1826" s="7">
        <f t="shared" si="236"/>
        <v>-4313.1378016903145</v>
      </c>
      <c r="I1826" s="7">
        <f t="shared" si="232"/>
        <v>4313.1378016903145</v>
      </c>
      <c r="J1826" s="12">
        <f t="shared" si="237"/>
        <v>0.33541782422352551</v>
      </c>
      <c r="K1826" s="7">
        <f t="shared" si="238"/>
        <v>18603157.696369957</v>
      </c>
    </row>
    <row r="1827" spans="1:11" x14ac:dyDescent="0.4">
      <c r="A1827" s="1">
        <v>1826</v>
      </c>
      <c r="B1827" s="21">
        <v>41639</v>
      </c>
      <c r="C1827" s="22">
        <v>13650</v>
      </c>
      <c r="D1827" s="19">
        <f t="shared" si="233"/>
        <v>23769.763763960342</v>
      </c>
      <c r="E1827" s="19">
        <f t="shared" si="234"/>
        <v>1.0007704538319082</v>
      </c>
      <c r="F1827" s="19">
        <f t="shared" si="235"/>
        <v>0.67565713392928151</v>
      </c>
      <c r="G1827" s="20">
        <f t="shared" si="231"/>
        <v>16469.101326862634</v>
      </c>
      <c r="H1827" s="7">
        <f t="shared" si="236"/>
        <v>-2819.1013268626339</v>
      </c>
      <c r="I1827" s="7">
        <f t="shared" si="232"/>
        <v>2819.1013268626339</v>
      </c>
      <c r="J1827" s="12">
        <f t="shared" si="237"/>
        <v>0.20652756973352629</v>
      </c>
      <c r="K1827" s="7">
        <f t="shared" si="238"/>
        <v>7947332.2911186628</v>
      </c>
    </row>
    <row r="1828" spans="1:11" x14ac:dyDescent="0.4">
      <c r="A1828" s="1">
        <v>1827</v>
      </c>
      <c r="B1828" s="21">
        <v>41640</v>
      </c>
      <c r="C1828" s="22">
        <v>11735</v>
      </c>
      <c r="D1828" s="19">
        <f t="shared" si="233"/>
        <v>22932.033652378552</v>
      </c>
      <c r="E1828" s="19">
        <f t="shared" si="234"/>
        <v>1.0006865807437046</v>
      </c>
      <c r="F1828" s="19">
        <f t="shared" si="235"/>
        <v>0.67032188860227537</v>
      </c>
      <c r="G1828" s="20">
        <f t="shared" si="231"/>
        <v>15988.83269358514</v>
      </c>
      <c r="H1828" s="7">
        <f t="shared" si="236"/>
        <v>-4253.8326935851401</v>
      </c>
      <c r="I1828" s="7">
        <f t="shared" si="232"/>
        <v>4253.8326935851401</v>
      </c>
      <c r="J1828" s="12">
        <f t="shared" si="237"/>
        <v>0.36249106890371879</v>
      </c>
      <c r="K1828" s="7">
        <f t="shared" si="238"/>
        <v>18095092.585013807</v>
      </c>
    </row>
    <row r="1829" spans="1:11" x14ac:dyDescent="0.4">
      <c r="A1829" s="1">
        <v>1828</v>
      </c>
      <c r="B1829" s="21">
        <v>41641</v>
      </c>
      <c r="C1829" s="22">
        <v>9902</v>
      </c>
      <c r="D1829" s="19">
        <f t="shared" si="233"/>
        <v>21821.847029332566</v>
      </c>
      <c r="E1829" s="19">
        <f t="shared" si="234"/>
        <v>1.0005754620127421</v>
      </c>
      <c r="F1829" s="19">
        <f t="shared" si="235"/>
        <v>0.67709786719140563</v>
      </c>
      <c r="G1829" s="20">
        <f t="shared" si="231"/>
        <v>15602.317079201035</v>
      </c>
      <c r="H1829" s="7">
        <f t="shared" si="236"/>
        <v>-5700.3170792010351</v>
      </c>
      <c r="I1829" s="7">
        <f t="shared" si="232"/>
        <v>5700.3170792010351</v>
      </c>
      <c r="J1829" s="12">
        <f t="shared" si="237"/>
        <v>0.57567330632205971</v>
      </c>
      <c r="K1829" s="7">
        <f t="shared" si="238"/>
        <v>32493614.803431019</v>
      </c>
    </row>
    <row r="1830" spans="1:11" x14ac:dyDescent="0.4">
      <c r="A1830" s="1">
        <v>1829</v>
      </c>
      <c r="B1830" s="21">
        <v>41642</v>
      </c>
      <c r="C1830" s="22">
        <v>13701</v>
      </c>
      <c r="D1830" s="19">
        <f t="shared" si="233"/>
        <v>21617.971537208483</v>
      </c>
      <c r="E1830" s="19">
        <f t="shared" si="234"/>
        <v>1.0005549744059834</v>
      </c>
      <c r="F1830" s="19">
        <f t="shared" si="235"/>
        <v>0.67505742572534078</v>
      </c>
      <c r="G1830" s="20">
        <f t="shared" si="231"/>
        <v>14744.762666830991</v>
      </c>
      <c r="H1830" s="7">
        <f t="shared" si="236"/>
        <v>-1043.7626668309913</v>
      </c>
      <c r="I1830" s="7">
        <f t="shared" si="232"/>
        <v>1043.7626668309913</v>
      </c>
      <c r="J1830" s="12">
        <f t="shared" si="237"/>
        <v>7.6181495279978931E-2</v>
      </c>
      <c r="K1830" s="7">
        <f t="shared" si="238"/>
        <v>1089440.5046701429</v>
      </c>
    </row>
    <row r="1831" spans="1:11" x14ac:dyDescent="0.4">
      <c r="A1831" s="1">
        <v>1830</v>
      </c>
      <c r="B1831" s="21">
        <v>41643</v>
      </c>
      <c r="C1831" s="22">
        <v>11655</v>
      </c>
      <c r="D1831" s="19">
        <f t="shared" si="233"/>
        <v>21057.741568581259</v>
      </c>
      <c r="E1831" s="19">
        <f t="shared" si="234"/>
        <v>1.0004988513536233</v>
      </c>
      <c r="F1831" s="19">
        <f t="shared" si="235"/>
        <v>0.66864867946767348</v>
      </c>
      <c r="G1831" s="20">
        <f t="shared" si="231"/>
        <v>14491.670202471918</v>
      </c>
      <c r="H1831" s="7">
        <f t="shared" si="236"/>
        <v>-2836.6702024719179</v>
      </c>
      <c r="I1831" s="7">
        <f t="shared" si="232"/>
        <v>2836.6702024719179</v>
      </c>
      <c r="J1831" s="12">
        <f t="shared" si="237"/>
        <v>0.24338654675863733</v>
      </c>
      <c r="K1831" s="7">
        <f t="shared" si="238"/>
        <v>8046697.8375920719</v>
      </c>
    </row>
    <row r="1832" spans="1:11" x14ac:dyDescent="0.4">
      <c r="A1832" s="1">
        <v>1831</v>
      </c>
      <c r="B1832" s="21">
        <v>41644</v>
      </c>
      <c r="C1832" s="22">
        <v>11066</v>
      </c>
      <c r="D1832" s="19">
        <f t="shared" si="233"/>
        <v>20433.367670515861</v>
      </c>
      <c r="E1832" s="19">
        <f t="shared" si="234"/>
        <v>1.0004363139139316</v>
      </c>
      <c r="F1832" s="19">
        <f t="shared" si="235"/>
        <v>0.67515703079596856</v>
      </c>
      <c r="G1832" s="20">
        <f t="shared" si="231"/>
        <v>14258.829339592554</v>
      </c>
      <c r="H1832" s="7">
        <f t="shared" si="236"/>
        <v>-3192.8293395925539</v>
      </c>
      <c r="I1832" s="7">
        <f t="shared" si="232"/>
        <v>3192.8293395925539</v>
      </c>
      <c r="J1832" s="12">
        <f t="shared" si="237"/>
        <v>0.28852605635211948</v>
      </c>
      <c r="K1832" s="7">
        <f t="shared" si="238"/>
        <v>10194159.191763023</v>
      </c>
    </row>
    <row r="1833" spans="1:11" x14ac:dyDescent="0.4">
      <c r="A1833" s="1">
        <v>1832</v>
      </c>
      <c r="B1833" s="21">
        <v>41645</v>
      </c>
      <c r="C1833" s="22">
        <v>13450</v>
      </c>
      <c r="D1833" s="19">
        <f t="shared" si="233"/>
        <v>20366.712644907417</v>
      </c>
      <c r="E1833" s="19">
        <f t="shared" si="234"/>
        <v>1.0004295483677395</v>
      </c>
      <c r="F1833" s="19">
        <f t="shared" si="235"/>
        <v>0.67484740605088911</v>
      </c>
      <c r="G1833" s="20">
        <f t="shared" si="231"/>
        <v>13794.371930520512</v>
      </c>
      <c r="H1833" s="7">
        <f t="shared" si="236"/>
        <v>-344.37193052051225</v>
      </c>
      <c r="I1833" s="7">
        <f t="shared" si="232"/>
        <v>344.37193052051225</v>
      </c>
      <c r="J1833" s="12">
        <f t="shared" si="237"/>
        <v>2.5603861005242548E-2</v>
      </c>
      <c r="K1833" s="7">
        <f t="shared" si="238"/>
        <v>118592.02653042451</v>
      </c>
    </row>
    <row r="1834" spans="1:11" x14ac:dyDescent="0.4">
      <c r="A1834" s="1">
        <v>1833</v>
      </c>
      <c r="B1834" s="21">
        <v>41646</v>
      </c>
      <c r="C1834" s="22">
        <v>10564</v>
      </c>
      <c r="D1834" s="19">
        <f t="shared" si="233"/>
        <v>19761.804710676945</v>
      </c>
      <c r="E1834" s="19">
        <f t="shared" si="234"/>
        <v>1.0003689575313617</v>
      </c>
      <c r="F1834" s="19">
        <f t="shared" si="235"/>
        <v>0.6667286156228226</v>
      </c>
      <c r="G1834" s="20">
        <f t="shared" si="231"/>
        <v>13618.844451011328</v>
      </c>
      <c r="H1834" s="7">
        <f t="shared" si="236"/>
        <v>-3054.8444510113277</v>
      </c>
      <c r="I1834" s="7">
        <f t="shared" si="232"/>
        <v>3054.8444510113277</v>
      </c>
      <c r="J1834" s="12">
        <f t="shared" si="237"/>
        <v>0.28917497643045509</v>
      </c>
      <c r="K1834" s="7">
        <f t="shared" si="238"/>
        <v>9332074.6198747009</v>
      </c>
    </row>
    <row r="1835" spans="1:11" x14ac:dyDescent="0.4">
      <c r="A1835" s="1">
        <v>1834</v>
      </c>
      <c r="B1835" s="21">
        <v>41647</v>
      </c>
      <c r="C1835" s="22">
        <v>14551</v>
      </c>
      <c r="D1835" s="19">
        <f t="shared" si="233"/>
        <v>20000.09491128763</v>
      </c>
      <c r="E1835" s="19">
        <f t="shared" si="234"/>
        <v>1.0003926865145272</v>
      </c>
      <c r="F1835" s="19">
        <f t="shared" si="235"/>
        <v>0.67590725176820721</v>
      </c>
      <c r="G1835" s="20">
        <f t="shared" si="231"/>
        <v>13342.996797765498</v>
      </c>
      <c r="H1835" s="7">
        <f t="shared" si="236"/>
        <v>1208.0032022345022</v>
      </c>
      <c r="I1835" s="7">
        <f t="shared" si="232"/>
        <v>1208.0032022345022</v>
      </c>
      <c r="J1835" s="12">
        <f t="shared" si="237"/>
        <v>8.3018569324067218E-2</v>
      </c>
      <c r="K1835" s="7">
        <f t="shared" si="238"/>
        <v>1459271.7366088117</v>
      </c>
    </row>
    <row r="1836" spans="1:11" x14ac:dyDescent="0.4">
      <c r="A1836" s="1">
        <v>1835</v>
      </c>
      <c r="B1836" s="21">
        <v>41648</v>
      </c>
      <c r="C1836" s="22">
        <v>14686</v>
      </c>
      <c r="D1836" s="19">
        <f t="shared" si="233"/>
        <v>20234.624400331402</v>
      </c>
      <c r="E1836" s="19">
        <f t="shared" si="234"/>
        <v>1.0004160394241628</v>
      </c>
      <c r="F1836" s="19">
        <f t="shared" si="235"/>
        <v>0.67557684469704526</v>
      </c>
      <c r="G1836" s="20">
        <f t="shared" si="231"/>
        <v>13497.68728406357</v>
      </c>
      <c r="H1836" s="7">
        <f t="shared" si="236"/>
        <v>1188.3127159364303</v>
      </c>
      <c r="I1836" s="7">
        <f t="shared" si="232"/>
        <v>1188.3127159364303</v>
      </c>
      <c r="J1836" s="12">
        <f t="shared" si="237"/>
        <v>8.091466130576265E-2</v>
      </c>
      <c r="K1836" s="7">
        <f t="shared" si="238"/>
        <v>1412087.1108562152</v>
      </c>
    </row>
    <row r="1837" spans="1:11" x14ac:dyDescent="0.4">
      <c r="A1837" s="1">
        <v>1836</v>
      </c>
      <c r="B1837" s="21">
        <v>41649</v>
      </c>
      <c r="C1837" s="22">
        <v>14659</v>
      </c>
      <c r="D1837" s="19">
        <f t="shared" si="233"/>
        <v>20467.823815955817</v>
      </c>
      <c r="E1837" s="19">
        <f t="shared" si="234"/>
        <v>1.0004392593241214</v>
      </c>
      <c r="F1837" s="19">
        <f t="shared" si="235"/>
        <v>0.66743700999765732</v>
      </c>
      <c r="G1837" s="20">
        <f t="shared" si="231"/>
        <v>13491.670120081755</v>
      </c>
      <c r="H1837" s="7">
        <f t="shared" si="236"/>
        <v>1167.3298799182448</v>
      </c>
      <c r="I1837" s="7">
        <f t="shared" si="232"/>
        <v>1167.3298799182448</v>
      </c>
      <c r="J1837" s="12">
        <f t="shared" si="237"/>
        <v>7.9632299605583254E-2</v>
      </c>
      <c r="K1837" s="7">
        <f t="shared" si="238"/>
        <v>1362659.0485499438</v>
      </c>
    </row>
    <row r="1838" spans="1:11" x14ac:dyDescent="0.4">
      <c r="A1838" s="1">
        <v>1837</v>
      </c>
      <c r="B1838" s="21">
        <v>41650</v>
      </c>
      <c r="C1838" s="22">
        <v>12670</v>
      </c>
      <c r="D1838" s="19">
        <f t="shared" si="233"/>
        <v>20240.23035988519</v>
      </c>
      <c r="E1838" s="19">
        <f t="shared" si="234"/>
        <v>1.0004163999345885</v>
      </c>
      <c r="F1838" s="19">
        <f t="shared" si="235"/>
        <v>0.67519230514771222</v>
      </c>
      <c r="G1838" s="20">
        <f t="shared" si="231"/>
        <v>13835.026749268887</v>
      </c>
      <c r="H1838" s="7">
        <f t="shared" si="236"/>
        <v>-1165.0267492688872</v>
      </c>
      <c r="I1838" s="7">
        <f t="shared" si="232"/>
        <v>1165.0267492688872</v>
      </c>
      <c r="J1838" s="12">
        <f t="shared" si="237"/>
        <v>9.195159820591059E-2</v>
      </c>
      <c r="K1838" s="7">
        <f t="shared" si="238"/>
        <v>1357287.3265120306</v>
      </c>
    </row>
    <row r="1839" spans="1:11" x14ac:dyDescent="0.4">
      <c r="A1839" s="1">
        <v>1838</v>
      </c>
      <c r="B1839" s="21">
        <v>41651</v>
      </c>
      <c r="C1839" s="22">
        <v>12753</v>
      </c>
      <c r="D1839" s="19">
        <f t="shared" si="233"/>
        <v>20060.330331141795</v>
      </c>
      <c r="E1839" s="19">
        <f t="shared" si="234"/>
        <v>1.0003983098900744</v>
      </c>
      <c r="F1839" s="19">
        <f t="shared" si="235"/>
        <v>0.67500626850600143</v>
      </c>
      <c r="G1839" s="20">
        <f t="shared" si="231"/>
        <v>13674.506820627428</v>
      </c>
      <c r="H1839" s="7">
        <f t="shared" si="236"/>
        <v>-921.50682062742817</v>
      </c>
      <c r="I1839" s="7">
        <f t="shared" si="232"/>
        <v>921.50682062742817</v>
      </c>
      <c r="J1839" s="12">
        <f t="shared" si="237"/>
        <v>7.2258042862654137E-2</v>
      </c>
      <c r="K1839" s="7">
        <f t="shared" si="238"/>
        <v>849174.82046287111</v>
      </c>
    </row>
    <row r="1840" spans="1:11" x14ac:dyDescent="0.4">
      <c r="A1840" s="1">
        <v>1839</v>
      </c>
      <c r="B1840" s="21">
        <v>41652</v>
      </c>
      <c r="C1840" s="22">
        <v>16637</v>
      </c>
      <c r="D1840" s="19">
        <f t="shared" si="233"/>
        <v>20706.58570482651</v>
      </c>
      <c r="E1840" s="19">
        <f t="shared" si="234"/>
        <v>1.0004628353876119</v>
      </c>
      <c r="F1840" s="19">
        <f t="shared" si="235"/>
        <v>0.66938492717389508</v>
      </c>
      <c r="G1840" s="20">
        <f t="shared" si="231"/>
        <v>13389.674598639354</v>
      </c>
      <c r="H1840" s="7">
        <f t="shared" si="236"/>
        <v>3247.3254013606456</v>
      </c>
      <c r="I1840" s="7">
        <f t="shared" si="232"/>
        <v>3247.3254013606456</v>
      </c>
      <c r="J1840" s="12">
        <f t="shared" si="237"/>
        <v>0.19518695686485818</v>
      </c>
      <c r="K1840" s="7">
        <f t="shared" si="238"/>
        <v>10545122.262322078</v>
      </c>
    </row>
    <row r="1841" spans="1:11" x14ac:dyDescent="0.4">
      <c r="A1841" s="1">
        <v>1840</v>
      </c>
      <c r="B1841" s="21">
        <v>41653</v>
      </c>
      <c r="C1841" s="22">
        <v>18583</v>
      </c>
      <c r="D1841" s="19">
        <f t="shared" si="233"/>
        <v>21611.398105442775</v>
      </c>
      <c r="E1841" s="19">
        <f t="shared" si="234"/>
        <v>1.0005532165813902</v>
      </c>
      <c r="F1841" s="19">
        <f t="shared" si="235"/>
        <v>0.67783690535914365</v>
      </c>
      <c r="G1841" s="20">
        <f t="shared" si="231"/>
        <v>13981.602838588518</v>
      </c>
      <c r="H1841" s="7">
        <f t="shared" si="236"/>
        <v>4601.3971614114816</v>
      </c>
      <c r="I1841" s="7">
        <f t="shared" si="232"/>
        <v>4601.3971614114816</v>
      </c>
      <c r="J1841" s="12">
        <f t="shared" si="237"/>
        <v>0.24761325735411299</v>
      </c>
      <c r="K1841" s="7">
        <f t="shared" si="238"/>
        <v>21172855.83704564</v>
      </c>
    </row>
    <row r="1842" spans="1:11" x14ac:dyDescent="0.4">
      <c r="A1842" s="1">
        <v>1841</v>
      </c>
      <c r="B1842" s="21">
        <v>41654</v>
      </c>
      <c r="C1842" s="22">
        <v>15649</v>
      </c>
      <c r="D1842" s="19">
        <f t="shared" si="233"/>
        <v>21820.759849946211</v>
      </c>
      <c r="E1842" s="19">
        <f t="shared" si="234"/>
        <v>1.0005740527005189</v>
      </c>
      <c r="F1842" s="19">
        <f t="shared" si="235"/>
        <v>0.67560992809336395</v>
      </c>
      <c r="G1842" s="20">
        <f t="shared" si="231"/>
        <v>14588.504572045762</v>
      </c>
      <c r="H1842" s="7">
        <f t="shared" si="236"/>
        <v>1060.495427954238</v>
      </c>
      <c r="I1842" s="7">
        <f t="shared" si="232"/>
        <v>1060.495427954238</v>
      </c>
      <c r="J1842" s="12">
        <f t="shared" si="237"/>
        <v>6.7767616330387762E-2</v>
      </c>
      <c r="K1842" s="7">
        <f t="shared" si="238"/>
        <v>1124650.5527118426</v>
      </c>
    </row>
    <row r="1843" spans="1:11" x14ac:dyDescent="0.4">
      <c r="A1843" s="1">
        <v>1842</v>
      </c>
      <c r="B1843" s="21">
        <v>41655</v>
      </c>
      <c r="C1843" s="22">
        <v>12616</v>
      </c>
      <c r="D1843" s="19">
        <f t="shared" si="233"/>
        <v>21427.261770742927</v>
      </c>
      <c r="E1843" s="19">
        <f t="shared" si="234"/>
        <v>1.0005346028351934</v>
      </c>
      <c r="F1843" s="19">
        <f t="shared" si="235"/>
        <v>0.66823069782508571</v>
      </c>
      <c r="G1843" s="20">
        <f t="shared" si="231"/>
        <v>14607.157512224698</v>
      </c>
      <c r="H1843" s="7">
        <f t="shared" si="236"/>
        <v>-1991.1575122246977</v>
      </c>
      <c r="I1843" s="7">
        <f t="shared" si="232"/>
        <v>1991.1575122246977</v>
      </c>
      <c r="J1843" s="12">
        <f t="shared" si="237"/>
        <v>0.15782795753207812</v>
      </c>
      <c r="K1843" s="7">
        <f t="shared" si="238"/>
        <v>3964708.2384888474</v>
      </c>
    </row>
    <row r="1844" spans="1:11" x14ac:dyDescent="0.4">
      <c r="A1844" s="1">
        <v>1843</v>
      </c>
      <c r="B1844" s="21">
        <v>41656</v>
      </c>
      <c r="C1844" s="22">
        <v>16605</v>
      </c>
      <c r="D1844" s="19">
        <f t="shared" si="233"/>
        <v>21835.250421987359</v>
      </c>
      <c r="E1844" s="19">
        <f t="shared" si="234"/>
        <v>1.0005753016468577</v>
      </c>
      <c r="F1844" s="19">
        <f t="shared" si="235"/>
        <v>0.67902018147024878</v>
      </c>
      <c r="G1844" s="20">
        <f t="shared" si="231"/>
        <v>14524.86700827956</v>
      </c>
      <c r="H1844" s="7">
        <f t="shared" si="236"/>
        <v>2080.1329917204403</v>
      </c>
      <c r="I1844" s="7">
        <f t="shared" si="232"/>
        <v>2080.1329917204403</v>
      </c>
      <c r="J1844" s="12">
        <f t="shared" si="237"/>
        <v>0.12527148399400423</v>
      </c>
      <c r="K1844" s="7">
        <f t="shared" si="238"/>
        <v>4326953.2632438289</v>
      </c>
    </row>
    <row r="1845" spans="1:11" x14ac:dyDescent="0.4">
      <c r="A1845" s="1">
        <v>1844</v>
      </c>
      <c r="B1845" s="21">
        <v>41657</v>
      </c>
      <c r="C1845" s="22">
        <v>12518</v>
      </c>
      <c r="D1845" s="19">
        <f t="shared" si="233"/>
        <v>21397.562609696732</v>
      </c>
      <c r="E1845" s="19">
        <f t="shared" si="234"/>
        <v>1.0005314328080985</v>
      </c>
      <c r="F1845" s="19">
        <f t="shared" si="235"/>
        <v>0.674312673581135</v>
      </c>
      <c r="G1845" s="20">
        <f t="shared" si="231"/>
        <v>14752.787966107073</v>
      </c>
      <c r="H1845" s="7">
        <f t="shared" si="236"/>
        <v>-2234.7879661070729</v>
      </c>
      <c r="I1845" s="7">
        <f t="shared" si="232"/>
        <v>2234.7879661070729</v>
      </c>
      <c r="J1845" s="12">
        <f t="shared" si="237"/>
        <v>0.17852595990630077</v>
      </c>
      <c r="K1845" s="7">
        <f t="shared" si="238"/>
        <v>4994277.2534569874</v>
      </c>
    </row>
    <row r="1846" spans="1:11" x14ac:dyDescent="0.4">
      <c r="A1846" s="1">
        <v>1845</v>
      </c>
      <c r="B1846" s="21">
        <v>41658</v>
      </c>
      <c r="C1846" s="22">
        <v>12223</v>
      </c>
      <c r="D1846" s="19">
        <f t="shared" si="233"/>
        <v>20986.509511444903</v>
      </c>
      <c r="E1846" s="19">
        <f t="shared" si="234"/>
        <v>1.0004902274451299</v>
      </c>
      <c r="F1846" s="19">
        <f t="shared" si="235"/>
        <v>0.6670019088989807</v>
      </c>
      <c r="G1846" s="20">
        <f t="shared" si="231"/>
        <v>14299.176780251151</v>
      </c>
      <c r="H1846" s="7">
        <f t="shared" si="236"/>
        <v>-2076.1767802511513</v>
      </c>
      <c r="I1846" s="7">
        <f t="shared" si="232"/>
        <v>2076.1767802511513</v>
      </c>
      <c r="J1846" s="12">
        <f t="shared" si="237"/>
        <v>0.1698582001350856</v>
      </c>
      <c r="K1846" s="7">
        <f t="shared" si="238"/>
        <v>4310510.0228540376</v>
      </c>
    </row>
    <row r="1847" spans="1:11" x14ac:dyDescent="0.4">
      <c r="A1847" s="1">
        <v>1846</v>
      </c>
      <c r="B1847" s="21">
        <v>41659</v>
      </c>
      <c r="C1847" s="22">
        <v>16866</v>
      </c>
      <c r="D1847" s="19">
        <f t="shared" si="233"/>
        <v>21498.267015769386</v>
      </c>
      <c r="E1847" s="19">
        <f t="shared" si="234"/>
        <v>1.0005413031465398</v>
      </c>
      <c r="F1847" s="19">
        <f t="shared" si="235"/>
        <v>0.68053106470962521</v>
      </c>
      <c r="G1847" s="20">
        <f t="shared" si="231"/>
        <v>14250.942849944218</v>
      </c>
      <c r="H1847" s="7">
        <f t="shared" si="236"/>
        <v>2615.0571500557817</v>
      </c>
      <c r="I1847" s="7">
        <f t="shared" si="232"/>
        <v>2615.0571500557817</v>
      </c>
      <c r="J1847" s="12">
        <f t="shared" si="237"/>
        <v>0.15504904245557818</v>
      </c>
      <c r="K1847" s="7">
        <f t="shared" si="238"/>
        <v>6838523.8980578668</v>
      </c>
    </row>
    <row r="1848" spans="1:11" x14ac:dyDescent="0.4">
      <c r="A1848" s="1">
        <v>1847</v>
      </c>
      <c r="B1848" s="21">
        <v>41660</v>
      </c>
      <c r="C1848" s="22">
        <v>15883</v>
      </c>
      <c r="D1848" s="19">
        <f t="shared" si="233"/>
        <v>21771.817511189776</v>
      </c>
      <c r="E1848" s="19">
        <f t="shared" si="234"/>
        <v>1.0005685581419514</v>
      </c>
      <c r="F1848" s="19">
        <f t="shared" si="235"/>
        <v>0.67510326133785725</v>
      </c>
      <c r="G1848" s="20">
        <f t="shared" si="231"/>
        <v>14497.228586445737</v>
      </c>
      <c r="H1848" s="7">
        <f t="shared" si="236"/>
        <v>1385.7714135542628</v>
      </c>
      <c r="I1848" s="7">
        <f t="shared" si="232"/>
        <v>1385.7714135542628</v>
      </c>
      <c r="J1848" s="12">
        <f t="shared" si="237"/>
        <v>8.724871960928432E-2</v>
      </c>
      <c r="K1848" s="7">
        <f t="shared" si="238"/>
        <v>1920362.4106241798</v>
      </c>
    </row>
    <row r="1849" spans="1:11" x14ac:dyDescent="0.4">
      <c r="A1849" s="1">
        <v>1848</v>
      </c>
      <c r="B1849" s="21">
        <v>41661</v>
      </c>
      <c r="C1849" s="22">
        <v>12544</v>
      </c>
      <c r="D1849" s="19">
        <f t="shared" si="233"/>
        <v>21379.424490668465</v>
      </c>
      <c r="E1849" s="19">
        <f t="shared" si="234"/>
        <v>1.0005292187830437</v>
      </c>
      <c r="F1849" s="19">
        <f t="shared" si="235"/>
        <v>0.66585244409192978</v>
      </c>
      <c r="G1849" s="20">
        <f t="shared" si="231"/>
        <v>14522.5112213021</v>
      </c>
      <c r="H1849" s="7">
        <f t="shared" si="236"/>
        <v>-1978.5112213021002</v>
      </c>
      <c r="I1849" s="7">
        <f t="shared" si="232"/>
        <v>1978.5112213021002</v>
      </c>
      <c r="J1849" s="12">
        <f t="shared" si="237"/>
        <v>0.15772570322880264</v>
      </c>
      <c r="K1849" s="7">
        <f t="shared" si="238"/>
        <v>3914506.6528183282</v>
      </c>
    </row>
    <row r="1850" spans="1:11" x14ac:dyDescent="0.4">
      <c r="A1850" s="1">
        <v>1849</v>
      </c>
      <c r="B1850" s="21">
        <v>41662</v>
      </c>
      <c r="C1850" s="22">
        <v>11198</v>
      </c>
      <c r="D1850" s="19">
        <f t="shared" si="233"/>
        <v>20727.177881391872</v>
      </c>
      <c r="E1850" s="19">
        <f t="shared" si="234"/>
        <v>1.0004638940691943</v>
      </c>
      <c r="F1850" s="19">
        <f t="shared" si="235"/>
        <v>0.67852232978509064</v>
      </c>
      <c r="G1850" s="20">
        <f t="shared" si="231"/>
        <v>14550.043402728177</v>
      </c>
      <c r="H1850" s="7">
        <f t="shared" si="236"/>
        <v>-3352.0434027281772</v>
      </c>
      <c r="I1850" s="7">
        <f t="shared" si="232"/>
        <v>3352.0434027281772</v>
      </c>
      <c r="J1850" s="12">
        <f t="shared" si="237"/>
        <v>0.29934304364423803</v>
      </c>
      <c r="K1850" s="7">
        <f t="shared" si="238"/>
        <v>11236194.973773496</v>
      </c>
    </row>
    <row r="1851" spans="1:11" x14ac:dyDescent="0.4">
      <c r="A1851" s="1">
        <v>1850</v>
      </c>
      <c r="B1851" s="21">
        <v>41663</v>
      </c>
      <c r="C1851" s="22">
        <v>14354</v>
      </c>
      <c r="D1851" s="19">
        <f t="shared" si="233"/>
        <v>20798.965937153676</v>
      </c>
      <c r="E1851" s="19">
        <f t="shared" si="234"/>
        <v>1.0004709728283812</v>
      </c>
      <c r="F1851" s="19">
        <f t="shared" si="235"/>
        <v>0.67531845175876137</v>
      </c>
      <c r="G1851" s="20">
        <f t="shared" si="231"/>
        <v>13993.660802495289</v>
      </c>
      <c r="H1851" s="7">
        <f t="shared" si="236"/>
        <v>360.33919750471068</v>
      </c>
      <c r="I1851" s="7">
        <f t="shared" si="232"/>
        <v>360.33919750471068</v>
      </c>
      <c r="J1851" s="12">
        <f t="shared" si="237"/>
        <v>2.5103747910318424E-2</v>
      </c>
      <c r="K1851" s="7">
        <f t="shared" si="238"/>
        <v>129844.3372583389</v>
      </c>
    </row>
    <row r="1852" spans="1:11" x14ac:dyDescent="0.4">
      <c r="A1852" s="1">
        <v>1851</v>
      </c>
      <c r="B1852" s="21">
        <v>41664</v>
      </c>
      <c r="C1852" s="22">
        <v>13070</v>
      </c>
      <c r="D1852" s="19">
        <f t="shared" si="233"/>
        <v>20644.666896146915</v>
      </c>
      <c r="E1852" s="19">
        <f t="shared" si="234"/>
        <v>1.0004554428771832</v>
      </c>
      <c r="F1852" s="19">
        <f t="shared" si="235"/>
        <v>0.66538333101037561</v>
      </c>
      <c r="G1852" s="20">
        <f t="shared" si="231"/>
        <v>13849.70846988107</v>
      </c>
      <c r="H1852" s="7">
        <f t="shared" si="236"/>
        <v>-779.70846988107041</v>
      </c>
      <c r="I1852" s="7">
        <f t="shared" si="232"/>
        <v>779.70846988107041</v>
      </c>
      <c r="J1852" s="12">
        <f t="shared" si="237"/>
        <v>5.9656348116378759E-2</v>
      </c>
      <c r="K1852" s="7">
        <f t="shared" si="238"/>
        <v>607945.29800428008</v>
      </c>
    </row>
    <row r="1853" spans="1:11" x14ac:dyDescent="0.4">
      <c r="A1853" s="1">
        <v>1852</v>
      </c>
      <c r="B1853" s="21">
        <v>41665</v>
      </c>
      <c r="C1853" s="22">
        <v>13257</v>
      </c>
      <c r="D1853" s="19">
        <f t="shared" si="233"/>
        <v>20498.772207268688</v>
      </c>
      <c r="E1853" s="19">
        <f t="shared" si="234"/>
        <v>1.0004407533627511</v>
      </c>
      <c r="F1853" s="19">
        <f t="shared" si="235"/>
        <v>0.67806694232233966</v>
      </c>
      <c r="G1853" s="20">
        <f t="shared" si="231"/>
        <v>14008.546311368687</v>
      </c>
      <c r="H1853" s="7">
        <f t="shared" si="236"/>
        <v>-751.54631136868738</v>
      </c>
      <c r="I1853" s="7">
        <f t="shared" si="232"/>
        <v>751.54631136868738</v>
      </c>
      <c r="J1853" s="12">
        <f t="shared" si="237"/>
        <v>5.669052661753695E-2</v>
      </c>
      <c r="K1853" s="7">
        <f t="shared" si="238"/>
        <v>564821.85813188006</v>
      </c>
    </row>
    <row r="1854" spans="1:11" x14ac:dyDescent="0.4">
      <c r="A1854" s="1">
        <v>1853</v>
      </c>
      <c r="B1854" s="21">
        <v>41666</v>
      </c>
      <c r="C1854" s="22">
        <v>14198</v>
      </c>
      <c r="D1854" s="19">
        <f t="shared" si="233"/>
        <v>20569.317365090257</v>
      </c>
      <c r="E1854" s="19">
        <f t="shared" si="234"/>
        <v>1.000447707834458</v>
      </c>
      <c r="F1854" s="19">
        <f t="shared" si="235"/>
        <v>0.67553229238429602</v>
      </c>
      <c r="G1854" s="20">
        <f t="shared" si="231"/>
        <v>13843.874726068856</v>
      </c>
      <c r="H1854" s="7">
        <f t="shared" si="236"/>
        <v>354.12527393114397</v>
      </c>
      <c r="I1854" s="7">
        <f t="shared" si="232"/>
        <v>354.12527393114397</v>
      </c>
      <c r="J1854" s="12">
        <f t="shared" si="237"/>
        <v>2.494191251804085E-2</v>
      </c>
      <c r="K1854" s="7">
        <f t="shared" si="238"/>
        <v>125404.70963680775</v>
      </c>
    </row>
    <row r="1855" spans="1:11" x14ac:dyDescent="0.4">
      <c r="A1855" s="1">
        <v>1854</v>
      </c>
      <c r="B1855" s="21">
        <v>41667</v>
      </c>
      <c r="C1855" s="22">
        <v>14752</v>
      </c>
      <c r="D1855" s="19">
        <f t="shared" si="233"/>
        <v>20782.560994732376</v>
      </c>
      <c r="E1855" s="19">
        <f t="shared" si="234"/>
        <v>1.0004689321526516</v>
      </c>
      <c r="F1855" s="19">
        <f t="shared" si="235"/>
        <v>0.66601975118061774</v>
      </c>
      <c r="G1855" s="20">
        <f t="shared" si="231"/>
        <v>13687.146586221657</v>
      </c>
      <c r="H1855" s="7">
        <f t="shared" si="236"/>
        <v>1064.8534137783427</v>
      </c>
      <c r="I1855" s="7">
        <f t="shared" si="232"/>
        <v>1064.8534137783427</v>
      </c>
      <c r="J1855" s="12">
        <f t="shared" si="237"/>
        <v>7.2183664166102404E-2</v>
      </c>
      <c r="K1855" s="7">
        <f t="shared" si="238"/>
        <v>1133912.7928353902</v>
      </c>
    </row>
    <row r="1856" spans="1:11" x14ac:dyDescent="0.4">
      <c r="A1856" s="1">
        <v>1855</v>
      </c>
      <c r="B1856" s="21">
        <v>41668</v>
      </c>
      <c r="C1856" s="22">
        <v>15894</v>
      </c>
      <c r="D1856" s="19">
        <f t="shared" si="233"/>
        <v>21135.885554893393</v>
      </c>
      <c r="E1856" s="19">
        <f t="shared" si="234"/>
        <v>1.0005041645617745</v>
      </c>
      <c r="F1856" s="19">
        <f t="shared" si="235"/>
        <v>0.67912554209876341</v>
      </c>
      <c r="G1856" s="20">
        <f t="shared" si="231"/>
        <v>14092.645972235418</v>
      </c>
      <c r="H1856" s="7">
        <f t="shared" si="236"/>
        <v>1801.3540277645825</v>
      </c>
      <c r="I1856" s="7">
        <f t="shared" si="232"/>
        <v>1801.3540277645825</v>
      </c>
      <c r="J1856" s="12">
        <f t="shared" si="237"/>
        <v>0.11333547425220727</v>
      </c>
      <c r="K1856" s="7">
        <f t="shared" si="238"/>
        <v>3244876.3333436842</v>
      </c>
    </row>
    <row r="1857" spans="1:11" x14ac:dyDescent="0.4">
      <c r="A1857" s="1">
        <v>1856</v>
      </c>
      <c r="B1857" s="21">
        <v>41669</v>
      </c>
      <c r="C1857" s="22">
        <v>10641</v>
      </c>
      <c r="D1857" s="19">
        <f t="shared" si="233"/>
        <v>20422.734275246235</v>
      </c>
      <c r="E1857" s="19">
        <f t="shared" si="234"/>
        <v>1.0004327493833933</v>
      </c>
      <c r="F1857" s="19">
        <f t="shared" si="235"/>
        <v>0.67331991053181006</v>
      </c>
      <c r="G1857" s="20">
        <f t="shared" si="231"/>
        <v>14278.649093341088</v>
      </c>
      <c r="H1857" s="7">
        <f t="shared" si="236"/>
        <v>-3637.6490933410878</v>
      </c>
      <c r="I1857" s="7">
        <f t="shared" si="232"/>
        <v>3637.6490933410878</v>
      </c>
      <c r="J1857" s="12">
        <f t="shared" si="237"/>
        <v>0.34185218431924519</v>
      </c>
      <c r="K1857" s="7">
        <f t="shared" si="238"/>
        <v>13232490.926285239</v>
      </c>
    </row>
    <row r="1858" spans="1:11" x14ac:dyDescent="0.4">
      <c r="A1858" s="1">
        <v>1857</v>
      </c>
      <c r="B1858" s="21">
        <v>41670</v>
      </c>
      <c r="C1858" s="22">
        <v>13815</v>
      </c>
      <c r="D1858" s="19">
        <f t="shared" si="233"/>
        <v>20466.027011972306</v>
      </c>
      <c r="E1858" s="19">
        <f t="shared" si="234"/>
        <v>1.0004369786137912</v>
      </c>
      <c r="F1858" s="19">
        <f t="shared" si="235"/>
        <v>0.66614865098108078</v>
      </c>
      <c r="G1858" s="20">
        <f t="shared" si="231"/>
        <v>13602.61070839819</v>
      </c>
      <c r="H1858" s="7">
        <f t="shared" si="236"/>
        <v>212.38929160181033</v>
      </c>
      <c r="I1858" s="7">
        <f t="shared" si="232"/>
        <v>212.38929160181033</v>
      </c>
      <c r="J1858" s="12">
        <f t="shared" si="237"/>
        <v>1.5373817705523729E-2</v>
      </c>
      <c r="K1858" s="7">
        <f t="shared" si="238"/>
        <v>45109.211187118817</v>
      </c>
    </row>
    <row r="1859" spans="1:11" x14ac:dyDescent="0.4">
      <c r="A1859" s="1">
        <v>1858</v>
      </c>
      <c r="B1859" s="21">
        <v>41671</v>
      </c>
      <c r="C1859" s="22">
        <v>15325</v>
      </c>
      <c r="D1859" s="19">
        <f t="shared" si="233"/>
        <v>20745.368852641401</v>
      </c>
      <c r="E1859" s="19">
        <f t="shared" si="234"/>
        <v>1.0004648127541604</v>
      </c>
      <c r="F1859" s="19">
        <f t="shared" si="235"/>
        <v>0.67997892522463355</v>
      </c>
      <c r="G1859" s="20">
        <f t="shared" si="231"/>
        <v>13899.681111419066</v>
      </c>
      <c r="H1859" s="7">
        <f t="shared" si="236"/>
        <v>1425.3188885809341</v>
      </c>
      <c r="I1859" s="7">
        <f t="shared" si="232"/>
        <v>1425.3188885809341</v>
      </c>
      <c r="J1859" s="12">
        <f t="shared" si="237"/>
        <v>9.3006126497940239E-2</v>
      </c>
      <c r="K1859" s="7">
        <f t="shared" si="238"/>
        <v>2031533.9341455891</v>
      </c>
    </row>
    <row r="1860" spans="1:11" x14ac:dyDescent="0.4">
      <c r="A1860" s="1">
        <v>1859</v>
      </c>
      <c r="B1860" s="21">
        <v>41672</v>
      </c>
      <c r="C1860" s="22">
        <v>14815</v>
      </c>
      <c r="D1860" s="19">
        <f t="shared" si="233"/>
        <v>20913.014870827235</v>
      </c>
      <c r="E1860" s="19">
        <f t="shared" si="234"/>
        <v>1.0004814773094977</v>
      </c>
      <c r="F1860" s="19">
        <f t="shared" si="235"/>
        <v>0.67382241031069556</v>
      </c>
      <c r="G1860" s="20">
        <f t="shared" si="231"/>
        <v>13968.943532688121</v>
      </c>
      <c r="H1860" s="7">
        <f t="shared" si="236"/>
        <v>846.05646731187881</v>
      </c>
      <c r="I1860" s="7">
        <f t="shared" si="232"/>
        <v>846.05646731187881</v>
      </c>
      <c r="J1860" s="12">
        <f t="shared" si="237"/>
        <v>5.7108097692330669E-2</v>
      </c>
      <c r="K1860" s="7">
        <f t="shared" si="238"/>
        <v>715811.54588025622</v>
      </c>
    </row>
    <row r="1861" spans="1:11" x14ac:dyDescent="0.4">
      <c r="A1861" s="1">
        <v>1860</v>
      </c>
      <c r="B1861" s="21">
        <v>41673</v>
      </c>
      <c r="C1861" s="22">
        <v>17634</v>
      </c>
      <c r="D1861" s="19">
        <f t="shared" si="233"/>
        <v>21651.069684924165</v>
      </c>
      <c r="E1861" s="19">
        <f t="shared" si="234"/>
        <v>1.0005551827427597</v>
      </c>
      <c r="F1861" s="19">
        <f t="shared" si="235"/>
        <v>0.6682725244155906</v>
      </c>
      <c r="G1861" s="20">
        <f t="shared" si="231"/>
        <v>13931.843113535286</v>
      </c>
      <c r="H1861" s="7">
        <f t="shared" si="236"/>
        <v>3702.1568864647143</v>
      </c>
      <c r="I1861" s="7">
        <f t="shared" si="232"/>
        <v>3702.1568864647143</v>
      </c>
      <c r="J1861" s="12">
        <f t="shared" si="237"/>
        <v>0.20994424897724365</v>
      </c>
      <c r="K1861" s="7">
        <f t="shared" si="238"/>
        <v>13705965.611998107</v>
      </c>
    </row>
    <row r="1862" spans="1:11" x14ac:dyDescent="0.4">
      <c r="A1862" s="1">
        <v>1861</v>
      </c>
      <c r="B1862" s="21">
        <v>41674</v>
      </c>
      <c r="C1862" s="22">
        <v>12790</v>
      </c>
      <c r="D1862" s="19">
        <f t="shared" si="233"/>
        <v>21275.070257035746</v>
      </c>
      <c r="E1862" s="19">
        <f t="shared" si="234"/>
        <v>1.0005174827444525</v>
      </c>
      <c r="F1862" s="19">
        <f t="shared" si="235"/>
        <v>0.67885042119318273</v>
      </c>
      <c r="G1862" s="20">
        <f t="shared" ref="G1862:G1925" si="239">(D1861+1*E1861)*F1859</f>
        <v>14722.951450756167</v>
      </c>
      <c r="H1862" s="7">
        <f t="shared" si="236"/>
        <v>-1932.9514507561671</v>
      </c>
      <c r="I1862" s="7">
        <f t="shared" si="232"/>
        <v>1932.9514507561671</v>
      </c>
      <c r="J1862" s="12">
        <f t="shared" si="237"/>
        <v>0.15112990232651816</v>
      </c>
      <c r="K1862" s="7">
        <f t="shared" si="238"/>
        <v>3736301.3109803712</v>
      </c>
    </row>
    <row r="1863" spans="1:11" x14ac:dyDescent="0.4">
      <c r="A1863" s="1">
        <v>1862</v>
      </c>
      <c r="B1863" s="21">
        <v>41675</v>
      </c>
      <c r="C1863" s="22">
        <v>13853</v>
      </c>
      <c r="D1863" s="19">
        <f t="shared" si="233"/>
        <v>21180.94873510296</v>
      </c>
      <c r="E1863" s="19">
        <f t="shared" si="234"/>
        <v>1.0005079705405111</v>
      </c>
      <c r="F1863" s="19">
        <f t="shared" si="235"/>
        <v>0.67353899811862683</v>
      </c>
      <c r="G1863" s="20">
        <f t="shared" si="239"/>
        <v>14336.293291226997</v>
      </c>
      <c r="H1863" s="7">
        <f t="shared" si="236"/>
        <v>-483.2932912269971</v>
      </c>
      <c r="I1863" s="7">
        <f t="shared" si="232"/>
        <v>483.2932912269971</v>
      </c>
      <c r="J1863" s="12">
        <f t="shared" si="237"/>
        <v>3.4887265662816511E-2</v>
      </c>
      <c r="K1863" s="7">
        <f t="shared" si="238"/>
        <v>233572.40534502303</v>
      </c>
    </row>
    <row r="1864" spans="1:11" x14ac:dyDescent="0.4">
      <c r="A1864" s="1">
        <v>1863</v>
      </c>
      <c r="B1864" s="21">
        <v>41676</v>
      </c>
      <c r="C1864" s="22">
        <v>12243</v>
      </c>
      <c r="D1864" s="19">
        <f t="shared" si="233"/>
        <v>20802.440667991235</v>
      </c>
      <c r="E1864" s="19">
        <f t="shared" si="234"/>
        <v>1.000470019683003</v>
      </c>
      <c r="F1864" s="19">
        <f t="shared" si="235"/>
        <v>0.66713070284942011</v>
      </c>
      <c r="G1864" s="20">
        <f t="shared" si="239"/>
        <v>14155.314692711638</v>
      </c>
      <c r="H1864" s="7">
        <f t="shared" si="236"/>
        <v>-1912.3146927116377</v>
      </c>
      <c r="I1864" s="7">
        <f t="shared" ref="I1864:I1927" si="240">ABS(H1864)</f>
        <v>1912.3146927116377</v>
      </c>
      <c r="J1864" s="12">
        <f t="shared" si="237"/>
        <v>0.15619657704089174</v>
      </c>
      <c r="K1864" s="7">
        <f t="shared" si="238"/>
        <v>3656947.4839608055</v>
      </c>
    </row>
    <row r="1865" spans="1:11" x14ac:dyDescent="0.4">
      <c r="A1865" s="1">
        <v>1864</v>
      </c>
      <c r="B1865" s="21">
        <v>41677</v>
      </c>
      <c r="C1865" s="22">
        <v>16382</v>
      </c>
      <c r="D1865" s="19">
        <f t="shared" si="233"/>
        <v>21244.877952345392</v>
      </c>
      <c r="E1865" s="19">
        <f t="shared" si="234"/>
        <v>1.0005141633644363</v>
      </c>
      <c r="F1865" s="19">
        <f t="shared" si="235"/>
        <v>0.68017149090237061</v>
      </c>
      <c r="G1865" s="20">
        <f t="shared" si="239"/>
        <v>14122.424778806297</v>
      </c>
      <c r="H1865" s="7">
        <f t="shared" si="236"/>
        <v>2259.5752211937033</v>
      </c>
      <c r="I1865" s="7">
        <f t="shared" si="240"/>
        <v>2259.5752211937033</v>
      </c>
      <c r="J1865" s="12">
        <f t="shared" si="237"/>
        <v>0.1379303638868089</v>
      </c>
      <c r="K1865" s="7">
        <f t="shared" si="238"/>
        <v>5105680.1802325733</v>
      </c>
    </row>
    <row r="1866" spans="1:11" x14ac:dyDescent="0.4">
      <c r="A1866" s="1">
        <v>1865</v>
      </c>
      <c r="B1866" s="21">
        <v>41678</v>
      </c>
      <c r="C1866" s="22">
        <v>15611</v>
      </c>
      <c r="D1866" s="19">
        <f t="shared" si="233"/>
        <v>21502.063953199777</v>
      </c>
      <c r="E1866" s="19">
        <f t="shared" si="234"/>
        <v>1.0005397819131054</v>
      </c>
      <c r="F1866" s="19">
        <f t="shared" si="235"/>
        <v>0.67429057680277626</v>
      </c>
      <c r="G1866" s="20">
        <f t="shared" si="239"/>
        <v>14309.927696482415</v>
      </c>
      <c r="H1866" s="7">
        <f t="shared" si="236"/>
        <v>1301.0723035175852</v>
      </c>
      <c r="I1866" s="7">
        <f t="shared" si="240"/>
        <v>1301.0723035175852</v>
      </c>
      <c r="J1866" s="12">
        <f t="shared" si="237"/>
        <v>8.3343303024635523E-2</v>
      </c>
      <c r="K1866" s="7">
        <f t="shared" si="238"/>
        <v>1692789.1389805553</v>
      </c>
    </row>
    <row r="1867" spans="1:11" x14ac:dyDescent="0.4">
      <c r="A1867" s="1">
        <v>1866</v>
      </c>
      <c r="B1867" s="21">
        <v>41679</v>
      </c>
      <c r="C1867" s="22">
        <v>12348</v>
      </c>
      <c r="D1867" s="19">
        <f t="shared" si="233"/>
        <v>21106.000900559753</v>
      </c>
      <c r="E1867" s="19">
        <f t="shared" si="234"/>
        <v>1.0005000755538633</v>
      </c>
      <c r="F1867" s="19">
        <f t="shared" si="235"/>
        <v>0.66595525767356289</v>
      </c>
      <c r="G1867" s="20">
        <f t="shared" si="239"/>
        <v>14345.354528619284</v>
      </c>
      <c r="H1867" s="7">
        <f t="shared" si="236"/>
        <v>-1997.3545286192839</v>
      </c>
      <c r="I1867" s="7">
        <f t="shared" si="240"/>
        <v>1997.3545286192839</v>
      </c>
      <c r="J1867" s="12">
        <f t="shared" si="237"/>
        <v>0.16175530682047976</v>
      </c>
      <c r="K1867" s="7">
        <f t="shared" si="238"/>
        <v>3989425.1129959617</v>
      </c>
    </row>
    <row r="1868" spans="1:11" x14ac:dyDescent="0.4">
      <c r="A1868" s="1">
        <v>1867</v>
      </c>
      <c r="B1868" s="21">
        <v>41680</v>
      </c>
      <c r="C1868" s="22">
        <v>14865</v>
      </c>
      <c r="D1868" s="19">
        <f t="shared" si="233"/>
        <v>21206.173686651313</v>
      </c>
      <c r="E1868" s="19">
        <f t="shared" si="234"/>
        <v>1.0005099927824648</v>
      </c>
      <c r="F1868" s="19">
        <f t="shared" si="235"/>
        <v>0.68046940000221501</v>
      </c>
      <c r="G1868" s="20">
        <f t="shared" si="239"/>
        <v>14356.380611148543</v>
      </c>
      <c r="H1868" s="7">
        <f t="shared" si="236"/>
        <v>508.61938885145719</v>
      </c>
      <c r="I1868" s="7">
        <f t="shared" si="240"/>
        <v>508.61938885145719</v>
      </c>
      <c r="J1868" s="12">
        <f t="shared" si="237"/>
        <v>3.4215902378167316E-2</v>
      </c>
      <c r="K1868" s="7">
        <f t="shared" si="238"/>
        <v>258693.68271562981</v>
      </c>
    </row>
    <row r="1869" spans="1:11" x14ac:dyDescent="0.4">
      <c r="A1869" s="1">
        <v>1868</v>
      </c>
      <c r="B1869" s="21">
        <v>41681</v>
      </c>
      <c r="C1869" s="22">
        <v>16214</v>
      </c>
      <c r="D1869" s="19">
        <f t="shared" si="233"/>
        <v>21583.666910331034</v>
      </c>
      <c r="E1869" s="19">
        <f t="shared" si="234"/>
        <v>1.0005476420538335</v>
      </c>
      <c r="F1869" s="19">
        <f t="shared" si="235"/>
        <v>0.67539215611289194</v>
      </c>
      <c r="G1869" s="20">
        <f t="shared" si="239"/>
        <v>14299.797721412102</v>
      </c>
      <c r="H1869" s="7">
        <f t="shared" si="236"/>
        <v>1914.202278587898</v>
      </c>
      <c r="I1869" s="7">
        <f t="shared" si="240"/>
        <v>1914.202278587898</v>
      </c>
      <c r="J1869" s="12">
        <f t="shared" si="237"/>
        <v>0.11805860852275182</v>
      </c>
      <c r="K1869" s="7">
        <f t="shared" si="238"/>
        <v>3664170.3633511006</v>
      </c>
    </row>
    <row r="1870" spans="1:11" x14ac:dyDescent="0.4">
      <c r="A1870" s="1">
        <v>1869</v>
      </c>
      <c r="B1870" s="21">
        <v>41682</v>
      </c>
      <c r="C1870" s="22">
        <v>14041</v>
      </c>
      <c r="D1870" s="19">
        <f t="shared" si="233"/>
        <v>21518.267767955931</v>
      </c>
      <c r="E1870" s="19">
        <f t="shared" si="234"/>
        <v>1.0005410020848318</v>
      </c>
      <c r="F1870" s="19">
        <f t="shared" si="235"/>
        <v>0.66576279738578592</v>
      </c>
      <c r="G1870" s="20">
        <f t="shared" si="239"/>
        <v>14374.422778772638</v>
      </c>
      <c r="H1870" s="7">
        <f t="shared" si="236"/>
        <v>-333.42277877263768</v>
      </c>
      <c r="I1870" s="7">
        <f t="shared" si="240"/>
        <v>333.42277877263768</v>
      </c>
      <c r="J1870" s="12">
        <f t="shared" si="237"/>
        <v>2.3746369829259859E-2</v>
      </c>
      <c r="K1870" s="7">
        <f t="shared" si="238"/>
        <v>111170.74940446729</v>
      </c>
    </row>
    <row r="1871" spans="1:11" x14ac:dyDescent="0.4">
      <c r="A1871" s="1">
        <v>1870</v>
      </c>
      <c r="B1871" s="21">
        <v>41683</v>
      </c>
      <c r="C1871" s="22">
        <v>11854</v>
      </c>
      <c r="D1871" s="19">
        <f t="shared" si="233"/>
        <v>20975.658288828065</v>
      </c>
      <c r="E1871" s="19">
        <f t="shared" si="234"/>
        <v>1.0004866410828188</v>
      </c>
      <c r="F1871" s="19">
        <f t="shared" si="235"/>
        <v>0.67881775088891783</v>
      </c>
      <c r="G1871" s="20">
        <f t="shared" si="239"/>
        <v>14643.203594683342</v>
      </c>
      <c r="H1871" s="7">
        <f t="shared" si="236"/>
        <v>-2789.2035946833421</v>
      </c>
      <c r="I1871" s="7">
        <f t="shared" si="240"/>
        <v>2789.2035946833421</v>
      </c>
      <c r="J1871" s="12">
        <f t="shared" si="237"/>
        <v>0.23529640582785069</v>
      </c>
      <c r="K1871" s="7">
        <f t="shared" si="238"/>
        <v>7779656.692594477</v>
      </c>
    </row>
    <row r="1872" spans="1:11" x14ac:dyDescent="0.4">
      <c r="A1872" s="1">
        <v>1871</v>
      </c>
      <c r="B1872" s="21">
        <v>41684</v>
      </c>
      <c r="C1872" s="22">
        <v>16906</v>
      </c>
      <c r="D1872" s="19">
        <f t="shared" si="233"/>
        <v>21514.404790870125</v>
      </c>
      <c r="E1872" s="19">
        <f t="shared" si="234"/>
        <v>1.0005404156843589</v>
      </c>
      <c r="F1872" s="19">
        <f t="shared" si="235"/>
        <v>0.67697319012340307</v>
      </c>
      <c r="G1872" s="20">
        <f t="shared" si="239"/>
        <v>14167.470798408522</v>
      </c>
      <c r="H1872" s="7">
        <f t="shared" si="236"/>
        <v>2738.5292015914783</v>
      </c>
      <c r="I1872" s="7">
        <f t="shared" si="240"/>
        <v>2738.5292015914783</v>
      </c>
      <c r="J1872" s="12">
        <f t="shared" si="237"/>
        <v>0.16198563832908305</v>
      </c>
      <c r="K1872" s="7">
        <f t="shared" si="238"/>
        <v>7499542.1879692599</v>
      </c>
    </row>
    <row r="1873" spans="1:11" x14ac:dyDescent="0.4">
      <c r="A1873" s="1">
        <v>1872</v>
      </c>
      <c r="B1873" s="21">
        <v>41685</v>
      </c>
      <c r="C1873" s="22">
        <v>15066</v>
      </c>
      <c r="D1873" s="19">
        <f t="shared" si="233"/>
        <v>21663.182943428634</v>
      </c>
      <c r="E1873" s="19">
        <f t="shared" si="234"/>
        <v>1.0005551934455732</v>
      </c>
      <c r="F1873" s="19">
        <f t="shared" si="235"/>
        <v>0.66618814424972539</v>
      </c>
      <c r="G1873" s="20">
        <f t="shared" si="239"/>
        <v>14324.156440245892</v>
      </c>
      <c r="H1873" s="7">
        <f t="shared" si="236"/>
        <v>741.84355975410836</v>
      </c>
      <c r="I1873" s="7">
        <f t="shared" si="240"/>
        <v>741.84355975410836</v>
      </c>
      <c r="J1873" s="12">
        <f t="shared" si="237"/>
        <v>4.9239583151075822E-2</v>
      </c>
      <c r="K1873" s="7">
        <f t="shared" si="238"/>
        <v>550331.86714864732</v>
      </c>
    </row>
    <row r="1874" spans="1:11" x14ac:dyDescent="0.4">
      <c r="A1874" s="1">
        <v>1873</v>
      </c>
      <c r="B1874" s="21">
        <v>41686</v>
      </c>
      <c r="C1874" s="22">
        <v>13898</v>
      </c>
      <c r="D1874" s="19">
        <f t="shared" si="233"/>
        <v>21506.316490774494</v>
      </c>
      <c r="E1874" s="19">
        <f t="shared" si="234"/>
        <v>1.0005394067447886</v>
      </c>
      <c r="F1874" s="19">
        <f t="shared" si="235"/>
        <v>0.67835107445582599</v>
      </c>
      <c r="G1874" s="20">
        <f t="shared" si="239"/>
        <v>14706.032317379446</v>
      </c>
      <c r="H1874" s="7">
        <f t="shared" si="236"/>
        <v>-808.03231737944589</v>
      </c>
      <c r="I1874" s="7">
        <f t="shared" si="240"/>
        <v>808.03231737944589</v>
      </c>
      <c r="J1874" s="12">
        <f t="shared" si="237"/>
        <v>5.81401868887211E-2</v>
      </c>
      <c r="K1874" s="7">
        <f t="shared" si="238"/>
        <v>652916.22592959751</v>
      </c>
    </row>
    <row r="1875" spans="1:11" x14ac:dyDescent="0.4">
      <c r="A1875" s="1">
        <v>1874</v>
      </c>
      <c r="B1875" s="21">
        <v>41687</v>
      </c>
      <c r="C1875" s="22">
        <v>13523</v>
      </c>
      <c r="D1875" s="19">
        <f t="shared" si="233"/>
        <v>21304.188176699197</v>
      </c>
      <c r="E1875" s="19">
        <f t="shared" si="234"/>
        <v>1.0005190938594404</v>
      </c>
      <c r="F1875" s="19">
        <f t="shared" si="235"/>
        <v>0.67636866349998404</v>
      </c>
      <c r="G1875" s="20">
        <f t="shared" si="239"/>
        <v>14559.877020917189</v>
      </c>
      <c r="H1875" s="7">
        <f t="shared" si="236"/>
        <v>-1036.8770209171889</v>
      </c>
      <c r="I1875" s="7">
        <f t="shared" si="240"/>
        <v>1036.8770209171889</v>
      </c>
      <c r="J1875" s="12">
        <f t="shared" si="237"/>
        <v>7.6675073646172362E-2</v>
      </c>
      <c r="K1875" s="7">
        <f t="shared" si="238"/>
        <v>1075113.9565061047</v>
      </c>
    </row>
    <row r="1876" spans="1:11" x14ac:dyDescent="0.4">
      <c r="A1876" s="1">
        <v>1875</v>
      </c>
      <c r="B1876" s="21">
        <v>41688</v>
      </c>
      <c r="C1876" s="22">
        <v>14886</v>
      </c>
      <c r="D1876" s="19">
        <f t="shared" si="233"/>
        <v>21443.095793897453</v>
      </c>
      <c r="E1876" s="19">
        <f t="shared" si="234"/>
        <v>1.0005328845692507</v>
      </c>
      <c r="F1876" s="19">
        <f t="shared" si="235"/>
        <v>0.66658941117871984</v>
      </c>
      <c r="G1876" s="20">
        <f t="shared" si="239"/>
        <v>14193.264120140604</v>
      </c>
      <c r="H1876" s="7">
        <f t="shared" si="236"/>
        <v>692.73587985939594</v>
      </c>
      <c r="I1876" s="7">
        <f t="shared" si="240"/>
        <v>692.73587985939594</v>
      </c>
      <c r="J1876" s="12">
        <f t="shared" si="237"/>
        <v>4.6536066092932683E-2</v>
      </c>
      <c r="K1876" s="7">
        <f t="shared" si="238"/>
        <v>479882.99924457143</v>
      </c>
    </row>
    <row r="1877" spans="1:11" x14ac:dyDescent="0.4">
      <c r="A1877" s="1">
        <v>1876</v>
      </c>
      <c r="B1877" s="21">
        <v>41689</v>
      </c>
      <c r="C1877" s="22">
        <v>17265</v>
      </c>
      <c r="D1877" s="19">
        <f t="shared" si="233"/>
        <v>21975.55630116976</v>
      </c>
      <c r="E1877" s="19">
        <f t="shared" si="234"/>
        <v>1.0005860305666896</v>
      </c>
      <c r="F1877" s="19">
        <f t="shared" si="235"/>
        <v>0.67988753897602316</v>
      </c>
      <c r="G1877" s="20">
        <f t="shared" si="239"/>
        <v>14546.625784006816</v>
      </c>
      <c r="H1877" s="7">
        <f t="shared" si="236"/>
        <v>2718.3742159931844</v>
      </c>
      <c r="I1877" s="7">
        <f t="shared" si="240"/>
        <v>2718.3742159931844</v>
      </c>
      <c r="J1877" s="12">
        <f t="shared" si="237"/>
        <v>0.15744999803030318</v>
      </c>
      <c r="K1877" s="7">
        <f t="shared" si="238"/>
        <v>7389558.3781765597</v>
      </c>
    </row>
    <row r="1878" spans="1:11" x14ac:dyDescent="0.4">
      <c r="A1878" s="1">
        <v>1877</v>
      </c>
      <c r="B1878" s="21">
        <v>41690</v>
      </c>
      <c r="C1878" s="22">
        <v>9676</v>
      </c>
      <c r="D1878" s="19">
        <f t="shared" si="233"/>
        <v>20959.2461627052</v>
      </c>
      <c r="E1878" s="19">
        <f t="shared" si="234"/>
        <v>1.0004842994942402</v>
      </c>
      <c r="F1878" s="19">
        <f t="shared" si="235"/>
        <v>0.67329399161128989</v>
      </c>
      <c r="G1878" s="20">
        <f t="shared" si="239"/>
        <v>14864.254410127056</v>
      </c>
      <c r="H1878" s="7">
        <f t="shared" si="236"/>
        <v>-5188.254410127056</v>
      </c>
      <c r="I1878" s="7">
        <f t="shared" si="240"/>
        <v>5188.254410127056</v>
      </c>
      <c r="J1878" s="12">
        <f t="shared" si="237"/>
        <v>0.53619826479196531</v>
      </c>
      <c r="K1878" s="7">
        <f t="shared" si="238"/>
        <v>26917983.824202847</v>
      </c>
    </row>
    <row r="1879" spans="1:11" x14ac:dyDescent="0.4">
      <c r="A1879" s="1">
        <v>1878</v>
      </c>
      <c r="B1879" s="21">
        <v>41691</v>
      </c>
      <c r="C1879" s="22">
        <v>13316</v>
      </c>
      <c r="D1879" s="19">
        <f t="shared" si="233"/>
        <v>20829.755574090341</v>
      </c>
      <c r="E1879" s="19">
        <f t="shared" si="234"/>
        <v>1.0004712503869488</v>
      </c>
      <c r="F1879" s="19">
        <f t="shared" si="235"/>
        <v>0.6661983070747165</v>
      </c>
      <c r="G1879" s="20">
        <f t="shared" si="239"/>
        <v>13971.878470587595</v>
      </c>
      <c r="H1879" s="7">
        <f t="shared" si="236"/>
        <v>-655.87847058759507</v>
      </c>
      <c r="I1879" s="7">
        <f t="shared" si="240"/>
        <v>655.87847058759507</v>
      </c>
      <c r="J1879" s="12">
        <f t="shared" si="237"/>
        <v>4.9254916685761117E-2</v>
      </c>
      <c r="K1879" s="7">
        <f t="shared" si="238"/>
        <v>430176.56818032282</v>
      </c>
    </row>
    <row r="1880" spans="1:11" x14ac:dyDescent="0.4">
      <c r="A1880" s="1">
        <v>1879</v>
      </c>
      <c r="B1880" s="21">
        <v>41692</v>
      </c>
      <c r="C1880" s="22">
        <v>12744</v>
      </c>
      <c r="D1880" s="19">
        <f t="shared" si="233"/>
        <v>20554.042782893895</v>
      </c>
      <c r="E1880" s="19">
        <f t="shared" si="234"/>
        <v>1.0004435790607042</v>
      </c>
      <c r="F1880" s="19">
        <f t="shared" si="235"/>
        <v>0.67903028968536194</v>
      </c>
      <c r="G1880" s="20">
        <f t="shared" si="239"/>
        <v>14162.571462676624</v>
      </c>
      <c r="H1880" s="7">
        <f t="shared" si="236"/>
        <v>-1418.5714626766239</v>
      </c>
      <c r="I1880" s="7">
        <f t="shared" si="240"/>
        <v>1418.5714626766239</v>
      </c>
      <c r="J1880" s="12">
        <f t="shared" si="237"/>
        <v>0.11131288941279222</v>
      </c>
      <c r="K1880" s="7">
        <f t="shared" si="238"/>
        <v>2012344.9947204962</v>
      </c>
    </row>
    <row r="1881" spans="1:11" x14ac:dyDescent="0.4">
      <c r="A1881" s="1">
        <v>1880</v>
      </c>
      <c r="B1881" s="21">
        <v>41693</v>
      </c>
      <c r="C1881" s="22">
        <v>12426</v>
      </c>
      <c r="D1881" s="19">
        <f t="shared" si="233"/>
        <v>20276.601914032406</v>
      </c>
      <c r="E1881" s="19">
        <f t="shared" si="234"/>
        <v>1.0004157349294602</v>
      </c>
      <c r="F1881" s="19">
        <f t="shared" si="235"/>
        <v>0.6724280660284031</v>
      </c>
      <c r="G1881" s="20">
        <f t="shared" si="239"/>
        <v>13839.587101694584</v>
      </c>
      <c r="H1881" s="7">
        <f t="shared" si="236"/>
        <v>-1413.5871016945839</v>
      </c>
      <c r="I1881" s="7">
        <f t="shared" si="240"/>
        <v>1413.5871016945839</v>
      </c>
      <c r="J1881" s="12">
        <f t="shared" si="237"/>
        <v>0.11376042988045904</v>
      </c>
      <c r="K1881" s="7">
        <f t="shared" si="238"/>
        <v>1998228.4940772939</v>
      </c>
    </row>
    <row r="1882" spans="1:11" x14ac:dyDescent="0.4">
      <c r="A1882" s="1">
        <v>1881</v>
      </c>
      <c r="B1882" s="21">
        <v>41694</v>
      </c>
      <c r="C1882" s="22">
        <v>16129</v>
      </c>
      <c r="D1882" s="19">
        <f t="shared" ref="D1882:D1945" si="241">$R$2*(C1882/F1879)+(1-$R$2)*(D1881+E1881)</f>
        <v>20799.192573844688</v>
      </c>
      <c r="E1882" s="19">
        <f t="shared" ref="E1882:E1945" si="242">$R$3*(D1882-D1881)+(1-$R$3)*E1881</f>
        <v>1.000467893953868</v>
      </c>
      <c r="F1882" s="19">
        <f t="shared" ref="F1882:F1945" si="243">$R$4*(C1882/D1882)+(1-$R$4)*F1879</f>
        <v>0.66776298099139308</v>
      </c>
      <c r="G1882" s="20">
        <f t="shared" si="239"/>
        <v>13508.904343625325</v>
      </c>
      <c r="H1882" s="7">
        <f t="shared" ref="H1882:H1945" si="244">C1882-G1882</f>
        <v>2620.0956563746749</v>
      </c>
      <c r="I1882" s="7">
        <f t="shared" si="240"/>
        <v>2620.0956563746749</v>
      </c>
      <c r="J1882" s="12">
        <f t="shared" ref="J1882:J1945" si="245">I1882/C1882</f>
        <v>0.16244625558774103</v>
      </c>
      <c r="K1882" s="7">
        <f t="shared" ref="K1882:K1945" si="246">H1882^2</f>
        <v>6864901.248553439</v>
      </c>
    </row>
    <row r="1883" spans="1:11" x14ac:dyDescent="0.4">
      <c r="A1883" s="1">
        <v>1882</v>
      </c>
      <c r="B1883" s="21">
        <v>41695</v>
      </c>
      <c r="C1883" s="22">
        <v>14115</v>
      </c>
      <c r="D1883" s="19">
        <f t="shared" si="241"/>
        <v>20798.44283909454</v>
      </c>
      <c r="E1883" s="19">
        <f t="shared" si="242"/>
        <v>1.0004677189336038</v>
      </c>
      <c r="F1883" s="19">
        <f t="shared" si="243"/>
        <v>0.67902493808103159</v>
      </c>
      <c r="G1883" s="20">
        <f t="shared" si="239"/>
        <v>14123.961106643241</v>
      </c>
      <c r="H1883" s="7">
        <f t="shared" si="244"/>
        <v>-8.9611066432407824</v>
      </c>
      <c r="I1883" s="7">
        <f t="shared" si="240"/>
        <v>8.9611066432407824</v>
      </c>
      <c r="J1883" s="12">
        <f t="shared" si="245"/>
        <v>6.348640909132683E-4</v>
      </c>
      <c r="K1883" s="7">
        <f t="shared" si="246"/>
        <v>80.301432271534082</v>
      </c>
    </row>
    <row r="1884" spans="1:11" x14ac:dyDescent="0.4">
      <c r="A1884" s="1">
        <v>1883</v>
      </c>
      <c r="B1884" s="21">
        <v>41696</v>
      </c>
      <c r="C1884" s="22">
        <v>13300</v>
      </c>
      <c r="D1884" s="19">
        <f t="shared" si="241"/>
        <v>20664.118923136328</v>
      </c>
      <c r="E1884" s="19">
        <f t="shared" si="242"/>
        <v>1.0004541864952361</v>
      </c>
      <c r="F1884" s="19">
        <f t="shared" si="243"/>
        <v>0.67201564354641041</v>
      </c>
      <c r="G1884" s="20">
        <f t="shared" si="239"/>
        <v>13986.129437267999</v>
      </c>
      <c r="H1884" s="7">
        <f t="shared" si="244"/>
        <v>-686.12943726799858</v>
      </c>
      <c r="I1884" s="7">
        <f t="shared" si="240"/>
        <v>686.12943726799858</v>
      </c>
      <c r="J1884" s="12">
        <f t="shared" si="245"/>
        <v>5.1588679493834479E-2</v>
      </c>
      <c r="K1884" s="7">
        <f t="shared" si="246"/>
        <v>470773.60468570038</v>
      </c>
    </row>
    <row r="1885" spans="1:11" x14ac:dyDescent="0.4">
      <c r="A1885" s="1">
        <v>1884</v>
      </c>
      <c r="B1885" s="21">
        <v>41697</v>
      </c>
      <c r="C1885" s="22">
        <v>11359</v>
      </c>
      <c r="D1885" s="19">
        <f t="shared" si="241"/>
        <v>20180.439688871069</v>
      </c>
      <c r="E1885" s="19">
        <f t="shared" si="242"/>
        <v>1.000405718526391</v>
      </c>
      <c r="F1885" s="19">
        <f t="shared" si="243"/>
        <v>0.66626093279080367</v>
      </c>
      <c r="G1885" s="20">
        <f t="shared" si="239"/>
        <v>13799.401717944089</v>
      </c>
      <c r="H1885" s="7">
        <f t="shared" si="244"/>
        <v>-2440.4017179440889</v>
      </c>
      <c r="I1885" s="7">
        <f t="shared" si="240"/>
        <v>2440.4017179440889</v>
      </c>
      <c r="J1885" s="12">
        <f t="shared" si="245"/>
        <v>0.21484300712598722</v>
      </c>
      <c r="K1885" s="7">
        <f t="shared" si="246"/>
        <v>5955560.5449444605</v>
      </c>
    </row>
    <row r="1886" spans="1:11" x14ac:dyDescent="0.4">
      <c r="A1886" s="1">
        <v>1885</v>
      </c>
      <c r="B1886" s="21">
        <v>41698</v>
      </c>
      <c r="C1886" s="22">
        <v>16235</v>
      </c>
      <c r="D1886" s="19">
        <f t="shared" si="241"/>
        <v>20675.834492742117</v>
      </c>
      <c r="E1886" s="19">
        <f t="shared" si="242"/>
        <v>1.0004551579662062</v>
      </c>
      <c r="F1886" s="19">
        <f t="shared" si="243"/>
        <v>0.68054560309148426</v>
      </c>
      <c r="G1886" s="20">
        <f t="shared" si="239"/>
        <v>13703.701110614747</v>
      </c>
      <c r="H1886" s="7">
        <f t="shared" si="244"/>
        <v>2531.2988893852526</v>
      </c>
      <c r="I1886" s="7">
        <f t="shared" si="240"/>
        <v>2531.2988893852526</v>
      </c>
      <c r="J1886" s="12">
        <f t="shared" si="245"/>
        <v>0.15591616195782276</v>
      </c>
      <c r="K1886" s="7">
        <f t="shared" si="246"/>
        <v>6407474.0674030129</v>
      </c>
    </row>
    <row r="1887" spans="1:11" x14ac:dyDescent="0.4">
      <c r="A1887" s="1">
        <v>1886</v>
      </c>
      <c r="B1887" s="21">
        <v>41699</v>
      </c>
      <c r="C1887" s="22">
        <v>10542</v>
      </c>
      <c r="D1887" s="19">
        <f t="shared" si="241"/>
        <v>20015.09053456223</v>
      </c>
      <c r="E1887" s="19">
        <f t="shared" si="242"/>
        <v>1.0003889835248725</v>
      </c>
      <c r="F1887" s="19">
        <f t="shared" si="243"/>
        <v>0.66993475201881625</v>
      </c>
      <c r="G1887" s="20">
        <f t="shared" si="239"/>
        <v>13895.156544015983</v>
      </c>
      <c r="H1887" s="7">
        <f t="shared" si="244"/>
        <v>-3353.1565440159829</v>
      </c>
      <c r="I1887" s="7">
        <f t="shared" si="240"/>
        <v>3353.1565440159829</v>
      </c>
      <c r="J1887" s="12">
        <f t="shared" si="245"/>
        <v>0.31807593853310406</v>
      </c>
      <c r="K1887" s="7">
        <f t="shared" si="246"/>
        <v>11243658.808677211</v>
      </c>
    </row>
    <row r="1888" spans="1:11" x14ac:dyDescent="0.4">
      <c r="A1888" s="1">
        <v>1887</v>
      </c>
      <c r="B1888" s="21">
        <v>41700</v>
      </c>
      <c r="C1888" s="22">
        <v>10650</v>
      </c>
      <c r="D1888" s="19">
        <f t="shared" si="241"/>
        <v>19481.443226815296</v>
      </c>
      <c r="E1888" s="19">
        <f t="shared" si="242"/>
        <v>1.0003355187551994</v>
      </c>
      <c r="F1888" s="19">
        <f t="shared" si="243"/>
        <v>0.66454844195560858</v>
      </c>
      <c r="G1888" s="20">
        <f t="shared" si="239"/>
        <v>13335.939409547134</v>
      </c>
      <c r="H1888" s="7">
        <f t="shared" si="244"/>
        <v>-2685.9394095471343</v>
      </c>
      <c r="I1888" s="7">
        <f t="shared" si="240"/>
        <v>2685.9394095471343</v>
      </c>
      <c r="J1888" s="12">
        <f t="shared" si="245"/>
        <v>0.25220088352555253</v>
      </c>
      <c r="K1888" s="7">
        <f t="shared" si="246"/>
        <v>7214270.5117584085</v>
      </c>
    </row>
    <row r="1889" spans="1:11" x14ac:dyDescent="0.4">
      <c r="A1889" s="1">
        <v>1888</v>
      </c>
      <c r="B1889" s="21">
        <v>41701</v>
      </c>
      <c r="C1889" s="22">
        <v>14280</v>
      </c>
      <c r="D1889" s="19">
        <f t="shared" si="241"/>
        <v>19681.47222949794</v>
      </c>
      <c r="E1889" s="19">
        <f t="shared" si="242"/>
        <v>1.0003554216219157</v>
      </c>
      <c r="F1889" s="19">
        <f t="shared" si="243"/>
        <v>0.68119014716537685</v>
      </c>
      <c r="G1889" s="20">
        <f t="shared" si="239"/>
        <v>13258.691303824431</v>
      </c>
      <c r="H1889" s="7">
        <f t="shared" si="244"/>
        <v>1021.3086961755689</v>
      </c>
      <c r="I1889" s="7">
        <f t="shared" si="240"/>
        <v>1021.3086961755689</v>
      </c>
      <c r="J1889" s="12">
        <f t="shared" si="245"/>
        <v>7.1520216819017435E-2</v>
      </c>
      <c r="K1889" s="7">
        <f t="shared" si="246"/>
        <v>1043071.4528838405</v>
      </c>
    </row>
    <row r="1890" spans="1:11" x14ac:dyDescent="0.4">
      <c r="A1890" s="1">
        <v>1889</v>
      </c>
      <c r="B1890" s="21">
        <v>41702</v>
      </c>
      <c r="C1890" s="22">
        <v>16054</v>
      </c>
      <c r="D1890" s="19">
        <f t="shared" si="241"/>
        <v>20250.235024423371</v>
      </c>
      <c r="E1890" s="19">
        <f t="shared" si="242"/>
        <v>1.0004121978658662</v>
      </c>
      <c r="F1890" s="19">
        <f t="shared" si="243"/>
        <v>0.67169391643436782</v>
      </c>
      <c r="G1890" s="20">
        <f t="shared" si="239"/>
        <v>13185.972390295237</v>
      </c>
      <c r="H1890" s="7">
        <f t="shared" si="244"/>
        <v>2868.0276097047627</v>
      </c>
      <c r="I1890" s="7">
        <f t="shared" si="240"/>
        <v>2868.0276097047627</v>
      </c>
      <c r="J1890" s="12">
        <f t="shared" si="245"/>
        <v>0.17864878595395309</v>
      </c>
      <c r="K1890" s="7">
        <f t="shared" si="246"/>
        <v>8225582.3700288143</v>
      </c>
    </row>
    <row r="1891" spans="1:11" x14ac:dyDescent="0.4">
      <c r="A1891" s="1">
        <v>1890</v>
      </c>
      <c r="B1891" s="21">
        <v>41703</v>
      </c>
      <c r="C1891" s="22">
        <v>17487</v>
      </c>
      <c r="D1891" s="19">
        <f t="shared" si="241"/>
        <v>21055.306316219176</v>
      </c>
      <c r="E1891" s="19">
        <f t="shared" si="242"/>
        <v>1.0004926049538261</v>
      </c>
      <c r="F1891" s="19">
        <f t="shared" si="243"/>
        <v>0.66692526444695821</v>
      </c>
      <c r="G1891" s="20">
        <f t="shared" si="239"/>
        <v>13457.926957082853</v>
      </c>
      <c r="H1891" s="7">
        <f t="shared" si="244"/>
        <v>4029.0730429171472</v>
      </c>
      <c r="I1891" s="7">
        <f t="shared" si="240"/>
        <v>4029.0730429171472</v>
      </c>
      <c r="J1891" s="12">
        <f t="shared" si="245"/>
        <v>0.23040390249426129</v>
      </c>
      <c r="K1891" s="7">
        <f t="shared" si="246"/>
        <v>16233429.585161639</v>
      </c>
    </row>
    <row r="1892" spans="1:11" x14ac:dyDescent="0.4">
      <c r="A1892" s="1">
        <v>1891</v>
      </c>
      <c r="B1892" s="21">
        <v>41704</v>
      </c>
      <c r="C1892" s="22">
        <v>11905</v>
      </c>
      <c r="D1892" s="19">
        <f t="shared" si="241"/>
        <v>20581.580502356541</v>
      </c>
      <c r="E1892" s="19">
        <f t="shared" si="242"/>
        <v>1.0004451323231793</v>
      </c>
      <c r="F1892" s="19">
        <f t="shared" si="243"/>
        <v>0.67971861327602967</v>
      </c>
      <c r="G1892" s="20">
        <f t="shared" si="239"/>
        <v>14343.348733862236</v>
      </c>
      <c r="H1892" s="7">
        <f t="shared" si="244"/>
        <v>-2438.3487338622363</v>
      </c>
      <c r="I1892" s="7">
        <f t="shared" si="240"/>
        <v>2438.3487338622363</v>
      </c>
      <c r="J1892" s="12">
        <f t="shared" si="245"/>
        <v>0.20481719730048184</v>
      </c>
      <c r="K1892" s="7">
        <f t="shared" si="246"/>
        <v>5945544.5479275705</v>
      </c>
    </row>
    <row r="1893" spans="1:11" x14ac:dyDescent="0.4">
      <c r="A1893" s="1">
        <v>1892</v>
      </c>
      <c r="B1893" s="21">
        <v>41705</v>
      </c>
      <c r="C1893" s="22">
        <v>14742</v>
      </c>
      <c r="D1893" s="19">
        <f t="shared" si="241"/>
        <v>20763.5989117381</v>
      </c>
      <c r="E1893" s="19">
        <f t="shared" si="242"/>
        <v>1.0004632341196045</v>
      </c>
      <c r="F1893" s="19">
        <f t="shared" si="243"/>
        <v>0.67224235475799199</v>
      </c>
      <c r="G1893" s="20">
        <f t="shared" si="239"/>
        <v>13825.194406946195</v>
      </c>
      <c r="H1893" s="7">
        <f t="shared" si="244"/>
        <v>916.80559305380484</v>
      </c>
      <c r="I1893" s="7">
        <f t="shared" si="240"/>
        <v>916.80559305380484</v>
      </c>
      <c r="J1893" s="12">
        <f t="shared" si="245"/>
        <v>6.2190041585524679E-2</v>
      </c>
      <c r="K1893" s="7">
        <f t="shared" si="246"/>
        <v>840532.49545473885</v>
      </c>
    </row>
    <row r="1894" spans="1:11" x14ac:dyDescent="0.4">
      <c r="A1894" s="1">
        <v>1893</v>
      </c>
      <c r="B1894" s="21">
        <v>41706</v>
      </c>
      <c r="C1894" s="22">
        <v>13517</v>
      </c>
      <c r="D1894" s="19">
        <f t="shared" si="241"/>
        <v>20698.691356629806</v>
      </c>
      <c r="E1894" s="19">
        <f t="shared" si="242"/>
        <v>1.0004566433177702</v>
      </c>
      <c r="F1894" s="19">
        <f t="shared" si="243"/>
        <v>0.6667263758567884</v>
      </c>
      <c r="G1894" s="20">
        <f t="shared" si="239"/>
        <v>13848.435929288489</v>
      </c>
      <c r="H1894" s="7">
        <f t="shared" si="244"/>
        <v>-331.43592928848921</v>
      </c>
      <c r="I1894" s="7">
        <f t="shared" si="240"/>
        <v>331.43592928848921</v>
      </c>
      <c r="J1894" s="12">
        <f t="shared" si="245"/>
        <v>2.4519932624731022E-2</v>
      </c>
      <c r="K1894" s="7">
        <f t="shared" si="246"/>
        <v>109849.77522332441</v>
      </c>
    </row>
    <row r="1895" spans="1:11" x14ac:dyDescent="0.4">
      <c r="A1895" s="1">
        <v>1894</v>
      </c>
      <c r="B1895" s="21">
        <v>41707</v>
      </c>
      <c r="C1895" s="22">
        <v>9246</v>
      </c>
      <c r="D1895" s="19">
        <f t="shared" si="241"/>
        <v>19758.472357053313</v>
      </c>
      <c r="E1895" s="19">
        <f t="shared" si="242"/>
        <v>1.0003625213721483</v>
      </c>
      <c r="F1895" s="19">
        <f t="shared" si="243"/>
        <v>0.67668609079265585</v>
      </c>
      <c r="G1895" s="20">
        <f t="shared" si="239"/>
        <v>14069.965814559191</v>
      </c>
      <c r="H1895" s="7">
        <f t="shared" si="244"/>
        <v>-4823.9658145591911</v>
      </c>
      <c r="I1895" s="7">
        <f t="shared" si="240"/>
        <v>4823.9658145591911</v>
      </c>
      <c r="J1895" s="12">
        <f t="shared" si="245"/>
        <v>0.52173543311260995</v>
      </c>
      <c r="K1895" s="7">
        <f t="shared" si="246"/>
        <v>23270646.180035722</v>
      </c>
    </row>
    <row r="1896" spans="1:11" x14ac:dyDescent="0.4">
      <c r="A1896" s="1">
        <v>1895</v>
      </c>
      <c r="B1896" s="21">
        <v>41708</v>
      </c>
      <c r="C1896" s="22">
        <v>11363</v>
      </c>
      <c r="D1896" s="19">
        <f t="shared" si="241"/>
        <v>19380.658621872157</v>
      </c>
      <c r="E1896" s="19">
        <f t="shared" si="242"/>
        <v>1.000324639962378</v>
      </c>
      <c r="F1896" s="19">
        <f t="shared" si="243"/>
        <v>0.67101174371633965</v>
      </c>
      <c r="G1896" s="20">
        <f t="shared" si="239"/>
        <v>13283.154469783191</v>
      </c>
      <c r="H1896" s="7">
        <f t="shared" si="244"/>
        <v>-1920.1544697831905</v>
      </c>
      <c r="I1896" s="7">
        <f t="shared" si="240"/>
        <v>1920.1544697831905</v>
      </c>
      <c r="J1896" s="12">
        <f t="shared" si="245"/>
        <v>0.16898305639207872</v>
      </c>
      <c r="K1896" s="7">
        <f t="shared" si="246"/>
        <v>3686993.1878283652</v>
      </c>
    </row>
    <row r="1897" spans="1:11" x14ac:dyDescent="0.4">
      <c r="A1897" s="1">
        <v>1896</v>
      </c>
      <c r="B1897" s="21">
        <v>41709</v>
      </c>
      <c r="C1897" s="22">
        <v>12621</v>
      </c>
      <c r="D1897" s="19">
        <f t="shared" si="241"/>
        <v>19321.733079593701</v>
      </c>
      <c r="E1897" s="19">
        <f t="shared" si="242"/>
        <v>1.0003186473756862</v>
      </c>
      <c r="F1897" s="19">
        <f t="shared" si="243"/>
        <v>0.66653270993026692</v>
      </c>
      <c r="G1897" s="20">
        <f t="shared" si="239"/>
        <v>12922.263227500323</v>
      </c>
      <c r="H1897" s="7">
        <f t="shared" si="244"/>
        <v>-301.26322750032341</v>
      </c>
      <c r="I1897" s="7">
        <f t="shared" si="240"/>
        <v>301.26322750032341</v>
      </c>
      <c r="J1897" s="12">
        <f t="shared" si="245"/>
        <v>2.3869996632622091E-2</v>
      </c>
      <c r="K1897" s="7">
        <f t="shared" si="246"/>
        <v>90759.532243911613</v>
      </c>
    </row>
    <row r="1898" spans="1:11" x14ac:dyDescent="0.4">
      <c r="A1898" s="1">
        <v>1897</v>
      </c>
      <c r="B1898" s="21">
        <v>41710</v>
      </c>
      <c r="C1898" s="22">
        <v>13847</v>
      </c>
      <c r="D1898" s="19">
        <f t="shared" si="241"/>
        <v>19473.952542589563</v>
      </c>
      <c r="E1898" s="19">
        <f t="shared" si="242"/>
        <v>1.0003337692901211</v>
      </c>
      <c r="F1898" s="19">
        <f t="shared" si="243"/>
        <v>0.67717821786106736</v>
      </c>
      <c r="G1898" s="20">
        <f t="shared" si="239"/>
        <v>13075.424926684445</v>
      </c>
      <c r="H1898" s="7">
        <f t="shared" si="244"/>
        <v>771.57507331555462</v>
      </c>
      <c r="I1898" s="7">
        <f t="shared" si="240"/>
        <v>771.57507331555462</v>
      </c>
      <c r="J1898" s="12">
        <f t="shared" si="245"/>
        <v>5.5721461205716374E-2</v>
      </c>
      <c r="K1898" s="7">
        <f t="shared" si="246"/>
        <v>595328.09376190347</v>
      </c>
    </row>
    <row r="1899" spans="1:11" x14ac:dyDescent="0.4">
      <c r="A1899" s="1">
        <v>1898</v>
      </c>
      <c r="B1899" s="21">
        <v>41711</v>
      </c>
      <c r="C1899" s="22">
        <v>9963</v>
      </c>
      <c r="D1899" s="19">
        <f t="shared" si="241"/>
        <v>18861.280713930948</v>
      </c>
      <c r="E1899" s="19">
        <f t="shared" si="242"/>
        <v>1.0002724020738782</v>
      </c>
      <c r="F1899" s="19">
        <f t="shared" si="243"/>
        <v>0.66896702910777373</v>
      </c>
      <c r="G1899" s="20">
        <f t="shared" si="239"/>
        <v>13067.922088359099</v>
      </c>
      <c r="H1899" s="7">
        <f t="shared" si="244"/>
        <v>-3104.9220883590988</v>
      </c>
      <c r="I1899" s="7">
        <f t="shared" si="240"/>
        <v>3104.9220883590988</v>
      </c>
      <c r="J1899" s="12">
        <f t="shared" si="245"/>
        <v>0.31164529643271088</v>
      </c>
      <c r="K1899" s="7">
        <f t="shared" si="246"/>
        <v>9640541.1747802272</v>
      </c>
    </row>
    <row r="1900" spans="1:11" x14ac:dyDescent="0.4">
      <c r="A1900" s="1">
        <v>1899</v>
      </c>
      <c r="B1900" s="21">
        <v>41712</v>
      </c>
      <c r="C1900" s="22">
        <v>12183</v>
      </c>
      <c r="D1900" s="19">
        <f t="shared" si="241"/>
        <v>18784.815333564235</v>
      </c>
      <c r="E1900" s="19">
        <f t="shared" si="242"/>
        <v>1.0002646555086014</v>
      </c>
      <c r="F1900" s="19">
        <f t="shared" si="243"/>
        <v>0.66627527880421511</v>
      </c>
      <c r="G1900" s="20">
        <f t="shared" si="239"/>
        <v>12572.327261286697</v>
      </c>
      <c r="H1900" s="7">
        <f t="shared" si="244"/>
        <v>-389.32726128669674</v>
      </c>
      <c r="I1900" s="7">
        <f t="shared" si="240"/>
        <v>389.32726128669674</v>
      </c>
      <c r="J1900" s="12">
        <f t="shared" si="245"/>
        <v>3.1956600286193612E-2</v>
      </c>
      <c r="K1900" s="7">
        <f t="shared" si="246"/>
        <v>151575.71638099983</v>
      </c>
    </row>
    <row r="1901" spans="1:11" x14ac:dyDescent="0.4">
      <c r="A1901" s="1">
        <v>1900</v>
      </c>
      <c r="B1901" s="21">
        <v>41713</v>
      </c>
      <c r="C1901" s="22">
        <v>10633</v>
      </c>
      <c r="D1901" s="19">
        <f t="shared" si="241"/>
        <v>18376.823299323674</v>
      </c>
      <c r="E1901" s="19">
        <f t="shared" si="242"/>
        <v>1.0002237562787117</v>
      </c>
      <c r="F1901" s="19">
        <f t="shared" si="243"/>
        <v>0.67576670446026332</v>
      </c>
      <c r="G1901" s="20">
        <f t="shared" si="239"/>
        <v>12721.345127869086</v>
      </c>
      <c r="H1901" s="7">
        <f t="shared" si="244"/>
        <v>-2088.3451278690864</v>
      </c>
      <c r="I1901" s="7">
        <f t="shared" si="240"/>
        <v>2088.3451278690864</v>
      </c>
      <c r="J1901" s="12">
        <f t="shared" si="245"/>
        <v>0.19640225034036363</v>
      </c>
      <c r="K1901" s="7">
        <f t="shared" si="246"/>
        <v>4361185.3730945503</v>
      </c>
    </row>
    <row r="1902" spans="1:11" x14ac:dyDescent="0.4">
      <c r="A1902" s="1">
        <v>1901</v>
      </c>
      <c r="B1902" s="21">
        <v>41714</v>
      </c>
      <c r="C1902" s="22">
        <v>8635</v>
      </c>
      <c r="D1902" s="19">
        <f t="shared" si="241"/>
        <v>17652.398910268159</v>
      </c>
      <c r="E1902" s="19">
        <f t="shared" si="242"/>
        <v>1.0001512138174307</v>
      </c>
      <c r="F1902" s="19">
        <f t="shared" si="243"/>
        <v>0.66639230558096807</v>
      </c>
      <c r="G1902" s="20">
        <f t="shared" si="239"/>
        <v>12294.158003701757</v>
      </c>
      <c r="H1902" s="7">
        <f t="shared" si="244"/>
        <v>-3659.1580037017575</v>
      </c>
      <c r="I1902" s="7">
        <f t="shared" si="240"/>
        <v>3659.1580037017575</v>
      </c>
      <c r="J1902" s="12">
        <f t="shared" si="245"/>
        <v>0.42375888867420469</v>
      </c>
      <c r="K1902" s="7">
        <f t="shared" si="246"/>
        <v>13389437.296054631</v>
      </c>
    </row>
    <row r="1903" spans="1:11" x14ac:dyDescent="0.4">
      <c r="A1903" s="1">
        <v>1902</v>
      </c>
      <c r="B1903" s="21">
        <v>41715</v>
      </c>
      <c r="C1903" s="22">
        <v>10586</v>
      </c>
      <c r="D1903" s="19">
        <f t="shared" si="241"/>
        <v>17419.311631291403</v>
      </c>
      <c r="E1903" s="19">
        <f t="shared" si="242"/>
        <v>1.0001278050744118</v>
      </c>
      <c r="F1903" s="19">
        <f t="shared" si="243"/>
        <v>0.66543671108660696</v>
      </c>
      <c r="G1903" s="20">
        <f t="shared" si="239"/>
        <v>11762.023381530975</v>
      </c>
      <c r="H1903" s="7">
        <f t="shared" si="244"/>
        <v>-1176.0233815309748</v>
      </c>
      <c r="I1903" s="7">
        <f t="shared" si="240"/>
        <v>1176.0233815309748</v>
      </c>
      <c r="J1903" s="12">
        <f t="shared" si="245"/>
        <v>0.11109232774711646</v>
      </c>
      <c r="K1903" s="7">
        <f t="shared" si="246"/>
        <v>1383030.9939075487</v>
      </c>
    </row>
    <row r="1904" spans="1:11" x14ac:dyDescent="0.4">
      <c r="A1904" s="1">
        <v>1903</v>
      </c>
      <c r="B1904" s="21">
        <v>41716</v>
      </c>
      <c r="C1904" s="22">
        <v>10801</v>
      </c>
      <c r="D1904" s="19">
        <f t="shared" si="241"/>
        <v>17229.735808583733</v>
      </c>
      <c r="E1904" s="19">
        <f t="shared" si="242"/>
        <v>1.0001087474793606</v>
      </c>
      <c r="F1904" s="19">
        <f t="shared" si="243"/>
        <v>0.6750666632602218</v>
      </c>
      <c r="G1904" s="20">
        <f t="shared" si="239"/>
        <v>11772.066668114998</v>
      </c>
      <c r="H1904" s="7">
        <f t="shared" si="244"/>
        <v>-971.06666811499781</v>
      </c>
      <c r="I1904" s="7">
        <f t="shared" si="240"/>
        <v>971.06666811499781</v>
      </c>
      <c r="J1904" s="12">
        <f t="shared" si="245"/>
        <v>8.9905255820294211E-2</v>
      </c>
      <c r="K1904" s="7">
        <f t="shared" si="246"/>
        <v>942970.47392396326</v>
      </c>
    </row>
    <row r="1905" spans="1:11" x14ac:dyDescent="0.4">
      <c r="A1905" s="1">
        <v>1904</v>
      </c>
      <c r="B1905" s="21">
        <v>41717</v>
      </c>
      <c r="C1905" s="22">
        <v>10714</v>
      </c>
      <c r="D1905" s="19">
        <f t="shared" si="241"/>
        <v>17077.806835297408</v>
      </c>
      <c r="E1905" s="19">
        <f t="shared" si="242"/>
        <v>1.0000934545711573</v>
      </c>
      <c r="F1905" s="19">
        <f t="shared" si="243"/>
        <v>0.66583341692713438</v>
      </c>
      <c r="G1905" s="20">
        <f t="shared" si="239"/>
        <v>11482.429834807144</v>
      </c>
      <c r="H1905" s="7">
        <f t="shared" si="244"/>
        <v>-768.42983480714429</v>
      </c>
      <c r="I1905" s="7">
        <f t="shared" si="240"/>
        <v>768.42983480714429</v>
      </c>
      <c r="J1905" s="12">
        <f t="shared" si="245"/>
        <v>7.1722030502813547E-2</v>
      </c>
      <c r="K1905" s="7">
        <f t="shared" si="246"/>
        <v>590484.41102173505</v>
      </c>
    </row>
    <row r="1906" spans="1:11" x14ac:dyDescent="0.4">
      <c r="A1906" s="1">
        <v>1905</v>
      </c>
      <c r="B1906" s="21">
        <v>41718</v>
      </c>
      <c r="C1906" s="22">
        <v>8444</v>
      </c>
      <c r="D1906" s="19">
        <f t="shared" si="241"/>
        <v>16496.676123300582</v>
      </c>
      <c r="E1906" s="19">
        <f t="shared" si="242"/>
        <v>1.0000352414906122</v>
      </c>
      <c r="F1906" s="19">
        <f t="shared" si="243"/>
        <v>0.6632374933725208</v>
      </c>
      <c r="G1906" s="20">
        <f t="shared" si="239"/>
        <v>11364.865111951873</v>
      </c>
      <c r="H1906" s="7">
        <f t="shared" si="244"/>
        <v>-2920.8651119518727</v>
      </c>
      <c r="I1906" s="7">
        <f t="shared" si="240"/>
        <v>2920.8651119518727</v>
      </c>
      <c r="J1906" s="12">
        <f t="shared" si="245"/>
        <v>0.3459101269483506</v>
      </c>
      <c r="K1906" s="7">
        <f t="shared" si="246"/>
        <v>8531453.0022176262</v>
      </c>
    </row>
    <row r="1907" spans="1:11" x14ac:dyDescent="0.4">
      <c r="A1907" s="1">
        <v>1906</v>
      </c>
      <c r="B1907" s="21">
        <v>41719</v>
      </c>
      <c r="C1907" s="22">
        <v>12077</v>
      </c>
      <c r="D1907" s="19">
        <f t="shared" si="241"/>
        <v>16682.340318959836</v>
      </c>
      <c r="E1907" s="19">
        <f t="shared" si="242"/>
        <v>1.000053707906654</v>
      </c>
      <c r="F1907" s="19">
        <f t="shared" si="243"/>
        <v>0.67576652078350319</v>
      </c>
      <c r="G1907" s="20">
        <f t="shared" si="239"/>
        <v>11137.03119589471</v>
      </c>
      <c r="H1907" s="7">
        <f t="shared" si="244"/>
        <v>939.96880410529047</v>
      </c>
      <c r="I1907" s="7">
        <f t="shared" si="240"/>
        <v>939.96880410529047</v>
      </c>
      <c r="J1907" s="12">
        <f t="shared" si="245"/>
        <v>7.7831316064030015E-2</v>
      </c>
      <c r="K1907" s="7">
        <f t="shared" si="246"/>
        <v>883541.3526911299</v>
      </c>
    </row>
    <row r="1908" spans="1:11" x14ac:dyDescent="0.4">
      <c r="A1908" s="1">
        <v>1907</v>
      </c>
      <c r="B1908" s="21">
        <v>41720</v>
      </c>
      <c r="C1908" s="22">
        <v>10287</v>
      </c>
      <c r="D1908" s="19">
        <f t="shared" si="241"/>
        <v>16519.747051221042</v>
      </c>
      <c r="E1908" s="19">
        <f t="shared" si="242"/>
        <v>1.0000373485745095</v>
      </c>
      <c r="F1908" s="19">
        <f t="shared" si="243"/>
        <v>0.6652158769191816</v>
      </c>
      <c r="G1908" s="20">
        <f t="shared" si="239"/>
        <v>11108.325526091774</v>
      </c>
      <c r="H1908" s="7">
        <f t="shared" si="244"/>
        <v>-821.32552609177401</v>
      </c>
      <c r="I1908" s="7">
        <f t="shared" si="240"/>
        <v>821.32552609177401</v>
      </c>
      <c r="J1908" s="12">
        <f t="shared" si="245"/>
        <v>7.9841112675393608E-2</v>
      </c>
      <c r="K1908" s="7">
        <f t="shared" si="246"/>
        <v>674575.6198099294</v>
      </c>
    </row>
    <row r="1909" spans="1:11" x14ac:dyDescent="0.4">
      <c r="A1909" s="1">
        <v>1908</v>
      </c>
      <c r="B1909" s="21">
        <v>41721</v>
      </c>
      <c r="C1909" s="22">
        <v>10304</v>
      </c>
      <c r="D1909" s="19">
        <f t="shared" si="241"/>
        <v>16390.136343520739</v>
      </c>
      <c r="E1909" s="19">
        <f t="shared" si="242"/>
        <v>1.0000242875000047</v>
      </c>
      <c r="F1909" s="19">
        <f t="shared" si="243"/>
        <v>0.66274249617038494</v>
      </c>
      <c r="G1909" s="20">
        <f t="shared" si="239"/>
        <v>10957.178887664284</v>
      </c>
      <c r="H1909" s="7">
        <f t="shared" si="244"/>
        <v>-653.17888766428405</v>
      </c>
      <c r="I1909" s="7">
        <f t="shared" si="240"/>
        <v>653.17888766428405</v>
      </c>
      <c r="J1909" s="12">
        <f t="shared" si="245"/>
        <v>6.3390808197232529E-2</v>
      </c>
      <c r="K1909" s="7">
        <f t="shared" si="246"/>
        <v>426642.65929035138</v>
      </c>
    </row>
    <row r="1910" spans="1:11" x14ac:dyDescent="0.4">
      <c r="A1910" s="1">
        <v>1909</v>
      </c>
      <c r="B1910" s="21">
        <v>41722</v>
      </c>
      <c r="C1910" s="22">
        <v>11606</v>
      </c>
      <c r="D1910" s="19">
        <f t="shared" si="241"/>
        <v>16495.037081040398</v>
      </c>
      <c r="E1910" s="19">
        <f t="shared" si="242"/>
        <v>1.0000346775713278</v>
      </c>
      <c r="F1910" s="19">
        <f t="shared" si="243"/>
        <v>0.6761651776409332</v>
      </c>
      <c r="G1910" s="20">
        <f t="shared" si="239"/>
        <v>11076.58119496172</v>
      </c>
      <c r="H1910" s="7">
        <f t="shared" si="244"/>
        <v>529.41880503827997</v>
      </c>
      <c r="I1910" s="7">
        <f t="shared" si="240"/>
        <v>529.41880503827997</v>
      </c>
      <c r="J1910" s="12">
        <f t="shared" si="245"/>
        <v>4.5615957697594342E-2</v>
      </c>
      <c r="K1910" s="7">
        <f t="shared" si="246"/>
        <v>280284.2711281603</v>
      </c>
    </row>
    <row r="1911" spans="1:11" x14ac:dyDescent="0.4">
      <c r="A1911" s="1">
        <v>1910</v>
      </c>
      <c r="B1911" s="21">
        <v>41723</v>
      </c>
      <c r="C1911" s="22">
        <v>12169</v>
      </c>
      <c r="D1911" s="19">
        <f t="shared" si="241"/>
        <v>16734.395134703238</v>
      </c>
      <c r="E1911" s="19">
        <f t="shared" si="242"/>
        <v>1.0000585133732263</v>
      </c>
      <c r="F1911" s="19">
        <f t="shared" si="243"/>
        <v>0.6661032774587512</v>
      </c>
      <c r="G1911" s="20">
        <f t="shared" si="239"/>
        <v>10973.425795623696</v>
      </c>
      <c r="H1911" s="7">
        <f t="shared" si="244"/>
        <v>1195.5742043763039</v>
      </c>
      <c r="I1911" s="7">
        <f t="shared" si="240"/>
        <v>1195.5742043763039</v>
      </c>
      <c r="J1911" s="12">
        <f t="shared" si="245"/>
        <v>9.8247530970195077E-2</v>
      </c>
      <c r="K1911" s="7">
        <f t="shared" si="246"/>
        <v>1429397.6781700321</v>
      </c>
    </row>
    <row r="1912" spans="1:11" x14ac:dyDescent="0.4">
      <c r="A1912" s="1">
        <v>1911</v>
      </c>
      <c r="B1912" s="21">
        <v>41724</v>
      </c>
      <c r="C1912" s="22">
        <v>11998</v>
      </c>
      <c r="D1912" s="19">
        <f t="shared" si="241"/>
        <v>16916.844348005332</v>
      </c>
      <c r="E1912" s="19">
        <f t="shared" si="242"/>
        <v>1.0000766582887051</v>
      </c>
      <c r="F1912" s="19">
        <f t="shared" si="243"/>
        <v>0.66340825624904209</v>
      </c>
      <c r="G1912" s="20">
        <f t="shared" si="239"/>
        <v>11091.257584750239</v>
      </c>
      <c r="H1912" s="7">
        <f t="shared" si="244"/>
        <v>906.7424152497606</v>
      </c>
      <c r="I1912" s="7">
        <f t="shared" si="240"/>
        <v>906.7424152497606</v>
      </c>
      <c r="J1912" s="12">
        <f t="shared" si="245"/>
        <v>7.5574463681426951E-2</v>
      </c>
      <c r="K1912" s="7">
        <f t="shared" si="246"/>
        <v>822181.80761296931</v>
      </c>
    </row>
    <row r="1913" spans="1:11" x14ac:dyDescent="0.4">
      <c r="A1913" s="1">
        <v>1912</v>
      </c>
      <c r="B1913" s="21">
        <v>41725</v>
      </c>
      <c r="C1913" s="22">
        <v>10342</v>
      </c>
      <c r="D1913" s="19">
        <f t="shared" si="241"/>
        <v>16702.629935000085</v>
      </c>
      <c r="E1913" s="19">
        <f t="shared" si="242"/>
        <v>1.0000551368397388</v>
      </c>
      <c r="F1913" s="19">
        <f t="shared" si="243"/>
        <v>0.67534920277058996</v>
      </c>
      <c r="G1913" s="20">
        <f t="shared" si="239"/>
        <v>11439.257280704349</v>
      </c>
      <c r="H1913" s="7">
        <f t="shared" si="244"/>
        <v>-1097.2572807043489</v>
      </c>
      <c r="I1913" s="7">
        <f t="shared" si="240"/>
        <v>1097.2572807043489</v>
      </c>
      <c r="J1913" s="12">
        <f t="shared" si="245"/>
        <v>0.10609720370376609</v>
      </c>
      <c r="K1913" s="7">
        <f t="shared" si="246"/>
        <v>1203973.5400587022</v>
      </c>
    </row>
    <row r="1914" spans="1:11" x14ac:dyDescent="0.4">
      <c r="A1914" s="1">
        <v>1913</v>
      </c>
      <c r="B1914" s="21">
        <v>41726</v>
      </c>
      <c r="C1914" s="22">
        <v>11823</v>
      </c>
      <c r="D1914" s="19">
        <f t="shared" si="241"/>
        <v>16842.335422450458</v>
      </c>
      <c r="E1914" s="19">
        <f t="shared" si="242"/>
        <v>1.0000690073829701</v>
      </c>
      <c r="F1914" s="19">
        <f t="shared" si="243"/>
        <v>0.666617049022173</v>
      </c>
      <c r="G1914" s="20">
        <f t="shared" si="239"/>
        <v>11126.342681888493</v>
      </c>
      <c r="H1914" s="7">
        <f t="shared" si="244"/>
        <v>696.65731811150727</v>
      </c>
      <c r="I1914" s="7">
        <f t="shared" si="240"/>
        <v>696.65731811150727</v>
      </c>
      <c r="J1914" s="12">
        <f t="shared" si="245"/>
        <v>5.8923904094688936E-2</v>
      </c>
      <c r="K1914" s="7">
        <f t="shared" si="246"/>
        <v>485331.41887831781</v>
      </c>
    </row>
    <row r="1915" spans="1:11" x14ac:dyDescent="0.4">
      <c r="A1915" s="1">
        <v>1914</v>
      </c>
      <c r="B1915" s="21">
        <v>41727</v>
      </c>
      <c r="C1915" s="22">
        <v>11693</v>
      </c>
      <c r="D1915" s="19">
        <f t="shared" si="241"/>
        <v>16947.087323149677</v>
      </c>
      <c r="E1915" s="19">
        <f t="shared" si="242"/>
        <v>1.0000793825661394</v>
      </c>
      <c r="F1915" s="19">
        <f t="shared" si="243"/>
        <v>0.66378863733325977</v>
      </c>
      <c r="G1915" s="20">
        <f t="shared" si="239"/>
        <v>11174.007827805648</v>
      </c>
      <c r="H1915" s="7">
        <f t="shared" si="244"/>
        <v>518.99217219435195</v>
      </c>
      <c r="I1915" s="7">
        <f t="shared" si="240"/>
        <v>518.99217219435195</v>
      </c>
      <c r="J1915" s="12">
        <f t="shared" si="245"/>
        <v>4.4384860360416653E-2</v>
      </c>
      <c r="K1915" s="7">
        <f t="shared" si="246"/>
        <v>269352.87479901186</v>
      </c>
    </row>
    <row r="1916" spans="1:11" x14ac:dyDescent="0.4">
      <c r="A1916" s="1">
        <v>1915</v>
      </c>
      <c r="B1916" s="21">
        <v>41728</v>
      </c>
      <c r="C1916" s="22">
        <v>11262</v>
      </c>
      <c r="D1916" s="19">
        <f t="shared" si="241"/>
        <v>16911.978390907214</v>
      </c>
      <c r="E1916" s="19">
        <f t="shared" si="242"/>
        <v>1.0000757716649771</v>
      </c>
      <c r="F1916" s="19">
        <f t="shared" si="243"/>
        <v>0.67521415515769756</v>
      </c>
      <c r="G1916" s="20">
        <f t="shared" si="239"/>
        <v>11445.877315786431</v>
      </c>
      <c r="H1916" s="7">
        <f t="shared" si="244"/>
        <v>-183.8773157864307</v>
      </c>
      <c r="I1916" s="7">
        <f t="shared" si="240"/>
        <v>183.8773157864307</v>
      </c>
      <c r="J1916" s="12">
        <f t="shared" si="245"/>
        <v>1.6327234575246909E-2</v>
      </c>
      <c r="K1916" s="7">
        <f t="shared" si="246"/>
        <v>33810.867260822757</v>
      </c>
    </row>
    <row r="1917" spans="1:11" x14ac:dyDescent="0.4">
      <c r="A1917" s="1">
        <v>1916</v>
      </c>
      <c r="B1917" s="21">
        <v>41729</v>
      </c>
      <c r="C1917" s="22">
        <v>15565</v>
      </c>
      <c r="D1917" s="19">
        <f t="shared" si="241"/>
        <v>17766.56857158077</v>
      </c>
      <c r="E1917" s="19">
        <f t="shared" si="242"/>
        <v>1.0001611306754674</v>
      </c>
      <c r="F1917" s="19">
        <f t="shared" si="243"/>
        <v>0.669616622926547</v>
      </c>
      <c r="G1917" s="20">
        <f t="shared" si="239"/>
        <v>11274.479795633031</v>
      </c>
      <c r="H1917" s="7">
        <f t="shared" si="244"/>
        <v>4290.5202043669688</v>
      </c>
      <c r="I1917" s="7">
        <f t="shared" si="240"/>
        <v>4290.5202043669688</v>
      </c>
      <c r="J1917" s="12">
        <f t="shared" si="245"/>
        <v>0.27565179597603395</v>
      </c>
      <c r="K1917" s="7">
        <f t="shared" si="246"/>
        <v>18408563.624081176</v>
      </c>
    </row>
    <row r="1918" spans="1:11" x14ac:dyDescent="0.4">
      <c r="A1918" s="1">
        <v>1917</v>
      </c>
      <c r="B1918" s="21">
        <v>41730</v>
      </c>
      <c r="C1918" s="22">
        <v>15243</v>
      </c>
      <c r="D1918" s="19">
        <f t="shared" si="241"/>
        <v>18456.681855576571</v>
      </c>
      <c r="E1918" s="19">
        <f t="shared" si="242"/>
        <v>1.0002300419877541</v>
      </c>
      <c r="F1918" s="19">
        <f t="shared" si="243"/>
        <v>0.66610979179937901</v>
      </c>
      <c r="G1918" s="20">
        <f t="shared" si="239"/>
        <v>11793.910237811564</v>
      </c>
      <c r="H1918" s="7">
        <f t="shared" si="244"/>
        <v>3449.089762188436</v>
      </c>
      <c r="I1918" s="7">
        <f t="shared" si="240"/>
        <v>3449.089762188436</v>
      </c>
      <c r="J1918" s="12">
        <f t="shared" si="245"/>
        <v>0.22627368380164245</v>
      </c>
      <c r="K1918" s="7">
        <f t="shared" si="246"/>
        <v>11896220.187633082</v>
      </c>
    </row>
    <row r="1919" spans="1:11" x14ac:dyDescent="0.4">
      <c r="A1919" s="1">
        <v>1918</v>
      </c>
      <c r="B1919" s="21">
        <v>41731</v>
      </c>
      <c r="C1919" s="22">
        <v>15303</v>
      </c>
      <c r="D1919" s="19">
        <f t="shared" si="241"/>
        <v>19015.522189235413</v>
      </c>
      <c r="E1919" s="19">
        <f t="shared" si="242"/>
        <v>1.000285825998116</v>
      </c>
      <c r="F1919" s="19">
        <f t="shared" si="243"/>
        <v>0.6770693107906004</v>
      </c>
      <c r="G1919" s="20">
        <f t="shared" si="239"/>
        <v>12462.888215610305</v>
      </c>
      <c r="H1919" s="7">
        <f t="shared" si="244"/>
        <v>2840.1117843896955</v>
      </c>
      <c r="I1919" s="7">
        <f t="shared" si="240"/>
        <v>2840.1117843896955</v>
      </c>
      <c r="J1919" s="12">
        <f t="shared" si="245"/>
        <v>0.18559183064691206</v>
      </c>
      <c r="K1919" s="7">
        <f t="shared" si="246"/>
        <v>8066234.9478292204</v>
      </c>
    </row>
    <row r="1920" spans="1:11" x14ac:dyDescent="0.4">
      <c r="A1920" s="1">
        <v>1919</v>
      </c>
      <c r="B1920" s="21">
        <v>41732</v>
      </c>
      <c r="C1920" s="22">
        <v>13101</v>
      </c>
      <c r="D1920" s="19">
        <f t="shared" si="241"/>
        <v>19089.252955788666</v>
      </c>
      <c r="E1920" s="19">
        <f t="shared" si="242"/>
        <v>1.0002930990461887</v>
      </c>
      <c r="F1920" s="19">
        <f t="shared" si="243"/>
        <v>0.66985556415155412</v>
      </c>
      <c r="G1920" s="20">
        <f t="shared" si="239"/>
        <v>12733.779559557403</v>
      </c>
      <c r="H1920" s="7">
        <f t="shared" si="244"/>
        <v>367.22044044259746</v>
      </c>
      <c r="I1920" s="7">
        <f t="shared" si="240"/>
        <v>367.22044044259746</v>
      </c>
      <c r="J1920" s="12">
        <f t="shared" si="245"/>
        <v>2.8029954999053315E-2</v>
      </c>
      <c r="K1920" s="7">
        <f t="shared" si="246"/>
        <v>134850.85187885526</v>
      </c>
    </row>
    <row r="1921" spans="1:11" x14ac:dyDescent="0.4">
      <c r="A1921" s="1">
        <v>1920</v>
      </c>
      <c r="B1921" s="21">
        <v>41733</v>
      </c>
      <c r="C1921" s="22">
        <v>13928</v>
      </c>
      <c r="D1921" s="19">
        <f t="shared" si="241"/>
        <v>19331.521020443139</v>
      </c>
      <c r="E1921" s="19">
        <f t="shared" si="242"/>
        <v>1.0003172258233441</v>
      </c>
      <c r="F1921" s="19">
        <f t="shared" si="243"/>
        <v>0.66688839545621104</v>
      </c>
      <c r="G1921" s="20">
        <f t="shared" si="239"/>
        <v>12716.204617014013</v>
      </c>
      <c r="H1921" s="7">
        <f t="shared" si="244"/>
        <v>1211.7953829859871</v>
      </c>
      <c r="I1921" s="7">
        <f t="shared" si="240"/>
        <v>1211.7953829859871</v>
      </c>
      <c r="J1921" s="12">
        <f t="shared" si="245"/>
        <v>8.7004263568781381E-2</v>
      </c>
      <c r="K1921" s="7">
        <f t="shared" si="246"/>
        <v>1468448.0502261552</v>
      </c>
    </row>
    <row r="1922" spans="1:11" x14ac:dyDescent="0.4">
      <c r="A1922" s="1">
        <v>1921</v>
      </c>
      <c r="B1922" s="21">
        <v>41734</v>
      </c>
      <c r="C1922" s="22">
        <v>12884</v>
      </c>
      <c r="D1922" s="19">
        <f t="shared" si="241"/>
        <v>19292.277125052209</v>
      </c>
      <c r="E1922" s="19">
        <f t="shared" si="242"/>
        <v>1.0003132014020826</v>
      </c>
      <c r="F1922" s="19">
        <f t="shared" si="243"/>
        <v>0.67693703194181276</v>
      </c>
      <c r="G1922" s="20">
        <f t="shared" si="239"/>
        <v>13089.456897940099</v>
      </c>
      <c r="H1922" s="7">
        <f t="shared" si="244"/>
        <v>-205.45689794009922</v>
      </c>
      <c r="I1922" s="7">
        <f t="shared" si="240"/>
        <v>205.45689794009922</v>
      </c>
      <c r="J1922" s="12">
        <f t="shared" si="245"/>
        <v>1.5946670128849677E-2</v>
      </c>
      <c r="K1922" s="7">
        <f t="shared" si="246"/>
        <v>42212.536911168347</v>
      </c>
    </row>
    <row r="1923" spans="1:11" x14ac:dyDescent="0.4">
      <c r="A1923" s="1">
        <v>1922</v>
      </c>
      <c r="B1923" s="21">
        <v>41735</v>
      </c>
      <c r="C1923" s="22">
        <v>13419</v>
      </c>
      <c r="D1923" s="19">
        <f t="shared" si="241"/>
        <v>19391.338116252355</v>
      </c>
      <c r="E1923" s="19">
        <f t="shared" si="242"/>
        <v>1.0003230074698826</v>
      </c>
      <c r="F1923" s="19">
        <f t="shared" si="243"/>
        <v>0.67017281706296505</v>
      </c>
      <c r="G1923" s="20">
        <f t="shared" si="239"/>
        <v>12923.709242733825</v>
      </c>
      <c r="H1923" s="7">
        <f t="shared" si="244"/>
        <v>495.29075726617521</v>
      </c>
      <c r="I1923" s="7">
        <f t="shared" si="240"/>
        <v>495.29075726617521</v>
      </c>
      <c r="J1923" s="12">
        <f t="shared" si="245"/>
        <v>3.6909662215230288E-2</v>
      </c>
      <c r="K1923" s="7">
        <f t="shared" si="246"/>
        <v>245312.93423330129</v>
      </c>
    </row>
    <row r="1924" spans="1:11" x14ac:dyDescent="0.4">
      <c r="A1924" s="1">
        <v>1923</v>
      </c>
      <c r="B1924" s="21">
        <v>41736</v>
      </c>
      <c r="C1924" s="22">
        <v>13646</v>
      </c>
      <c r="D1924" s="19">
        <f t="shared" si="241"/>
        <v>19534.224964630303</v>
      </c>
      <c r="E1924" s="19">
        <f t="shared" si="242"/>
        <v>1.0003371961224197</v>
      </c>
      <c r="F1924" s="19">
        <f t="shared" si="243"/>
        <v>0.66734206065290635</v>
      </c>
      <c r="G1924" s="20">
        <f t="shared" si="239"/>
        <v>12932.525465901788</v>
      </c>
      <c r="H1924" s="7">
        <f t="shared" si="244"/>
        <v>713.47453409821173</v>
      </c>
      <c r="I1924" s="7">
        <f t="shared" si="240"/>
        <v>713.47453409821173</v>
      </c>
      <c r="J1924" s="12">
        <f t="shared" si="245"/>
        <v>5.2284518107739389E-2</v>
      </c>
      <c r="K1924" s="7">
        <f t="shared" si="246"/>
        <v>509045.91080666031</v>
      </c>
    </row>
    <row r="1925" spans="1:11" x14ac:dyDescent="0.4">
      <c r="A1925" s="1">
        <v>1924</v>
      </c>
      <c r="B1925" s="21">
        <v>41737</v>
      </c>
      <c r="C1925" s="22">
        <v>14173</v>
      </c>
      <c r="D1925" s="19">
        <f t="shared" si="241"/>
        <v>19721.125576579787</v>
      </c>
      <c r="E1925" s="19">
        <f t="shared" si="242"/>
        <v>1.0003557861498951</v>
      </c>
      <c r="F1925" s="19">
        <f t="shared" si="243"/>
        <v>0.67753466407507912</v>
      </c>
      <c r="G1925" s="20">
        <f t="shared" si="239"/>
        <v>13224.117434132982</v>
      </c>
      <c r="H1925" s="7">
        <f t="shared" si="244"/>
        <v>948.88256586701755</v>
      </c>
      <c r="I1925" s="7">
        <f t="shared" si="240"/>
        <v>948.88256586701755</v>
      </c>
      <c r="J1925" s="12">
        <f t="shared" si="245"/>
        <v>6.6950015230862733E-2</v>
      </c>
      <c r="K1925" s="7">
        <f t="shared" si="246"/>
        <v>900378.12380637485</v>
      </c>
    </row>
    <row r="1926" spans="1:11" x14ac:dyDescent="0.4">
      <c r="A1926" s="1">
        <v>1925</v>
      </c>
      <c r="B1926" s="21">
        <v>41738</v>
      </c>
      <c r="C1926" s="22">
        <v>15150</v>
      </c>
      <c r="D1926" s="19">
        <f t="shared" si="241"/>
        <v>20104.605816713152</v>
      </c>
      <c r="E1926" s="19">
        <f t="shared" si="242"/>
        <v>1.0003940341383299</v>
      </c>
      <c r="F1926" s="19">
        <f t="shared" si="243"/>
        <v>0.67136690738844351</v>
      </c>
      <c r="G1926" s="20">
        <f t="shared" ref="G1926:G1989" si="247">(D1925+1*E1925)*F1923</f>
        <v>13217.232694564236</v>
      </c>
      <c r="H1926" s="7">
        <f t="shared" si="244"/>
        <v>1932.7673054357638</v>
      </c>
      <c r="I1926" s="7">
        <f t="shared" si="240"/>
        <v>1932.7673054357638</v>
      </c>
      <c r="J1926" s="12">
        <f t="shared" si="245"/>
        <v>0.12757539969873027</v>
      </c>
      <c r="K1926" s="7">
        <f t="shared" si="246"/>
        <v>3735589.4569614232</v>
      </c>
    </row>
    <row r="1927" spans="1:11" x14ac:dyDescent="0.4">
      <c r="A1927" s="1">
        <v>1926</v>
      </c>
      <c r="B1927" s="21">
        <v>41739</v>
      </c>
      <c r="C1927" s="22">
        <v>8668</v>
      </c>
      <c r="D1927" s="19">
        <f t="shared" si="241"/>
        <v>19161.766016828555</v>
      </c>
      <c r="E1927" s="19">
        <f t="shared" si="242"/>
        <v>1.0002996501189381</v>
      </c>
      <c r="F1927" s="19">
        <f t="shared" si="243"/>
        <v>0.66426349253253791</v>
      </c>
      <c r="G1927" s="20">
        <f t="shared" si="247"/>
        <v>13417.316679355969</v>
      </c>
      <c r="H1927" s="7">
        <f t="shared" si="244"/>
        <v>-4749.3166793559685</v>
      </c>
      <c r="I1927" s="7">
        <f t="shared" si="240"/>
        <v>4749.3166793559685</v>
      </c>
      <c r="J1927" s="12">
        <f t="shared" si="245"/>
        <v>0.54791378395892576</v>
      </c>
      <c r="K1927" s="7">
        <f t="shared" si="246"/>
        <v>22556008.920808803</v>
      </c>
    </row>
    <row r="1928" spans="1:11" x14ac:dyDescent="0.4">
      <c r="A1928" s="1">
        <v>1927</v>
      </c>
      <c r="B1928" s="21">
        <v>41740</v>
      </c>
      <c r="C1928" s="22">
        <v>11076</v>
      </c>
      <c r="D1928" s="19">
        <f t="shared" si="241"/>
        <v>18789.400246806643</v>
      </c>
      <c r="E1928" s="19">
        <f t="shared" si="242"/>
        <v>1.0002623135119708</v>
      </c>
      <c r="F1928" s="19">
        <f t="shared" si="243"/>
        <v>0.6762737346362605</v>
      </c>
      <c r="G1928" s="20">
        <f t="shared" si="247"/>
        <v>12983.43843898462</v>
      </c>
      <c r="H1928" s="7">
        <f t="shared" si="244"/>
        <v>-1907.43843898462</v>
      </c>
      <c r="I1928" s="7">
        <f t="shared" ref="I1928:I1991" si="248">ABS(H1928)</f>
        <v>1907.43843898462</v>
      </c>
      <c r="J1928" s="12">
        <f t="shared" si="245"/>
        <v>0.17221365465733296</v>
      </c>
      <c r="K1928" s="7">
        <f t="shared" si="246"/>
        <v>3638321.3985160841</v>
      </c>
    </row>
    <row r="1929" spans="1:11" x14ac:dyDescent="0.4">
      <c r="A1929" s="1">
        <v>1928</v>
      </c>
      <c r="B1929" s="21">
        <v>41741</v>
      </c>
      <c r="C1929" s="22">
        <v>11393</v>
      </c>
      <c r="D1929" s="19">
        <f t="shared" si="241"/>
        <v>18548.956159361886</v>
      </c>
      <c r="E1929" s="19">
        <f t="shared" si="242"/>
        <v>1.000238169076995</v>
      </c>
      <c r="F1929" s="19">
        <f t="shared" si="243"/>
        <v>0.6705484523309746</v>
      </c>
      <c r="G1929" s="20">
        <f t="shared" si="247"/>
        <v>12615.253078398233</v>
      </c>
      <c r="H1929" s="7">
        <f t="shared" si="244"/>
        <v>-1222.2530783982329</v>
      </c>
      <c r="I1929" s="7">
        <f t="shared" si="248"/>
        <v>1222.2530783982329</v>
      </c>
      <c r="J1929" s="12">
        <f t="shared" si="245"/>
        <v>0.10728105664866434</v>
      </c>
      <c r="K1929" s="7">
        <f t="shared" si="246"/>
        <v>1493902.5876539568</v>
      </c>
    </row>
    <row r="1930" spans="1:11" x14ac:dyDescent="0.4">
      <c r="A1930" s="1">
        <v>1929</v>
      </c>
      <c r="B1930" s="21">
        <v>41742</v>
      </c>
      <c r="C1930" s="22">
        <v>10994</v>
      </c>
      <c r="D1930" s="19">
        <f t="shared" si="241"/>
        <v>18284.805706010942</v>
      </c>
      <c r="E1930" s="19">
        <f t="shared" si="242"/>
        <v>1.0002116540078432</v>
      </c>
      <c r="F1930" s="19">
        <f t="shared" si="243"/>
        <v>0.6633613396664384</v>
      </c>
      <c r="G1930" s="20">
        <f t="shared" si="247"/>
        <v>12322.058822950212</v>
      </c>
      <c r="H1930" s="7">
        <f t="shared" si="244"/>
        <v>-1328.0588229502118</v>
      </c>
      <c r="I1930" s="7">
        <f t="shared" si="248"/>
        <v>1328.0588229502118</v>
      </c>
      <c r="J1930" s="12">
        <f t="shared" si="245"/>
        <v>0.12079851036476368</v>
      </c>
      <c r="K1930" s="7">
        <f t="shared" si="246"/>
        <v>1763740.2372159022</v>
      </c>
    </row>
    <row r="1931" spans="1:11" x14ac:dyDescent="0.4">
      <c r="A1931" s="1">
        <v>1930</v>
      </c>
      <c r="B1931" s="21">
        <v>41743</v>
      </c>
      <c r="C1931" s="22">
        <v>14659</v>
      </c>
      <c r="D1931" s="19">
        <f t="shared" si="241"/>
        <v>18735.438264041761</v>
      </c>
      <c r="E1931" s="19">
        <f t="shared" si="242"/>
        <v>1.0002566172424809</v>
      </c>
      <c r="F1931" s="19">
        <f t="shared" si="243"/>
        <v>0.67779376948518155</v>
      </c>
      <c r="G1931" s="20">
        <f t="shared" si="247"/>
        <v>12366.21025877311</v>
      </c>
      <c r="H1931" s="7">
        <f t="shared" si="244"/>
        <v>2292.7897412268903</v>
      </c>
      <c r="I1931" s="7">
        <f t="shared" si="248"/>
        <v>2292.7897412268903</v>
      </c>
      <c r="J1931" s="12">
        <f t="shared" si="245"/>
        <v>0.15640833216637495</v>
      </c>
      <c r="K1931" s="7">
        <f t="shared" si="246"/>
        <v>5256884.7974752709</v>
      </c>
    </row>
    <row r="1932" spans="1:11" x14ac:dyDescent="0.4">
      <c r="A1932" s="1">
        <v>1931</v>
      </c>
      <c r="B1932" s="21">
        <v>41744</v>
      </c>
      <c r="C1932" s="22">
        <v>13298</v>
      </c>
      <c r="D1932" s="19">
        <f t="shared" si="241"/>
        <v>18881.67148531882</v>
      </c>
      <c r="E1932" s="19">
        <f t="shared" si="242"/>
        <v>1.0002711405389468</v>
      </c>
      <c r="F1932" s="19">
        <f t="shared" si="243"/>
        <v>0.67103150252890287</v>
      </c>
      <c r="G1932" s="20">
        <f t="shared" si="247"/>
        <v>12563.689852222349</v>
      </c>
      <c r="H1932" s="7">
        <f t="shared" si="244"/>
        <v>734.31014777765085</v>
      </c>
      <c r="I1932" s="7">
        <f t="shared" si="248"/>
        <v>734.31014777765085</v>
      </c>
      <c r="J1932" s="12">
        <f t="shared" si="245"/>
        <v>5.5219593004786495E-2</v>
      </c>
      <c r="K1932" s="7">
        <f t="shared" si="246"/>
        <v>539211.39312923548</v>
      </c>
    </row>
    <row r="1933" spans="1:11" x14ac:dyDescent="0.4">
      <c r="A1933" s="1">
        <v>1932</v>
      </c>
      <c r="B1933" s="21">
        <v>41745</v>
      </c>
      <c r="C1933" s="22">
        <v>14590</v>
      </c>
      <c r="D1933" s="19">
        <f t="shared" si="241"/>
        <v>19295.308718622757</v>
      </c>
      <c r="E1933" s="19">
        <f t="shared" si="242"/>
        <v>1.0003124042351632</v>
      </c>
      <c r="F1933" s="19">
        <f t="shared" si="243"/>
        <v>0.66468996915691192</v>
      </c>
      <c r="G1933" s="20">
        <f t="shared" si="247"/>
        <v>12526.0344328465</v>
      </c>
      <c r="H1933" s="7">
        <f t="shared" si="244"/>
        <v>2063.9655671535002</v>
      </c>
      <c r="I1933" s="7">
        <f t="shared" si="248"/>
        <v>2063.9655671535002</v>
      </c>
      <c r="J1933" s="12">
        <f t="shared" si="245"/>
        <v>0.14146439802285812</v>
      </c>
      <c r="K1933" s="7">
        <f t="shared" si="246"/>
        <v>4259953.8623952698</v>
      </c>
    </row>
    <row r="1934" spans="1:11" x14ac:dyDescent="0.4">
      <c r="A1934" s="1">
        <v>1933</v>
      </c>
      <c r="B1934" s="21">
        <v>41746</v>
      </c>
      <c r="C1934" s="22">
        <v>12691</v>
      </c>
      <c r="D1934" s="19">
        <f t="shared" si="241"/>
        <v>19220.4061542245</v>
      </c>
      <c r="E1934" s="19">
        <f t="shared" si="242"/>
        <v>1.0003048139474831</v>
      </c>
      <c r="F1934" s="19">
        <f t="shared" si="243"/>
        <v>0.67754308319552292</v>
      </c>
      <c r="G1934" s="20">
        <f t="shared" si="247"/>
        <v>13078.918035290735</v>
      </c>
      <c r="H1934" s="7">
        <f t="shared" si="244"/>
        <v>-387.91803529073513</v>
      </c>
      <c r="I1934" s="7">
        <f t="shared" si="248"/>
        <v>387.91803529073513</v>
      </c>
      <c r="J1934" s="12">
        <f t="shared" si="245"/>
        <v>3.0566388408378782E-2</v>
      </c>
      <c r="K1934" s="7">
        <f t="shared" si="246"/>
        <v>150480.40210382402</v>
      </c>
    </row>
    <row r="1935" spans="1:11" x14ac:dyDescent="0.4">
      <c r="A1935" s="1">
        <v>1934</v>
      </c>
      <c r="B1935" s="21">
        <v>41747</v>
      </c>
      <c r="C1935" s="22">
        <v>13605</v>
      </c>
      <c r="D1935" s="19">
        <f t="shared" si="241"/>
        <v>19361.103870409344</v>
      </c>
      <c r="E1935" s="19">
        <f t="shared" si="242"/>
        <v>1.0003187836886203</v>
      </c>
      <c r="F1935" s="19">
        <f t="shared" si="243"/>
        <v>0.67148496201062846</v>
      </c>
      <c r="G1935" s="20">
        <f t="shared" si="247"/>
        <v>12898.169256927327</v>
      </c>
      <c r="H1935" s="7">
        <f t="shared" si="244"/>
        <v>706.8307430726727</v>
      </c>
      <c r="I1935" s="7">
        <f t="shared" si="248"/>
        <v>706.8307430726727</v>
      </c>
      <c r="J1935" s="12">
        <f t="shared" si="245"/>
        <v>5.1953748112655108E-2</v>
      </c>
      <c r="K1935" s="7">
        <f t="shared" si="246"/>
        <v>499609.69935266668</v>
      </c>
    </row>
    <row r="1936" spans="1:11" x14ac:dyDescent="0.4">
      <c r="A1936" s="1">
        <v>1935</v>
      </c>
      <c r="B1936" s="21">
        <v>41748</v>
      </c>
      <c r="C1936" s="22">
        <v>12913</v>
      </c>
      <c r="D1936" s="19">
        <f t="shared" si="241"/>
        <v>19370.724368184616</v>
      </c>
      <c r="E1936" s="19">
        <f t="shared" si="242"/>
        <v>1.0003196457065195</v>
      </c>
      <c r="F1936" s="19">
        <f t="shared" si="243"/>
        <v>0.66471767216198485</v>
      </c>
      <c r="G1936" s="20">
        <f t="shared" si="247"/>
        <v>12869.796436327631</v>
      </c>
      <c r="H1936" s="7">
        <f t="shared" si="244"/>
        <v>43.203563672368546</v>
      </c>
      <c r="I1936" s="7">
        <f t="shared" si="248"/>
        <v>43.203563672368546</v>
      </c>
      <c r="J1936" s="12">
        <f t="shared" si="245"/>
        <v>3.3457417852062687E-3</v>
      </c>
      <c r="K1936" s="7">
        <f t="shared" si="246"/>
        <v>1866.5479139924032</v>
      </c>
    </row>
    <row r="1937" spans="1:11" x14ac:dyDescent="0.4">
      <c r="A1937" s="1">
        <v>1936</v>
      </c>
      <c r="B1937" s="21">
        <v>41749</v>
      </c>
      <c r="C1937" s="22">
        <v>11612</v>
      </c>
      <c r="D1937" s="19">
        <f t="shared" si="241"/>
        <v>19075.535664083283</v>
      </c>
      <c r="E1937" s="19">
        <f t="shared" si="242"/>
        <v>1.000290026804145</v>
      </c>
      <c r="F1937" s="19">
        <f t="shared" si="243"/>
        <v>0.67655778776550379</v>
      </c>
      <c r="G1937" s="20">
        <f t="shared" si="247"/>
        <v>13125.178071807386</v>
      </c>
      <c r="H1937" s="7">
        <f t="shared" si="244"/>
        <v>-1513.178071807386</v>
      </c>
      <c r="I1937" s="7">
        <f t="shared" si="248"/>
        <v>1513.178071807386</v>
      </c>
      <c r="J1937" s="12">
        <f t="shared" si="245"/>
        <v>0.13031158041744625</v>
      </c>
      <c r="K1937" s="7">
        <f t="shared" si="246"/>
        <v>2289707.8769987188</v>
      </c>
    </row>
    <row r="1938" spans="1:11" x14ac:dyDescent="0.4">
      <c r="A1938" s="1">
        <v>1937</v>
      </c>
      <c r="B1938" s="21">
        <v>41750</v>
      </c>
      <c r="C1938" s="22">
        <v>15164</v>
      </c>
      <c r="D1938" s="19">
        <f t="shared" si="241"/>
        <v>19541.541893793939</v>
      </c>
      <c r="E1938" s="19">
        <f t="shared" si="242"/>
        <v>1.0003365273981135</v>
      </c>
      <c r="F1938" s="19">
        <f t="shared" si="243"/>
        <v>0.67298145021409206</v>
      </c>
      <c r="G1938" s="20">
        <f t="shared" si="247"/>
        <v>12809.60702044</v>
      </c>
      <c r="H1938" s="7">
        <f t="shared" si="244"/>
        <v>2354.3929795599997</v>
      </c>
      <c r="I1938" s="7">
        <f t="shared" si="248"/>
        <v>2354.3929795599997</v>
      </c>
      <c r="J1938" s="12">
        <f t="shared" si="245"/>
        <v>0.15526200076233182</v>
      </c>
      <c r="K1938" s="7">
        <f t="shared" si="246"/>
        <v>5543166.3022014135</v>
      </c>
    </row>
    <row r="1939" spans="1:11" x14ac:dyDescent="0.4">
      <c r="A1939" s="1">
        <v>1938</v>
      </c>
      <c r="B1939" s="21">
        <v>41751</v>
      </c>
      <c r="C1939" s="22">
        <v>13595</v>
      </c>
      <c r="D1939" s="19">
        <f t="shared" si="241"/>
        <v>19663.195151937834</v>
      </c>
      <c r="E1939" s="19">
        <f t="shared" si="242"/>
        <v>1.0003485926902753</v>
      </c>
      <c r="F1939" s="19">
        <f t="shared" si="243"/>
        <v>0.66509966772001194</v>
      </c>
      <c r="G1939" s="20">
        <f t="shared" si="247"/>
        <v>12990.273179466483</v>
      </c>
      <c r="H1939" s="7">
        <f t="shared" si="244"/>
        <v>604.72682053351673</v>
      </c>
      <c r="I1939" s="7">
        <f t="shared" si="248"/>
        <v>604.72682053351673</v>
      </c>
      <c r="J1939" s="12">
        <f t="shared" si="245"/>
        <v>4.4481560907209762E-2</v>
      </c>
      <c r="K1939" s="7">
        <f t="shared" si="246"/>
        <v>365694.52747257613</v>
      </c>
    </row>
    <row r="1940" spans="1:11" x14ac:dyDescent="0.4">
      <c r="A1940" s="1">
        <v>1939</v>
      </c>
      <c r="B1940" s="21">
        <v>41752</v>
      </c>
      <c r="C1940" s="22">
        <v>14425</v>
      </c>
      <c r="D1940" s="19">
        <f t="shared" si="241"/>
        <v>19883.946199110367</v>
      </c>
      <c r="E1940" s="19">
        <f t="shared" si="242"/>
        <v>1.0003705677601333</v>
      </c>
      <c r="F1940" s="19">
        <f t="shared" si="243"/>
        <v>0.67725806485314</v>
      </c>
      <c r="G1940" s="20">
        <f t="shared" si="247"/>
        <v>13303.964606027304</v>
      </c>
      <c r="H1940" s="7">
        <f t="shared" si="244"/>
        <v>1121.0353939726956</v>
      </c>
      <c r="I1940" s="7">
        <f t="shared" si="248"/>
        <v>1121.0353939726956</v>
      </c>
      <c r="J1940" s="12">
        <f t="shared" si="245"/>
        <v>7.7714758680949431E-2</v>
      </c>
      <c r="K1940" s="7">
        <f t="shared" si="246"/>
        <v>1256720.3545395168</v>
      </c>
    </row>
    <row r="1941" spans="1:11" x14ac:dyDescent="0.4">
      <c r="A1941" s="1">
        <v>1940</v>
      </c>
      <c r="B1941" s="21">
        <v>41753</v>
      </c>
      <c r="C1941" s="22">
        <v>12983</v>
      </c>
      <c r="D1941" s="19">
        <f t="shared" si="241"/>
        <v>19806.277598256002</v>
      </c>
      <c r="E1941" s="19">
        <f t="shared" si="242"/>
        <v>1.0003627008629912</v>
      </c>
      <c r="F1941" s="19">
        <f t="shared" si="243"/>
        <v>0.67273110399410552</v>
      </c>
      <c r="G1941" s="20">
        <f t="shared" si="247"/>
        <v>13382.200179891721</v>
      </c>
      <c r="H1941" s="7">
        <f t="shared" si="244"/>
        <v>-399.20017989172084</v>
      </c>
      <c r="I1941" s="7">
        <f t="shared" si="248"/>
        <v>399.20017989172084</v>
      </c>
      <c r="J1941" s="12">
        <f t="shared" si="245"/>
        <v>3.0747914957384336E-2</v>
      </c>
      <c r="K1941" s="7">
        <f t="shared" si="246"/>
        <v>159360.78362558226</v>
      </c>
    </row>
    <row r="1942" spans="1:11" x14ac:dyDescent="0.4">
      <c r="A1942" s="1">
        <v>1941</v>
      </c>
      <c r="B1942" s="21">
        <v>41754</v>
      </c>
      <c r="C1942" s="22">
        <v>13519</v>
      </c>
      <c r="D1942" s="19">
        <f t="shared" si="241"/>
        <v>19876.108677708049</v>
      </c>
      <c r="E1942" s="19">
        <f t="shared" si="242"/>
        <v>1.0003695839346665</v>
      </c>
      <c r="F1942" s="19">
        <f t="shared" si="243"/>
        <v>0.66531538006229085</v>
      </c>
      <c r="G1942" s="20">
        <f t="shared" si="247"/>
        <v>13173.813990270326</v>
      </c>
      <c r="H1942" s="7">
        <f t="shared" si="244"/>
        <v>345.18600972967397</v>
      </c>
      <c r="I1942" s="7">
        <f t="shared" si="248"/>
        <v>345.18600972967397</v>
      </c>
      <c r="J1942" s="12">
        <f t="shared" si="245"/>
        <v>2.5533398160342776E-2</v>
      </c>
      <c r="K1942" s="7">
        <f t="shared" si="246"/>
        <v>119153.38131309458</v>
      </c>
    </row>
    <row r="1943" spans="1:11" x14ac:dyDescent="0.4">
      <c r="A1943" s="1">
        <v>1942</v>
      </c>
      <c r="B1943" s="21">
        <v>41755</v>
      </c>
      <c r="C1943" s="22">
        <v>12221</v>
      </c>
      <c r="D1943" s="19">
        <f t="shared" si="241"/>
        <v>19634.107086097796</v>
      </c>
      <c r="E1943" s="19">
        <f t="shared" si="242"/>
        <v>1.0003452837385471</v>
      </c>
      <c r="F1943" s="19">
        <f t="shared" si="243"/>
        <v>0.67647302782259378</v>
      </c>
      <c r="G1943" s="20">
        <f t="shared" si="247"/>
        <v>13461.932408243809</v>
      </c>
      <c r="H1943" s="7">
        <f t="shared" si="244"/>
        <v>-1240.9324082438088</v>
      </c>
      <c r="I1943" s="7">
        <f t="shared" si="248"/>
        <v>1240.9324082438088</v>
      </c>
      <c r="J1943" s="12">
        <f t="shared" si="245"/>
        <v>0.10154098750051622</v>
      </c>
      <c r="K1943" s="7">
        <f t="shared" si="246"/>
        <v>1539913.241829779</v>
      </c>
    </row>
    <row r="1944" spans="1:11" x14ac:dyDescent="0.4">
      <c r="A1944" s="1">
        <v>1943</v>
      </c>
      <c r="B1944" s="21">
        <v>41756</v>
      </c>
      <c r="C1944" s="22">
        <v>12051</v>
      </c>
      <c r="D1944" s="19">
        <f t="shared" si="241"/>
        <v>19406.790455676935</v>
      </c>
      <c r="E1944" s="19">
        <f t="shared" si="242"/>
        <v>1.0003224520409768</v>
      </c>
      <c r="F1944" s="19">
        <f t="shared" si="243"/>
        <v>0.67198985634522046</v>
      </c>
      <c r="G1944" s="20">
        <f t="shared" si="247"/>
        <v>13209.147499356164</v>
      </c>
      <c r="H1944" s="7">
        <f t="shared" si="244"/>
        <v>-1158.1474993561642</v>
      </c>
      <c r="I1944" s="7">
        <f t="shared" si="248"/>
        <v>1158.1474993561642</v>
      </c>
      <c r="J1944" s="12">
        <f t="shared" si="245"/>
        <v>9.6103850249453504E-2</v>
      </c>
      <c r="K1944" s="7">
        <f t="shared" si="246"/>
        <v>1341305.6302649362</v>
      </c>
    </row>
    <row r="1945" spans="1:11" x14ac:dyDescent="0.4">
      <c r="A1945" s="1">
        <v>1944</v>
      </c>
      <c r="B1945" s="21">
        <v>41757</v>
      </c>
      <c r="C1945" s="22">
        <v>12812</v>
      </c>
      <c r="D1945" s="19">
        <f t="shared" si="241"/>
        <v>19387.796922209804</v>
      </c>
      <c r="E1945" s="19">
        <f t="shared" si="242"/>
        <v>1.0003204526553848</v>
      </c>
      <c r="F1945" s="19">
        <f t="shared" si="243"/>
        <v>0.66525112120568552</v>
      </c>
      <c r="G1945" s="20">
        <f t="shared" si="247"/>
        <v>12912.301697720302</v>
      </c>
      <c r="H1945" s="7">
        <f t="shared" si="244"/>
        <v>-100.3016977203024</v>
      </c>
      <c r="I1945" s="7">
        <f t="shared" si="248"/>
        <v>100.3016977203024</v>
      </c>
      <c r="J1945" s="12">
        <f t="shared" si="245"/>
        <v>7.8287306993679671E-3</v>
      </c>
      <c r="K1945" s="7">
        <f t="shared" si="246"/>
        <v>10060.430565574916</v>
      </c>
    </row>
    <row r="1946" spans="1:11" x14ac:dyDescent="0.4">
      <c r="A1946" s="1">
        <v>1945</v>
      </c>
      <c r="B1946" s="21">
        <v>41758</v>
      </c>
      <c r="C1946" s="22">
        <v>14073</v>
      </c>
      <c r="D1946" s="19">
        <f t="shared" ref="D1946:D2009" si="249">$R$2*(C1946/F1943)+(1-$R$2)*(D1945+E1945)</f>
        <v>19576.416765266287</v>
      </c>
      <c r="E1946" s="19">
        <f t="shared" ref="E1946:E2009" si="250">$R$3*(D1946-D1945)+(1-$R$3)*E1945</f>
        <v>1.0003392146076451</v>
      </c>
      <c r="F1946" s="19">
        <f t="shared" ref="F1946:F2009" si="251">$R$4*(C1946/D1946)+(1-$R$4)*F1943</f>
        <v>0.67708022905445897</v>
      </c>
      <c r="G1946" s="20">
        <f t="shared" si="247"/>
        <v>13115.998376582231</v>
      </c>
      <c r="H1946" s="7">
        <f t="shared" ref="H1946:H2009" si="252">C1946-G1946</f>
        <v>957.00162341776922</v>
      </c>
      <c r="I1946" s="7">
        <f t="shared" si="248"/>
        <v>957.00162341776922</v>
      </c>
      <c r="J1946" s="12">
        <f t="shared" ref="J1946:J2009" si="253">I1946/C1946</f>
        <v>6.8002673446867709E-2</v>
      </c>
      <c r="K1946" s="7">
        <f t="shared" ref="K1946:K2009" si="254">H1946^2</f>
        <v>915852.10722424579</v>
      </c>
    </row>
    <row r="1947" spans="1:11" x14ac:dyDescent="0.4">
      <c r="A1947" s="1">
        <v>1946</v>
      </c>
      <c r="B1947" s="21">
        <v>41759</v>
      </c>
      <c r="C1947" s="22">
        <v>14097</v>
      </c>
      <c r="D1947" s="19">
        <f t="shared" si="249"/>
        <v>19763.16468947427</v>
      </c>
      <c r="E1947" s="19">
        <f t="shared" si="250"/>
        <v>1.0003577893661446</v>
      </c>
      <c r="F1947" s="19">
        <f t="shared" si="251"/>
        <v>0.67258137267443419</v>
      </c>
      <c r="G1947" s="20">
        <f t="shared" si="247"/>
        <v>13155.825707650578</v>
      </c>
      <c r="H1947" s="7">
        <f t="shared" si="252"/>
        <v>941.1742923494221</v>
      </c>
      <c r="I1947" s="7">
        <f t="shared" si="248"/>
        <v>941.1742923494221</v>
      </c>
      <c r="J1947" s="12">
        <f t="shared" si="253"/>
        <v>6.6764154951367102E-2</v>
      </c>
      <c r="K1947" s="7">
        <f t="shared" si="254"/>
        <v>885809.04857943545</v>
      </c>
    </row>
    <row r="1948" spans="1:11" x14ac:dyDescent="0.4">
      <c r="A1948" s="1">
        <v>1947</v>
      </c>
      <c r="B1948" s="21">
        <v>41760</v>
      </c>
      <c r="C1948" s="22">
        <v>12620</v>
      </c>
      <c r="D1948" s="19">
        <f t="shared" si="249"/>
        <v>19658.87835256433</v>
      </c>
      <c r="E1948" s="19">
        <f t="shared" si="250"/>
        <v>1.0003472606966746</v>
      </c>
      <c r="F1948" s="19">
        <f t="shared" si="251"/>
        <v>0.66491743542060355</v>
      </c>
      <c r="G1948" s="20">
        <f t="shared" si="247"/>
        <v>13148.132957386355</v>
      </c>
      <c r="H1948" s="7">
        <f t="shared" si="252"/>
        <v>-528.13295738635497</v>
      </c>
      <c r="I1948" s="7">
        <f t="shared" si="248"/>
        <v>528.13295738635497</v>
      </c>
      <c r="J1948" s="12">
        <f t="shared" si="253"/>
        <v>4.1848887273086763E-2</v>
      </c>
      <c r="K1948" s="7">
        <f t="shared" si="254"/>
        <v>278924.42067765741</v>
      </c>
    </row>
    <row r="1949" spans="1:11" x14ac:dyDescent="0.4">
      <c r="A1949" s="1">
        <v>1948</v>
      </c>
      <c r="B1949" s="21">
        <v>41761</v>
      </c>
      <c r="C1949" s="22">
        <v>10726</v>
      </c>
      <c r="D1949" s="19">
        <f t="shared" si="249"/>
        <v>19153.483943576797</v>
      </c>
      <c r="E1949" s="19">
        <f t="shared" si="250"/>
        <v>1.0002966212210498</v>
      </c>
      <c r="F1949" s="19">
        <f t="shared" si="251"/>
        <v>0.6754036698867214</v>
      </c>
      <c r="G1949" s="20">
        <f t="shared" si="247"/>
        <v>13311.315173260407</v>
      </c>
      <c r="H1949" s="7">
        <f t="shared" si="252"/>
        <v>-2585.3151732604074</v>
      </c>
      <c r="I1949" s="7">
        <f t="shared" si="248"/>
        <v>2585.3151732604074</v>
      </c>
      <c r="J1949" s="12">
        <f t="shared" si="253"/>
        <v>0.24103255391202755</v>
      </c>
      <c r="K1949" s="7">
        <f t="shared" si="254"/>
        <v>6683854.54509049</v>
      </c>
    </row>
    <row r="1950" spans="1:11" x14ac:dyDescent="0.4">
      <c r="A1950" s="1">
        <v>1949</v>
      </c>
      <c r="B1950" s="21">
        <v>41762</v>
      </c>
      <c r="C1950" s="22">
        <v>11434</v>
      </c>
      <c r="D1950" s="19">
        <f t="shared" si="249"/>
        <v>18868.775061763808</v>
      </c>
      <c r="E1950" s="19">
        <f t="shared" si="250"/>
        <v>1.0002680503032064</v>
      </c>
      <c r="F1950" s="19">
        <f t="shared" si="251"/>
        <v>0.67162756095385345</v>
      </c>
      <c r="G1950" s="20">
        <f t="shared" si="247"/>
        <v>12882.949303143199</v>
      </c>
      <c r="H1950" s="7">
        <f t="shared" si="252"/>
        <v>-1448.9493031431994</v>
      </c>
      <c r="I1950" s="7">
        <f t="shared" si="248"/>
        <v>1448.9493031431994</v>
      </c>
      <c r="J1950" s="12">
        <f t="shared" si="253"/>
        <v>0.12672287066146576</v>
      </c>
      <c r="K1950" s="7">
        <f t="shared" si="254"/>
        <v>2099454.083079163</v>
      </c>
    </row>
    <row r="1951" spans="1:11" x14ac:dyDescent="0.4">
      <c r="A1951" s="1">
        <v>1950</v>
      </c>
      <c r="B1951" s="21">
        <v>41763</v>
      </c>
      <c r="C1951" s="22">
        <v>12346</v>
      </c>
      <c r="D1951" s="19">
        <f t="shared" si="249"/>
        <v>18829.715971100231</v>
      </c>
      <c r="E1951" s="19">
        <f t="shared" si="250"/>
        <v>1.000264044367335</v>
      </c>
      <c r="F1951" s="19">
        <f t="shared" si="251"/>
        <v>0.66478495085714184</v>
      </c>
      <c r="G1951" s="20">
        <f t="shared" si="247"/>
        <v>12546.842619262972</v>
      </c>
      <c r="H1951" s="7">
        <f t="shared" si="252"/>
        <v>-200.84261926297222</v>
      </c>
      <c r="I1951" s="7">
        <f t="shared" si="248"/>
        <v>200.84261926297222</v>
      </c>
      <c r="J1951" s="12">
        <f t="shared" si="253"/>
        <v>1.6267829196741634E-2</v>
      </c>
      <c r="K1951" s="7">
        <f t="shared" si="254"/>
        <v>40337.757712411221</v>
      </c>
    </row>
    <row r="1952" spans="1:11" x14ac:dyDescent="0.4">
      <c r="A1952" s="1">
        <v>1951</v>
      </c>
      <c r="B1952" s="21">
        <v>41764</v>
      </c>
      <c r="C1952" s="22">
        <v>12719</v>
      </c>
      <c r="D1952" s="19">
        <f t="shared" si="249"/>
        <v>18830.846843461648</v>
      </c>
      <c r="E1952" s="19">
        <f t="shared" si="250"/>
        <v>1.0002640574281667</v>
      </c>
      <c r="F1952" s="19">
        <f t="shared" si="251"/>
        <v>0.67540410862116707</v>
      </c>
      <c r="G1952" s="20">
        <f t="shared" si="247"/>
        <v>12718.334851812127</v>
      </c>
      <c r="H1952" s="7">
        <f t="shared" si="252"/>
        <v>0.66514818787254626</v>
      </c>
      <c r="I1952" s="7">
        <f t="shared" si="248"/>
        <v>0.66514818787254626</v>
      </c>
      <c r="J1952" s="12">
        <f t="shared" si="253"/>
        <v>5.2295635495915263E-5</v>
      </c>
      <c r="K1952" s="7">
        <f t="shared" si="254"/>
        <v>0.44242211183013208</v>
      </c>
    </row>
    <row r="1953" spans="1:11" x14ac:dyDescent="0.4">
      <c r="A1953" s="1">
        <v>1952</v>
      </c>
      <c r="B1953" s="21">
        <v>41765</v>
      </c>
      <c r="C1953" s="22">
        <v>14281</v>
      </c>
      <c r="D1953" s="19">
        <f t="shared" si="249"/>
        <v>19154.307832343304</v>
      </c>
      <c r="E1953" s="19">
        <f t="shared" si="250"/>
        <v>1.0002963035006494</v>
      </c>
      <c r="F1953" s="19">
        <f t="shared" si="251"/>
        <v>0.67268651278839375</v>
      </c>
      <c r="G1953" s="20">
        <f t="shared" si="247"/>
        <v>12647.987541078917</v>
      </c>
      <c r="H1953" s="7">
        <f t="shared" si="252"/>
        <v>1633.0124589210827</v>
      </c>
      <c r="I1953" s="7">
        <f t="shared" si="248"/>
        <v>1633.0124589210827</v>
      </c>
      <c r="J1953" s="12">
        <f t="shared" si="253"/>
        <v>0.11434860716484019</v>
      </c>
      <c r="K1953" s="7">
        <f t="shared" si="254"/>
        <v>2666729.6909914808</v>
      </c>
    </row>
    <row r="1954" spans="1:11" x14ac:dyDescent="0.4">
      <c r="A1954" s="1">
        <v>1953</v>
      </c>
      <c r="B1954" s="21">
        <v>41766</v>
      </c>
      <c r="C1954" s="22">
        <v>16896</v>
      </c>
      <c r="D1954" s="19">
        <f t="shared" si="249"/>
        <v>19985.579336888572</v>
      </c>
      <c r="E1954" s="19">
        <f t="shared" si="250"/>
        <v>1.0003793306214734</v>
      </c>
      <c r="F1954" s="19">
        <f t="shared" si="251"/>
        <v>0.6673715060491493</v>
      </c>
      <c r="G1954" s="20">
        <f t="shared" si="247"/>
        <v>12734.160572955876</v>
      </c>
      <c r="H1954" s="7">
        <f t="shared" si="252"/>
        <v>4161.839427044124</v>
      </c>
      <c r="I1954" s="7">
        <f t="shared" si="248"/>
        <v>4161.839427044124</v>
      </c>
      <c r="J1954" s="12">
        <f t="shared" si="253"/>
        <v>0.24632098881653197</v>
      </c>
      <c r="K1954" s="7">
        <f t="shared" si="254"/>
        <v>17320907.416498963</v>
      </c>
    </row>
    <row r="1955" spans="1:11" x14ac:dyDescent="0.4">
      <c r="A1955" s="1">
        <v>1954</v>
      </c>
      <c r="B1955" s="21">
        <v>41767</v>
      </c>
      <c r="C1955" s="22">
        <v>14659</v>
      </c>
      <c r="D1955" s="19">
        <f t="shared" si="249"/>
        <v>20214.353306598008</v>
      </c>
      <c r="E1955" s="19">
        <f t="shared" si="250"/>
        <v>1.0004021079805114</v>
      </c>
      <c r="F1955" s="19">
        <f t="shared" si="251"/>
        <v>0.67611687063823944</v>
      </c>
      <c r="G1955" s="20">
        <f t="shared" si="247"/>
        <v>13499.018057618921</v>
      </c>
      <c r="H1955" s="7">
        <f t="shared" si="252"/>
        <v>1159.9819423810786</v>
      </c>
      <c r="I1955" s="7">
        <f t="shared" si="248"/>
        <v>1159.9819423810786</v>
      </c>
      <c r="J1955" s="12">
        <f t="shared" si="253"/>
        <v>7.9131041843309824E-2</v>
      </c>
      <c r="K1955" s="7">
        <f t="shared" si="254"/>
        <v>1345558.10665018</v>
      </c>
    </row>
    <row r="1956" spans="1:11" x14ac:dyDescent="0.4">
      <c r="A1956" s="1">
        <v>1955</v>
      </c>
      <c r="B1956" s="21">
        <v>41768</v>
      </c>
      <c r="C1956" s="22">
        <v>14071</v>
      </c>
      <c r="D1956" s="19">
        <f t="shared" si="249"/>
        <v>20308.489557169287</v>
      </c>
      <c r="E1956" s="19">
        <f t="shared" si="250"/>
        <v>1.0004114215653577</v>
      </c>
      <c r="F1956" s="19">
        <f t="shared" si="251"/>
        <v>0.67297544057196323</v>
      </c>
      <c r="G1956" s="20">
        <f t="shared" si="247"/>
        <v>13598.595791093354</v>
      </c>
      <c r="H1956" s="7">
        <f t="shared" si="252"/>
        <v>472.40420890664609</v>
      </c>
      <c r="I1956" s="7">
        <f t="shared" si="248"/>
        <v>472.40420890664609</v>
      </c>
      <c r="J1956" s="12">
        <f t="shared" si="253"/>
        <v>3.3572895238905984E-2</v>
      </c>
      <c r="K1956" s="7">
        <f t="shared" si="254"/>
        <v>223165.73659271412</v>
      </c>
    </row>
    <row r="1957" spans="1:11" x14ac:dyDescent="0.4">
      <c r="A1957" s="1">
        <v>1956</v>
      </c>
      <c r="B1957" s="21">
        <v>41769</v>
      </c>
      <c r="C1957" s="22">
        <v>13388</v>
      </c>
      <c r="D1957" s="19">
        <f t="shared" si="249"/>
        <v>20276.50693385195</v>
      </c>
      <c r="E1957" s="19">
        <f t="shared" si="250"/>
        <v>1.000408123261884</v>
      </c>
      <c r="F1957" s="19">
        <f t="shared" si="251"/>
        <v>0.66726983379172955</v>
      </c>
      <c r="G1957" s="20">
        <f t="shared" si="247"/>
        <v>13553.974907428568</v>
      </c>
      <c r="H1957" s="7">
        <f t="shared" si="252"/>
        <v>-165.97490742856826</v>
      </c>
      <c r="I1957" s="7">
        <f t="shared" si="248"/>
        <v>165.97490742856826</v>
      </c>
      <c r="J1957" s="12">
        <f t="shared" si="253"/>
        <v>1.2397289171539308E-2</v>
      </c>
      <c r="K1957" s="7">
        <f t="shared" si="254"/>
        <v>27547.669895921801</v>
      </c>
    </row>
    <row r="1958" spans="1:11" x14ac:dyDescent="0.4">
      <c r="A1958" s="1">
        <v>1957</v>
      </c>
      <c r="B1958" s="21">
        <v>41770</v>
      </c>
      <c r="C1958" s="22">
        <v>10536</v>
      </c>
      <c r="D1958" s="19">
        <f t="shared" si="249"/>
        <v>19654.92589895803</v>
      </c>
      <c r="E1958" s="19">
        <f t="shared" si="250"/>
        <v>1.0003458651175823</v>
      </c>
      <c r="F1958" s="19">
        <f t="shared" si="251"/>
        <v>0.67411108799901287</v>
      </c>
      <c r="G1958" s="20">
        <f t="shared" si="247"/>
        <v>13709.964808400204</v>
      </c>
      <c r="H1958" s="7">
        <f t="shared" si="252"/>
        <v>-3173.9648084002038</v>
      </c>
      <c r="I1958" s="7">
        <f t="shared" si="248"/>
        <v>3173.9648084002038</v>
      </c>
      <c r="J1958" s="12">
        <f t="shared" si="253"/>
        <v>0.30124950725134814</v>
      </c>
      <c r="K1958" s="7">
        <f t="shared" si="254"/>
        <v>10074052.604962943</v>
      </c>
    </row>
    <row r="1959" spans="1:11" x14ac:dyDescent="0.4">
      <c r="A1959" s="1">
        <v>1958</v>
      </c>
      <c r="B1959" s="21">
        <v>41771</v>
      </c>
      <c r="C1959" s="22">
        <v>13805</v>
      </c>
      <c r="D1959" s="19">
        <f t="shared" si="249"/>
        <v>19769.643360082857</v>
      </c>
      <c r="E1959" s="19">
        <f t="shared" si="250"/>
        <v>1.0003572368291083</v>
      </c>
      <c r="F1959" s="19">
        <f t="shared" si="251"/>
        <v>0.67333798693200053</v>
      </c>
      <c r="G1959" s="20">
        <f t="shared" si="247"/>
        <v>13227.955624459873</v>
      </c>
      <c r="H1959" s="7">
        <f t="shared" si="252"/>
        <v>577.04437554012657</v>
      </c>
      <c r="I1959" s="7">
        <f t="shared" si="248"/>
        <v>577.04437554012657</v>
      </c>
      <c r="J1959" s="12">
        <f t="shared" si="253"/>
        <v>4.1799665015583236E-2</v>
      </c>
      <c r="K1959" s="7">
        <f t="shared" si="254"/>
        <v>332980.21134249464</v>
      </c>
    </row>
    <row r="1960" spans="1:11" x14ac:dyDescent="0.4">
      <c r="A1960" s="1">
        <v>1959</v>
      </c>
      <c r="B1960" s="21">
        <v>41772</v>
      </c>
      <c r="C1960" s="22">
        <v>14065</v>
      </c>
      <c r="D1960" s="19">
        <f t="shared" si="249"/>
        <v>19944.0849593081</v>
      </c>
      <c r="E1960" s="19">
        <f t="shared" si="250"/>
        <v>1.0003745809533071</v>
      </c>
      <c r="F1960" s="19">
        <f t="shared" si="251"/>
        <v>0.66781330568073738</v>
      </c>
      <c r="G1960" s="20">
        <f t="shared" si="247"/>
        <v>13192.354147211408</v>
      </c>
      <c r="H1960" s="7">
        <f t="shared" si="252"/>
        <v>872.64585278859158</v>
      </c>
      <c r="I1960" s="7">
        <f t="shared" si="248"/>
        <v>872.64585278859158</v>
      </c>
      <c r="J1960" s="12">
        <f t="shared" si="253"/>
        <v>6.2043786191865735E-2</v>
      </c>
      <c r="K1960" s="7">
        <f t="shared" si="254"/>
        <v>761510.78438912821</v>
      </c>
    </row>
    <row r="1961" spans="1:11" x14ac:dyDescent="0.4">
      <c r="A1961" s="1">
        <v>1960</v>
      </c>
      <c r="B1961" s="21">
        <v>41773</v>
      </c>
      <c r="C1961" s="22">
        <v>15361</v>
      </c>
      <c r="D1961" s="19">
        <f t="shared" si="249"/>
        <v>20321.9919976499</v>
      </c>
      <c r="E1961" s="19">
        <f t="shared" si="250"/>
        <v>1.0004122716196833</v>
      </c>
      <c r="F1961" s="19">
        <f t="shared" si="251"/>
        <v>0.67528203259037922</v>
      </c>
      <c r="G1961" s="20">
        <f t="shared" si="247"/>
        <v>13445.203174661103</v>
      </c>
      <c r="H1961" s="7">
        <f t="shared" si="252"/>
        <v>1915.7968253388972</v>
      </c>
      <c r="I1961" s="7">
        <f t="shared" si="248"/>
        <v>1915.7968253388972</v>
      </c>
      <c r="J1961" s="12">
        <f t="shared" si="253"/>
        <v>0.12471823613950245</v>
      </c>
      <c r="K1961" s="7">
        <f t="shared" si="254"/>
        <v>3670277.4759785971</v>
      </c>
    </row>
    <row r="1962" spans="1:11" x14ac:dyDescent="0.4">
      <c r="A1962" s="1">
        <v>1961</v>
      </c>
      <c r="B1962" s="21">
        <v>41774</v>
      </c>
      <c r="C1962" s="22">
        <v>10753</v>
      </c>
      <c r="D1962" s="19">
        <f t="shared" si="249"/>
        <v>19745.648599788416</v>
      </c>
      <c r="E1962" s="19">
        <f t="shared" si="250"/>
        <v>1.00035453723867</v>
      </c>
      <c r="F1962" s="19">
        <f t="shared" si="251"/>
        <v>0.67149410308089452</v>
      </c>
      <c r="G1962" s="20">
        <f t="shared" si="247"/>
        <v>13684.242797730883</v>
      </c>
      <c r="H1962" s="7">
        <f t="shared" si="252"/>
        <v>-2931.2427977308835</v>
      </c>
      <c r="I1962" s="7">
        <f t="shared" si="248"/>
        <v>2931.2427977308835</v>
      </c>
      <c r="J1962" s="12">
        <f t="shared" si="253"/>
        <v>0.27259767485640135</v>
      </c>
      <c r="K1962" s="7">
        <f t="shared" si="254"/>
        <v>8592184.3392491769</v>
      </c>
    </row>
    <row r="1963" spans="1:11" x14ac:dyDescent="0.4">
      <c r="A1963" s="1">
        <v>1962</v>
      </c>
      <c r="B1963" s="21">
        <v>41775</v>
      </c>
      <c r="C1963" s="22">
        <v>13773</v>
      </c>
      <c r="D1963" s="19">
        <f t="shared" si="249"/>
        <v>19863.008726346205</v>
      </c>
      <c r="E1963" s="19">
        <f t="shared" si="250"/>
        <v>1.000366173215872</v>
      </c>
      <c r="F1963" s="19">
        <f t="shared" si="251"/>
        <v>0.66817970126458237</v>
      </c>
      <c r="G1963" s="20">
        <f t="shared" si="247"/>
        <v>13187.074914305291</v>
      </c>
      <c r="H1963" s="7">
        <f t="shared" si="252"/>
        <v>585.9250856947092</v>
      </c>
      <c r="I1963" s="7">
        <f t="shared" si="248"/>
        <v>585.9250856947092</v>
      </c>
      <c r="J1963" s="12">
        <f t="shared" si="253"/>
        <v>4.2541573055594945E-2</v>
      </c>
      <c r="K1963" s="7">
        <f t="shared" si="254"/>
        <v>343308.20604635234</v>
      </c>
    </row>
    <row r="1964" spans="1:11" x14ac:dyDescent="0.4">
      <c r="A1964" s="1">
        <v>1963</v>
      </c>
      <c r="B1964" s="21">
        <v>41776</v>
      </c>
      <c r="C1964" s="22">
        <v>12440</v>
      </c>
      <c r="D1964" s="19">
        <f t="shared" si="249"/>
        <v>19672.75788979925</v>
      </c>
      <c r="E1964" s="19">
        <f t="shared" si="250"/>
        <v>1.0003470480956</v>
      </c>
      <c r="F1964" s="19">
        <f t="shared" si="251"/>
        <v>0.67466719352078441</v>
      </c>
      <c r="G1964" s="20">
        <f t="shared" si="247"/>
        <v>13413.808435390289</v>
      </c>
      <c r="H1964" s="7">
        <f t="shared" si="252"/>
        <v>-973.80843539028865</v>
      </c>
      <c r="I1964" s="7">
        <f t="shared" si="248"/>
        <v>973.80843539028865</v>
      </c>
      <c r="J1964" s="12">
        <f t="shared" si="253"/>
        <v>7.8280420851309374E-2</v>
      </c>
      <c r="K1964" s="7">
        <f t="shared" si="254"/>
        <v>948302.86883728195</v>
      </c>
    </row>
    <row r="1965" spans="1:11" x14ac:dyDescent="0.4">
      <c r="A1965" s="1">
        <v>1964</v>
      </c>
      <c r="B1965" s="21">
        <v>41777</v>
      </c>
      <c r="C1965" s="22">
        <v>11638</v>
      </c>
      <c r="D1965" s="19">
        <f t="shared" si="249"/>
        <v>19363.123066540793</v>
      </c>
      <c r="E1965" s="19">
        <f t="shared" si="250"/>
        <v>1.0003159845785694</v>
      </c>
      <c r="F1965" s="19">
        <f t="shared" si="251"/>
        <v>0.6704851876670056</v>
      </c>
      <c r="G1965" s="20">
        <f t="shared" si="247"/>
        <v>13210.812641482169</v>
      </c>
      <c r="H1965" s="7">
        <f t="shared" si="252"/>
        <v>-1572.8126414821691</v>
      </c>
      <c r="I1965" s="7">
        <f t="shared" si="248"/>
        <v>1572.8126414821691</v>
      </c>
      <c r="J1965" s="12">
        <f t="shared" si="253"/>
        <v>0.13514458167057647</v>
      </c>
      <c r="K1965" s="7">
        <f t="shared" si="254"/>
        <v>2473739.605206118</v>
      </c>
    </row>
    <row r="1966" spans="1:11" x14ac:dyDescent="0.4">
      <c r="A1966" s="1">
        <v>1965</v>
      </c>
      <c r="B1966" s="21">
        <v>41778</v>
      </c>
      <c r="C1966" s="22">
        <v>14091</v>
      </c>
      <c r="D1966" s="19">
        <f t="shared" si="249"/>
        <v>19592.832131270927</v>
      </c>
      <c r="E1966" s="19">
        <f t="shared" si="250"/>
        <v>1.000338855453444</v>
      </c>
      <c r="F1966" s="19">
        <f t="shared" si="251"/>
        <v>0.66891019445659627</v>
      </c>
      <c r="G1966" s="20">
        <f t="shared" si="247"/>
        <v>12938.714176986317</v>
      </c>
      <c r="H1966" s="7">
        <f t="shared" si="252"/>
        <v>1152.2858230136826</v>
      </c>
      <c r="I1966" s="7">
        <f t="shared" si="248"/>
        <v>1152.2858230136826</v>
      </c>
      <c r="J1966" s="12">
        <f t="shared" si="253"/>
        <v>8.1774595345517176E-2</v>
      </c>
      <c r="K1966" s="7">
        <f t="shared" si="254"/>
        <v>1327762.6179183198</v>
      </c>
    </row>
    <row r="1967" spans="1:11" x14ac:dyDescent="0.4">
      <c r="A1967" s="1">
        <v>1966</v>
      </c>
      <c r="B1967" s="21">
        <v>41779</v>
      </c>
      <c r="C1967" s="22">
        <v>14475</v>
      </c>
      <c r="D1967" s="19">
        <f t="shared" si="249"/>
        <v>19840.66740044612</v>
      </c>
      <c r="E1967" s="19">
        <f t="shared" si="250"/>
        <v>1.0003635389464762</v>
      </c>
      <c r="F1967" s="19">
        <f t="shared" si="251"/>
        <v>0.67545329256477249</v>
      </c>
      <c r="G1967" s="20">
        <f t="shared" si="247"/>
        <v>13219.315962936584</v>
      </c>
      <c r="H1967" s="7">
        <f t="shared" si="252"/>
        <v>1255.6840370634163</v>
      </c>
      <c r="I1967" s="7">
        <f t="shared" si="248"/>
        <v>1255.6840370634163</v>
      </c>
      <c r="J1967" s="12">
        <f t="shared" si="253"/>
        <v>8.6748465427524443E-2</v>
      </c>
      <c r="K1967" s="7">
        <f t="shared" si="254"/>
        <v>1576742.4009358792</v>
      </c>
    </row>
    <row r="1968" spans="1:11" x14ac:dyDescent="0.4">
      <c r="A1968" s="1">
        <v>1967</v>
      </c>
      <c r="B1968" s="21">
        <v>41780</v>
      </c>
      <c r="C1968" s="22">
        <v>14669</v>
      </c>
      <c r="D1968" s="19">
        <f t="shared" si="249"/>
        <v>20111.755119852889</v>
      </c>
      <c r="E1968" s="19">
        <f t="shared" si="250"/>
        <v>1.0003905476820631</v>
      </c>
      <c r="F1968" s="19">
        <f t="shared" si="251"/>
        <v>0.67132848514799504</v>
      </c>
      <c r="G1968" s="20">
        <f t="shared" si="247"/>
        <v>13303.544334361903</v>
      </c>
      <c r="H1968" s="7">
        <f t="shared" si="252"/>
        <v>1365.4556656380973</v>
      </c>
      <c r="I1968" s="7">
        <f t="shared" si="248"/>
        <v>1365.4556656380973</v>
      </c>
      <c r="J1968" s="12">
        <f t="shared" si="253"/>
        <v>9.3084441041522761E-2</v>
      </c>
      <c r="K1968" s="7">
        <f t="shared" si="254"/>
        <v>1864469.1748231794</v>
      </c>
    </row>
    <row r="1969" spans="1:11" x14ac:dyDescent="0.4">
      <c r="A1969" s="1">
        <v>1968</v>
      </c>
      <c r="B1969" s="21">
        <v>41781</v>
      </c>
      <c r="C1969" s="22">
        <v>11549</v>
      </c>
      <c r="D1969" s="19">
        <f t="shared" si="249"/>
        <v>19735.132887426007</v>
      </c>
      <c r="E1969" s="19">
        <f t="shared" si="250"/>
        <v>1.0003527854197656</v>
      </c>
      <c r="F1969" s="19">
        <f t="shared" si="251"/>
        <v>0.66771145969706502</v>
      </c>
      <c r="G1969" s="20">
        <f t="shared" si="247"/>
        <v>13453.627199520024</v>
      </c>
      <c r="H1969" s="7">
        <f t="shared" si="252"/>
        <v>-1904.6271995200241</v>
      </c>
      <c r="I1969" s="7">
        <f t="shared" si="248"/>
        <v>1904.6271995200241</v>
      </c>
      <c r="J1969" s="12">
        <f t="shared" si="253"/>
        <v>0.16491706637111647</v>
      </c>
      <c r="K1969" s="7">
        <f t="shared" si="254"/>
        <v>3627604.7691514897</v>
      </c>
    </row>
    <row r="1970" spans="1:11" x14ac:dyDescent="0.4">
      <c r="A1970" s="1">
        <v>1969</v>
      </c>
      <c r="B1970" s="21">
        <v>41782</v>
      </c>
      <c r="C1970" s="22">
        <v>14681</v>
      </c>
      <c r="D1970" s="19">
        <f t="shared" si="249"/>
        <v>20001.231563254038</v>
      </c>
      <c r="E1970" s="19">
        <f t="shared" si="250"/>
        <v>1.0003792952520698</v>
      </c>
      <c r="F1970" s="19">
        <f t="shared" si="251"/>
        <v>0.67629175362907279</v>
      </c>
      <c r="G1970" s="20">
        <f t="shared" si="247"/>
        <v>13330.83617959786</v>
      </c>
      <c r="H1970" s="7">
        <f t="shared" si="252"/>
        <v>1350.1638204021401</v>
      </c>
      <c r="I1970" s="7">
        <f t="shared" si="248"/>
        <v>1350.1638204021401</v>
      </c>
      <c r="J1970" s="12">
        <f t="shared" si="253"/>
        <v>9.19667475241564E-2</v>
      </c>
      <c r="K1970" s="7">
        <f t="shared" si="254"/>
        <v>1822942.3419229025</v>
      </c>
    </row>
    <row r="1971" spans="1:11" x14ac:dyDescent="0.4">
      <c r="A1971" s="1">
        <v>1970</v>
      </c>
      <c r="B1971" s="21">
        <v>41783</v>
      </c>
      <c r="C1971" s="22">
        <v>12624</v>
      </c>
      <c r="D1971" s="19">
        <f t="shared" si="249"/>
        <v>19843.386931838482</v>
      </c>
      <c r="E1971" s="19">
        <f t="shared" si="250"/>
        <v>1.0003634107509987</v>
      </c>
      <c r="F1971" s="19">
        <f t="shared" si="251"/>
        <v>0.67082518137402258</v>
      </c>
      <c r="G1971" s="20">
        <f t="shared" si="247"/>
        <v>13428.068069570452</v>
      </c>
      <c r="H1971" s="7">
        <f t="shared" si="252"/>
        <v>-804.06806957045228</v>
      </c>
      <c r="I1971" s="7">
        <f t="shared" si="248"/>
        <v>804.06806957045228</v>
      </c>
      <c r="J1971" s="12">
        <f t="shared" si="253"/>
        <v>6.369360500399654E-2</v>
      </c>
      <c r="K1971" s="7">
        <f t="shared" si="254"/>
        <v>646525.46050275373</v>
      </c>
    </row>
    <row r="1972" spans="1:11" x14ac:dyDescent="0.4">
      <c r="A1972" s="1">
        <v>1971</v>
      </c>
      <c r="B1972" s="21">
        <v>41784</v>
      </c>
      <c r="C1972" s="22">
        <v>11550</v>
      </c>
      <c r="D1972" s="19">
        <f t="shared" si="249"/>
        <v>19506.665648278915</v>
      </c>
      <c r="E1972" s="19">
        <f t="shared" si="250"/>
        <v>1.0003296385863016</v>
      </c>
      <c r="F1972" s="19">
        <f t="shared" si="251"/>
        <v>0.66662877493909711</v>
      </c>
      <c r="G1972" s="20">
        <f t="shared" si="247"/>
        <v>13250.324807704759</v>
      </c>
      <c r="H1972" s="7">
        <f t="shared" si="252"/>
        <v>-1700.3248077047592</v>
      </c>
      <c r="I1972" s="7">
        <f t="shared" si="248"/>
        <v>1700.3248077047592</v>
      </c>
      <c r="J1972" s="12">
        <f t="shared" si="253"/>
        <v>0.14721426906534713</v>
      </c>
      <c r="K1972" s="7">
        <f t="shared" si="254"/>
        <v>2891104.4516962264</v>
      </c>
    </row>
    <row r="1973" spans="1:11" x14ac:dyDescent="0.4">
      <c r="A1973" s="1">
        <v>1972</v>
      </c>
      <c r="B1973" s="21">
        <v>41785</v>
      </c>
      <c r="C1973" s="22">
        <v>13932</v>
      </c>
      <c r="D1973" s="19">
        <f t="shared" si="249"/>
        <v>19652.610044015139</v>
      </c>
      <c r="E1973" s="19">
        <f t="shared" si="250"/>
        <v>1.0003441329929113</v>
      </c>
      <c r="F1973" s="19">
        <f t="shared" si="251"/>
        <v>0.67675889854847338</v>
      </c>
      <c r="G1973" s="20">
        <f t="shared" si="247"/>
        <v>13192.873633416029</v>
      </c>
      <c r="H1973" s="7">
        <f t="shared" si="252"/>
        <v>739.12636658397059</v>
      </c>
      <c r="I1973" s="7">
        <f t="shared" si="248"/>
        <v>739.12636658397059</v>
      </c>
      <c r="J1973" s="12">
        <f t="shared" si="253"/>
        <v>5.305242367097119E-2</v>
      </c>
      <c r="K1973" s="7">
        <f t="shared" si="254"/>
        <v>546307.78577962203</v>
      </c>
    </row>
    <row r="1974" spans="1:11" x14ac:dyDescent="0.4">
      <c r="A1974" s="1">
        <v>1973</v>
      </c>
      <c r="B1974" s="21">
        <v>41786</v>
      </c>
      <c r="C1974" s="22">
        <v>14561</v>
      </c>
      <c r="D1974" s="19">
        <f t="shared" si="249"/>
        <v>19925.816133689572</v>
      </c>
      <c r="E1974" s="19">
        <f t="shared" si="250"/>
        <v>1.0003713535674654</v>
      </c>
      <c r="F1974" s="19">
        <f t="shared" si="251"/>
        <v>0.67168345913663063</v>
      </c>
      <c r="G1974" s="20">
        <f t="shared" si="247"/>
        <v>13184.136753283845</v>
      </c>
      <c r="H1974" s="7">
        <f t="shared" si="252"/>
        <v>1376.8632467161551</v>
      </c>
      <c r="I1974" s="7">
        <f t="shared" si="248"/>
        <v>1376.8632467161551</v>
      </c>
      <c r="J1974" s="12">
        <f t="shared" si="253"/>
        <v>9.4558289040323817E-2</v>
      </c>
      <c r="K1974" s="7">
        <f t="shared" si="254"/>
        <v>1895752.4001577517</v>
      </c>
    </row>
    <row r="1975" spans="1:11" x14ac:dyDescent="0.4">
      <c r="A1975" s="1">
        <v>1974</v>
      </c>
      <c r="B1975" s="21">
        <v>41787</v>
      </c>
      <c r="C1975" s="22">
        <v>14308</v>
      </c>
      <c r="D1975" s="19">
        <f t="shared" si="249"/>
        <v>20130.577522432919</v>
      </c>
      <c r="E1975" s="19">
        <f t="shared" si="250"/>
        <v>1.0003917296692044</v>
      </c>
      <c r="F1975" s="19">
        <f t="shared" si="251"/>
        <v>0.66726073008758124</v>
      </c>
      <c r="G1975" s="20">
        <f t="shared" si="247"/>
        <v>13283.789275193089</v>
      </c>
      <c r="H1975" s="7">
        <f t="shared" si="252"/>
        <v>1024.2107248069115</v>
      </c>
      <c r="I1975" s="7">
        <f t="shared" si="248"/>
        <v>1024.2107248069115</v>
      </c>
      <c r="J1975" s="12">
        <f t="shared" si="253"/>
        <v>7.1583081129921122E-2</v>
      </c>
      <c r="K1975" s="7">
        <f t="shared" si="254"/>
        <v>1049007.6088094988</v>
      </c>
    </row>
    <row r="1976" spans="1:11" x14ac:dyDescent="0.4">
      <c r="A1976" s="1">
        <v>1975</v>
      </c>
      <c r="B1976" s="21">
        <v>41788</v>
      </c>
      <c r="C1976" s="22">
        <v>11578</v>
      </c>
      <c r="D1976" s="19">
        <f t="shared" si="249"/>
        <v>19730.586437395261</v>
      </c>
      <c r="E1976" s="19">
        <f t="shared" si="250"/>
        <v>1.0003516305215276</v>
      </c>
      <c r="F1976" s="19">
        <f t="shared" si="251"/>
        <v>0.67547074849080568</v>
      </c>
      <c r="G1976" s="20">
        <f t="shared" si="247"/>
        <v>13624.224495231447</v>
      </c>
      <c r="H1976" s="7">
        <f t="shared" si="252"/>
        <v>-2046.2244952314468</v>
      </c>
      <c r="I1976" s="7">
        <f t="shared" si="248"/>
        <v>2046.2244952314468</v>
      </c>
      <c r="J1976" s="12">
        <f t="shared" si="253"/>
        <v>0.17673384826666494</v>
      </c>
      <c r="K1976" s="7">
        <f t="shared" si="254"/>
        <v>4187034.6848851889</v>
      </c>
    </row>
    <row r="1977" spans="1:11" x14ac:dyDescent="0.4">
      <c r="A1977" s="1">
        <v>1976</v>
      </c>
      <c r="B1977" s="21">
        <v>41789</v>
      </c>
      <c r="C1977" s="22">
        <v>14512</v>
      </c>
      <c r="D1977" s="19">
        <f t="shared" si="249"/>
        <v>19980.097808291957</v>
      </c>
      <c r="E1977" s="19">
        <f t="shared" si="250"/>
        <v>1.0003764816234544</v>
      </c>
      <c r="F1977" s="19">
        <f t="shared" si="251"/>
        <v>0.67246589730659234</v>
      </c>
      <c r="G1977" s="20">
        <f t="shared" si="247"/>
        <v>13253.380468707481</v>
      </c>
      <c r="H1977" s="7">
        <f t="shared" si="252"/>
        <v>1258.6195312925192</v>
      </c>
      <c r="I1977" s="7">
        <f t="shared" si="248"/>
        <v>1258.6195312925192</v>
      </c>
      <c r="J1977" s="12">
        <f t="shared" si="253"/>
        <v>8.67295707891758E-2</v>
      </c>
      <c r="K1977" s="7">
        <f t="shared" si="254"/>
        <v>1584123.1245510008</v>
      </c>
    </row>
    <row r="1978" spans="1:11" x14ac:dyDescent="0.4">
      <c r="A1978" s="1">
        <v>1977</v>
      </c>
      <c r="B1978" s="21">
        <v>41790</v>
      </c>
      <c r="C1978" s="22">
        <v>12631</v>
      </c>
      <c r="D1978" s="19">
        <f t="shared" si="249"/>
        <v>19841.650537922873</v>
      </c>
      <c r="E1978" s="19">
        <f t="shared" si="250"/>
        <v>1.0003625368587694</v>
      </c>
      <c r="F1978" s="19">
        <f t="shared" si="251"/>
        <v>0.66682152607980516</v>
      </c>
      <c r="G1978" s="20">
        <f t="shared" si="247"/>
        <v>13332.602162723664</v>
      </c>
      <c r="H1978" s="7">
        <f t="shared" si="252"/>
        <v>-701.60216272366415</v>
      </c>
      <c r="I1978" s="7">
        <f t="shared" si="248"/>
        <v>701.60216272366415</v>
      </c>
      <c r="J1978" s="12">
        <f t="shared" si="253"/>
        <v>5.554605040960052E-2</v>
      </c>
      <c r="K1978" s="7">
        <f t="shared" si="254"/>
        <v>492245.59473852289</v>
      </c>
    </row>
    <row r="1979" spans="1:11" x14ac:dyDescent="0.4">
      <c r="A1979" s="1">
        <v>1978</v>
      </c>
      <c r="B1979" s="21">
        <v>41791</v>
      </c>
      <c r="C1979" s="22">
        <v>11457</v>
      </c>
      <c r="D1979" s="19">
        <f t="shared" si="249"/>
        <v>19460.547242502776</v>
      </c>
      <c r="E1979" s="19">
        <f t="shared" si="250"/>
        <v>1.0003243264929738</v>
      </c>
      <c r="F1979" s="19">
        <f t="shared" si="251"/>
        <v>0.67422860997781353</v>
      </c>
      <c r="G1979" s="20">
        <f t="shared" si="247"/>
        <v>13403.130255775295</v>
      </c>
      <c r="H1979" s="7">
        <f t="shared" si="252"/>
        <v>-1946.1302557752952</v>
      </c>
      <c r="I1979" s="7">
        <f t="shared" si="248"/>
        <v>1946.1302557752952</v>
      </c>
      <c r="J1979" s="12">
        <f t="shared" si="253"/>
        <v>0.16986386102603607</v>
      </c>
      <c r="K1979" s="7">
        <f t="shared" si="254"/>
        <v>3787422.9724440156</v>
      </c>
    </row>
    <row r="1980" spans="1:11" x14ac:dyDescent="0.4">
      <c r="A1980" s="1">
        <v>1979</v>
      </c>
      <c r="B1980" s="21">
        <v>41792</v>
      </c>
      <c r="C1980" s="22">
        <v>14115</v>
      </c>
      <c r="D1980" s="19">
        <f t="shared" si="249"/>
        <v>19664.242436557332</v>
      </c>
      <c r="E1980" s="19">
        <f t="shared" si="250"/>
        <v>1.0003445959799466</v>
      </c>
      <c r="F1980" s="19">
        <f t="shared" si="251"/>
        <v>0.67311508927181563</v>
      </c>
      <c r="G1980" s="20">
        <f t="shared" si="247"/>
        <v>13087.227047502774</v>
      </c>
      <c r="H1980" s="7">
        <f t="shared" si="252"/>
        <v>1027.7729524972256</v>
      </c>
      <c r="I1980" s="7">
        <f t="shared" si="248"/>
        <v>1027.7729524972256</v>
      </c>
      <c r="J1980" s="12">
        <f t="shared" si="253"/>
        <v>7.2814236804621013E-2</v>
      </c>
      <c r="K1980" s="7">
        <f t="shared" si="254"/>
        <v>1056317.2418848642</v>
      </c>
    </row>
    <row r="1981" spans="1:11" x14ac:dyDescent="0.4">
      <c r="A1981" s="1">
        <v>1980</v>
      </c>
      <c r="B1981" s="21">
        <v>41793</v>
      </c>
      <c r="C1981" s="22">
        <v>14898</v>
      </c>
      <c r="D1981" s="19">
        <f t="shared" si="249"/>
        <v>20020.214726764396</v>
      </c>
      <c r="E1981" s="19">
        <f t="shared" si="250"/>
        <v>1.0003800931745077</v>
      </c>
      <c r="F1981" s="19">
        <f t="shared" si="251"/>
        <v>0.66792884378821138</v>
      </c>
      <c r="G1981" s="20">
        <f t="shared" si="247"/>
        <v>13113.207202058524</v>
      </c>
      <c r="H1981" s="7">
        <f t="shared" si="252"/>
        <v>1784.7927979414762</v>
      </c>
      <c r="I1981" s="7">
        <f t="shared" si="248"/>
        <v>1784.7927979414762</v>
      </c>
      <c r="J1981" s="12">
        <f t="shared" si="253"/>
        <v>0.11980083218831228</v>
      </c>
      <c r="K1981" s="7">
        <f t="shared" si="254"/>
        <v>3185485.331583763</v>
      </c>
    </row>
    <row r="1982" spans="1:11" x14ac:dyDescent="0.4">
      <c r="A1982" s="1">
        <v>1981</v>
      </c>
      <c r="B1982" s="21">
        <v>41794</v>
      </c>
      <c r="C1982" s="22">
        <v>15076</v>
      </c>
      <c r="D1982" s="19">
        <f t="shared" si="249"/>
        <v>20331.438463040209</v>
      </c>
      <c r="E1982" s="19">
        <f t="shared" si="250"/>
        <v>1.0004111155101261</v>
      </c>
      <c r="F1982" s="19">
        <f t="shared" si="251"/>
        <v>0.67519210815491282</v>
      </c>
      <c r="G1982" s="20">
        <f t="shared" si="247"/>
        <v>13498.876031563381</v>
      </c>
      <c r="H1982" s="7">
        <f t="shared" si="252"/>
        <v>1577.1239684366192</v>
      </c>
      <c r="I1982" s="7">
        <f t="shared" si="248"/>
        <v>1577.1239684366192</v>
      </c>
      <c r="J1982" s="12">
        <f t="shared" si="253"/>
        <v>0.10461156596156933</v>
      </c>
      <c r="K1982" s="7">
        <f t="shared" si="254"/>
        <v>2487320.01181727</v>
      </c>
    </row>
    <row r="1983" spans="1:11" x14ac:dyDescent="0.4">
      <c r="A1983" s="1">
        <v>1982</v>
      </c>
      <c r="B1983" s="21">
        <v>41795</v>
      </c>
      <c r="C1983" s="22">
        <v>11881</v>
      </c>
      <c r="D1983" s="19">
        <f t="shared" si="249"/>
        <v>19976.790442336773</v>
      </c>
      <c r="E1983" s="19">
        <f t="shared" si="250"/>
        <v>1.0003755506669443</v>
      </c>
      <c r="F1983" s="19">
        <f t="shared" si="251"/>
        <v>0.67199275598180264</v>
      </c>
      <c r="G1983" s="20">
        <f t="shared" si="247"/>
        <v>13686.071407891062</v>
      </c>
      <c r="H1983" s="7">
        <f t="shared" si="252"/>
        <v>-1805.0714078910623</v>
      </c>
      <c r="I1983" s="7">
        <f t="shared" si="248"/>
        <v>1805.0714078910623</v>
      </c>
      <c r="J1983" s="12">
        <f t="shared" si="253"/>
        <v>0.15192924904394095</v>
      </c>
      <c r="K1983" s="7">
        <f t="shared" si="254"/>
        <v>3258282.7875858219</v>
      </c>
    </row>
    <row r="1984" spans="1:11" x14ac:dyDescent="0.4">
      <c r="A1984" s="1">
        <v>1983</v>
      </c>
      <c r="B1984" s="21">
        <v>41796</v>
      </c>
      <c r="C1984" s="22">
        <v>14446</v>
      </c>
      <c r="D1984" s="19">
        <f t="shared" si="249"/>
        <v>20196.651936075446</v>
      </c>
      <c r="E1984" s="19">
        <f t="shared" si="250"/>
        <v>1.0003974367787631</v>
      </c>
      <c r="F1984" s="19">
        <f t="shared" si="251"/>
        <v>0.66860672994553905</v>
      </c>
      <c r="G1984" s="20">
        <f t="shared" si="247"/>
        <v>13343.742722434303</v>
      </c>
      <c r="H1984" s="7">
        <f t="shared" si="252"/>
        <v>1102.2572775656972</v>
      </c>
      <c r="I1984" s="7">
        <f t="shared" si="248"/>
        <v>1102.2572775656972</v>
      </c>
      <c r="J1984" s="12">
        <f t="shared" si="253"/>
        <v>7.6301902088169546E-2</v>
      </c>
      <c r="K1984" s="7">
        <f t="shared" si="254"/>
        <v>1214971.1059465425</v>
      </c>
    </row>
    <row r="1985" spans="1:11" x14ac:dyDescent="0.4">
      <c r="A1985" s="1">
        <v>1984</v>
      </c>
      <c r="B1985" s="21">
        <v>41797</v>
      </c>
      <c r="C1985" s="22">
        <v>12185</v>
      </c>
      <c r="D1985" s="19">
        <f t="shared" si="249"/>
        <v>19912.390638030163</v>
      </c>
      <c r="E1985" s="19">
        <f t="shared" si="250"/>
        <v>1.0003689106092151</v>
      </c>
      <c r="F1985" s="19">
        <f t="shared" si="251"/>
        <v>0.67428619879373419</v>
      </c>
      <c r="G1985" s="20">
        <f t="shared" si="247"/>
        <v>13637.295458844113</v>
      </c>
      <c r="H1985" s="7">
        <f t="shared" si="252"/>
        <v>-1452.2954588441135</v>
      </c>
      <c r="I1985" s="7">
        <f t="shared" si="248"/>
        <v>1452.2954588441135</v>
      </c>
      <c r="J1985" s="12">
        <f t="shared" si="253"/>
        <v>0.11918715296217591</v>
      </c>
      <c r="K1985" s="7">
        <f t="shared" si="254"/>
        <v>2109162.0997792343</v>
      </c>
    </row>
    <row r="1986" spans="1:11" x14ac:dyDescent="0.4">
      <c r="A1986" s="1">
        <v>1985</v>
      </c>
      <c r="B1986" s="21">
        <v>41798</v>
      </c>
      <c r="C1986" s="22">
        <v>10948</v>
      </c>
      <c r="D1986" s="19">
        <f t="shared" si="249"/>
        <v>19433.093680636099</v>
      </c>
      <c r="E1986" s="19">
        <f t="shared" si="250"/>
        <v>1.0003208808765847</v>
      </c>
      <c r="F1986" s="19">
        <f t="shared" si="251"/>
        <v>0.67043725549770161</v>
      </c>
      <c r="G1986" s="20">
        <f t="shared" si="247"/>
        <v>13381.654503697373</v>
      </c>
      <c r="H1986" s="7">
        <f t="shared" si="252"/>
        <v>-2433.654503697373</v>
      </c>
      <c r="I1986" s="7">
        <f t="shared" si="248"/>
        <v>2433.654503697373</v>
      </c>
      <c r="J1986" s="12">
        <f t="shared" si="253"/>
        <v>0.22229215415577028</v>
      </c>
      <c r="K1986" s="7">
        <f t="shared" si="254"/>
        <v>5922674.2433665069</v>
      </c>
    </row>
    <row r="1987" spans="1:11" x14ac:dyDescent="0.4">
      <c r="A1987" s="1">
        <v>1986</v>
      </c>
      <c r="B1987" s="21">
        <v>41799</v>
      </c>
      <c r="C1987" s="22">
        <v>13733</v>
      </c>
      <c r="D1987" s="19">
        <f t="shared" si="249"/>
        <v>19580.725409094026</v>
      </c>
      <c r="E1987" s="19">
        <f t="shared" si="250"/>
        <v>1.0003355440173425</v>
      </c>
      <c r="F1987" s="19">
        <f t="shared" si="251"/>
        <v>0.66907565809569458</v>
      </c>
      <c r="G1987" s="20">
        <f t="shared" si="247"/>
        <v>12993.766039808481</v>
      </c>
      <c r="H1987" s="7">
        <f t="shared" si="252"/>
        <v>739.23396019151915</v>
      </c>
      <c r="I1987" s="7">
        <f t="shared" si="248"/>
        <v>739.23396019151915</v>
      </c>
      <c r="J1987" s="12">
        <f t="shared" si="253"/>
        <v>5.3829022077588232E-2</v>
      </c>
      <c r="K1987" s="7">
        <f t="shared" si="254"/>
        <v>546466.84790043649</v>
      </c>
    </row>
    <row r="1988" spans="1:11" x14ac:dyDescent="0.4">
      <c r="A1988" s="1">
        <v>1987</v>
      </c>
      <c r="B1988" s="21">
        <v>41800</v>
      </c>
      <c r="C1988" s="22">
        <v>14110</v>
      </c>
      <c r="D1988" s="19">
        <f t="shared" si="249"/>
        <v>19759.983968793862</v>
      </c>
      <c r="E1988" s="19">
        <f t="shared" si="250"/>
        <v>1.0003533698397582</v>
      </c>
      <c r="F1988" s="19">
        <f t="shared" si="251"/>
        <v>0.6748558966600009</v>
      </c>
      <c r="G1988" s="20">
        <f t="shared" si="247"/>
        <v>13203.687418173389</v>
      </c>
      <c r="H1988" s="7">
        <f t="shared" si="252"/>
        <v>906.31258182661077</v>
      </c>
      <c r="I1988" s="7">
        <f t="shared" si="248"/>
        <v>906.31258182661077</v>
      </c>
      <c r="J1988" s="12">
        <f t="shared" si="253"/>
        <v>6.4231933510036199E-2</v>
      </c>
      <c r="K1988" s="7">
        <f t="shared" si="254"/>
        <v>821402.49597721698</v>
      </c>
    </row>
    <row r="1989" spans="1:11" x14ac:dyDescent="0.4">
      <c r="A1989" s="1">
        <v>1988</v>
      </c>
      <c r="B1989" s="21">
        <v>41801</v>
      </c>
      <c r="C1989" s="22">
        <v>14842</v>
      </c>
      <c r="D1989" s="19">
        <f t="shared" si="249"/>
        <v>20076.201400696438</v>
      </c>
      <c r="E1989" s="19">
        <f t="shared" si="250"/>
        <v>1.0003848915476115</v>
      </c>
      <c r="F1989" s="19">
        <f t="shared" si="251"/>
        <v>0.67142313462013192</v>
      </c>
      <c r="G1989" s="20">
        <f t="shared" si="247"/>
        <v>13248.500094884541</v>
      </c>
      <c r="H1989" s="7">
        <f t="shared" si="252"/>
        <v>1593.4999051154591</v>
      </c>
      <c r="I1989" s="7">
        <f t="shared" si="248"/>
        <v>1593.4999051154591</v>
      </c>
      <c r="J1989" s="12">
        <f t="shared" si="253"/>
        <v>0.10736423023281627</v>
      </c>
      <c r="K1989" s="7">
        <f t="shared" si="254"/>
        <v>2539241.947602977</v>
      </c>
    </row>
    <row r="1990" spans="1:11" x14ac:dyDescent="0.4">
      <c r="A1990" s="1">
        <v>1989</v>
      </c>
      <c r="B1990" s="21">
        <v>41802</v>
      </c>
      <c r="C1990" s="22">
        <v>11855</v>
      </c>
      <c r="D1990" s="19">
        <f t="shared" si="249"/>
        <v>19764.38246782896</v>
      </c>
      <c r="E1990" s="19">
        <f t="shared" si="250"/>
        <v>1.0003536096158356</v>
      </c>
      <c r="F1990" s="19">
        <f t="shared" si="251"/>
        <v>0.66808386089228444</v>
      </c>
      <c r="G1990" s="20">
        <f t="shared" ref="G1990:G2053" si="255">(D1989+1*E1989)*F1987</f>
        <v>13433.166997412336</v>
      </c>
      <c r="H1990" s="7">
        <f t="shared" si="252"/>
        <v>-1578.1669974123361</v>
      </c>
      <c r="I1990" s="7">
        <f t="shared" si="248"/>
        <v>1578.1669974123361</v>
      </c>
      <c r="J1990" s="12">
        <f t="shared" si="253"/>
        <v>0.1331224797479828</v>
      </c>
      <c r="K1990" s="7">
        <f t="shared" si="254"/>
        <v>2490611.0717214681</v>
      </c>
    </row>
    <row r="1991" spans="1:11" x14ac:dyDescent="0.4">
      <c r="A1991" s="1">
        <v>1990</v>
      </c>
      <c r="B1991" s="21">
        <v>41803</v>
      </c>
      <c r="C1991" s="22">
        <v>15225</v>
      </c>
      <c r="D1991" s="19">
        <f t="shared" si="249"/>
        <v>20136.060087096175</v>
      </c>
      <c r="E1991" s="19">
        <f t="shared" si="250"/>
        <v>1.0003906773424014</v>
      </c>
      <c r="F1991" s="19">
        <f t="shared" si="251"/>
        <v>0.67601940589202048</v>
      </c>
      <c r="G1991" s="20">
        <f t="shared" si="255"/>
        <v>13338.785146790109</v>
      </c>
      <c r="H1991" s="7">
        <f t="shared" si="252"/>
        <v>1886.2148532098909</v>
      </c>
      <c r="I1991" s="7">
        <f t="shared" si="248"/>
        <v>1886.2148532098909</v>
      </c>
      <c r="J1991" s="12">
        <f t="shared" si="253"/>
        <v>0.12388931712380236</v>
      </c>
      <c r="K1991" s="7">
        <f t="shared" si="254"/>
        <v>3557806.4724696102</v>
      </c>
    </row>
    <row r="1992" spans="1:11" x14ac:dyDescent="0.4">
      <c r="A1992" s="1">
        <v>1991</v>
      </c>
      <c r="B1992" s="21">
        <v>41804</v>
      </c>
      <c r="C1992" s="22">
        <v>13515</v>
      </c>
      <c r="D1992" s="19">
        <f t="shared" si="249"/>
        <v>20135.976413958928</v>
      </c>
      <c r="E1992" s="19">
        <f t="shared" si="250"/>
        <v>1.00039056893602</v>
      </c>
      <c r="F1992" s="19">
        <f t="shared" si="251"/>
        <v>0.67141974917491853</v>
      </c>
      <c r="G1992" s="20">
        <f t="shared" si="255"/>
        <v>13520.488268021867</v>
      </c>
      <c r="H1992" s="7">
        <f t="shared" si="252"/>
        <v>-5.488268021867043</v>
      </c>
      <c r="I1992" s="7">
        <f t="shared" ref="I1992:I2055" si="256">ABS(H1992)</f>
        <v>5.488268021867043</v>
      </c>
      <c r="J1992" s="12">
        <f t="shared" si="253"/>
        <v>4.0608716403011785E-4</v>
      </c>
      <c r="K1992" s="7">
        <f t="shared" si="254"/>
        <v>30.121085879848383</v>
      </c>
    </row>
    <row r="1993" spans="1:11" x14ac:dyDescent="0.4">
      <c r="A1993" s="1">
        <v>1992</v>
      </c>
      <c r="B1993" s="21">
        <v>41805</v>
      </c>
      <c r="C1993" s="22">
        <v>12515</v>
      </c>
      <c r="D1993" s="19">
        <f t="shared" si="249"/>
        <v>19950.735806289715</v>
      </c>
      <c r="E1993" s="19">
        <f t="shared" si="250"/>
        <v>1.0003719448361963</v>
      </c>
      <c r="F1993" s="19">
        <f t="shared" si="251"/>
        <v>0.66749976427906699</v>
      </c>
      <c r="G1993" s="20">
        <f t="shared" si="255"/>
        <v>13453.189210267352</v>
      </c>
      <c r="H1993" s="7">
        <f t="shared" si="252"/>
        <v>-938.18921026735188</v>
      </c>
      <c r="I1993" s="7">
        <f t="shared" si="256"/>
        <v>938.18921026735188</v>
      </c>
      <c r="J1993" s="12">
        <f t="shared" si="253"/>
        <v>7.4965178607059674E-2</v>
      </c>
      <c r="K1993" s="7">
        <f t="shared" si="254"/>
        <v>880198.99426207738</v>
      </c>
    </row>
    <row r="1994" spans="1:11" x14ac:dyDescent="0.4">
      <c r="A1994" s="1">
        <v>1993</v>
      </c>
      <c r="B1994" s="21">
        <v>41806</v>
      </c>
      <c r="C1994" s="22">
        <v>15591</v>
      </c>
      <c r="D1994" s="19">
        <f t="shared" si="249"/>
        <v>20364.35148407823</v>
      </c>
      <c r="E1994" s="19">
        <f t="shared" si="250"/>
        <v>1.0004132063667805</v>
      </c>
      <c r="F1994" s="19">
        <f t="shared" si="251"/>
        <v>0.67730224221160051</v>
      </c>
      <c r="G1994" s="20">
        <f t="shared" si="255"/>
        <v>13487.760837724452</v>
      </c>
      <c r="H1994" s="7">
        <f t="shared" si="252"/>
        <v>2103.2391622755476</v>
      </c>
      <c r="I1994" s="7">
        <f t="shared" si="256"/>
        <v>2103.2391622755476</v>
      </c>
      <c r="J1994" s="12">
        <f t="shared" si="253"/>
        <v>0.13490085063662033</v>
      </c>
      <c r="K1994" s="7">
        <f t="shared" si="254"/>
        <v>4423614.9737295471</v>
      </c>
    </row>
    <row r="1995" spans="1:11" x14ac:dyDescent="0.4">
      <c r="A1995" s="1">
        <v>1994</v>
      </c>
      <c r="B1995" s="21">
        <v>41807</v>
      </c>
      <c r="C1995" s="22">
        <v>15661</v>
      </c>
      <c r="D1995" s="19">
        <f t="shared" si="249"/>
        <v>20757.893124377813</v>
      </c>
      <c r="E1995" s="19">
        <f t="shared" si="250"/>
        <v>1.00045246048949</v>
      </c>
      <c r="F1995" s="19">
        <f t="shared" si="251"/>
        <v>0.67260889043990713</v>
      </c>
      <c r="G1995" s="20">
        <f t="shared" si="255"/>
        <v>13673.699462733775</v>
      </c>
      <c r="H1995" s="7">
        <f t="shared" si="252"/>
        <v>1987.3005372662246</v>
      </c>
      <c r="I1995" s="7">
        <f t="shared" si="256"/>
        <v>1987.3005372662246</v>
      </c>
      <c r="J1995" s="12">
        <f t="shared" si="253"/>
        <v>0.12689486860776608</v>
      </c>
      <c r="K1995" s="7">
        <f t="shared" si="254"/>
        <v>3949363.4254186251</v>
      </c>
    </row>
    <row r="1996" spans="1:11" x14ac:dyDescent="0.4">
      <c r="A1996" s="1">
        <v>1995</v>
      </c>
      <c r="B1996" s="21">
        <v>41808</v>
      </c>
      <c r="C1996" s="22">
        <v>15924</v>
      </c>
      <c r="D1996" s="19">
        <f t="shared" si="249"/>
        <v>21169.663234294971</v>
      </c>
      <c r="E1996" s="19">
        <f t="shared" si="250"/>
        <v>1.0004935374552357</v>
      </c>
      <c r="F1996" s="19">
        <f t="shared" si="251"/>
        <v>0.66871279795437255</v>
      </c>
      <c r="G1996" s="20">
        <f t="shared" si="255"/>
        <v>13856.556569233804</v>
      </c>
      <c r="H1996" s="7">
        <f t="shared" si="252"/>
        <v>2067.4434307661959</v>
      </c>
      <c r="I1996" s="7">
        <f t="shared" si="256"/>
        <v>2067.4434307661959</v>
      </c>
      <c r="J1996" s="12">
        <f t="shared" si="253"/>
        <v>0.12983191602400124</v>
      </c>
      <c r="K1996" s="7">
        <f t="shared" si="254"/>
        <v>4274322.3394182986</v>
      </c>
    </row>
    <row r="1997" spans="1:11" x14ac:dyDescent="0.4">
      <c r="A1997" s="1">
        <v>1996</v>
      </c>
      <c r="B1997" s="21">
        <v>41809</v>
      </c>
      <c r="C1997" s="22">
        <v>13110</v>
      </c>
      <c r="D1997" s="19">
        <f t="shared" si="249"/>
        <v>20930.026230943433</v>
      </c>
      <c r="E1997" s="19">
        <f t="shared" si="250"/>
        <v>1.0004694737055468</v>
      </c>
      <c r="F1997" s="19">
        <f t="shared" si="251"/>
        <v>0.67657293018290598</v>
      </c>
      <c r="G1997" s="20">
        <f t="shared" si="255"/>
        <v>14338.938011968703</v>
      </c>
      <c r="H1997" s="7">
        <f t="shared" si="252"/>
        <v>-1228.938011968703</v>
      </c>
      <c r="I1997" s="7">
        <f t="shared" si="256"/>
        <v>1228.938011968703</v>
      </c>
      <c r="J1997" s="12">
        <f t="shared" si="253"/>
        <v>9.3740504345438819E-2</v>
      </c>
      <c r="K1997" s="7">
        <f t="shared" si="254"/>
        <v>1510288.6372615879</v>
      </c>
    </row>
    <row r="1998" spans="1:11" x14ac:dyDescent="0.4">
      <c r="A1998" s="1">
        <v>1997</v>
      </c>
      <c r="B1998" s="21">
        <v>41810</v>
      </c>
      <c r="C1998" s="22">
        <v>16217</v>
      </c>
      <c r="D1998" s="19">
        <f t="shared" si="249"/>
        <v>21352.707555443663</v>
      </c>
      <c r="E1998" s="19">
        <f t="shared" si="250"/>
        <v>1.0005116417910496</v>
      </c>
      <c r="F1998" s="19">
        <f t="shared" si="251"/>
        <v>0.67385292048591272</v>
      </c>
      <c r="G1998" s="20">
        <f t="shared" si="255"/>
        <v>14078.394644735643</v>
      </c>
      <c r="H1998" s="7">
        <f t="shared" si="252"/>
        <v>2138.6053552643571</v>
      </c>
      <c r="I1998" s="7">
        <f t="shared" si="256"/>
        <v>2138.6053552643571</v>
      </c>
      <c r="J1998" s="12">
        <f t="shared" si="253"/>
        <v>0.13187428965063558</v>
      </c>
      <c r="K1998" s="7">
        <f t="shared" si="254"/>
        <v>4573632.8655653866</v>
      </c>
    </row>
    <row r="1999" spans="1:11" x14ac:dyDescent="0.4">
      <c r="A1999" s="1">
        <v>1998</v>
      </c>
      <c r="B1999" s="21">
        <v>41811</v>
      </c>
      <c r="C1999" s="22">
        <v>14034</v>
      </c>
      <c r="D1999" s="19">
        <f t="shared" si="249"/>
        <v>21305.019843689541</v>
      </c>
      <c r="E1999" s="19">
        <f t="shared" si="250"/>
        <v>1.00050677296871</v>
      </c>
      <c r="F1999" s="19">
        <f t="shared" si="251"/>
        <v>0.66856967181598903</v>
      </c>
      <c r="G1999" s="20">
        <f t="shared" si="255"/>
        <v>14279.497868241571</v>
      </c>
      <c r="H1999" s="7">
        <f t="shared" si="252"/>
        <v>-245.49786824157127</v>
      </c>
      <c r="I1999" s="7">
        <f t="shared" si="256"/>
        <v>245.49786824157127</v>
      </c>
      <c r="J1999" s="12">
        <f t="shared" si="253"/>
        <v>1.7493078825820955E-2</v>
      </c>
      <c r="K1999" s="7">
        <f t="shared" si="254"/>
        <v>60269.203311155885</v>
      </c>
    </row>
    <row r="2000" spans="1:11" x14ac:dyDescent="0.4">
      <c r="A2000" s="1">
        <v>1999</v>
      </c>
      <c r="B2000" s="21">
        <v>41812</v>
      </c>
      <c r="C2000" s="22">
        <v>12230</v>
      </c>
      <c r="D2000" s="19">
        <f t="shared" si="249"/>
        <v>20877.700808270878</v>
      </c>
      <c r="E2000" s="19">
        <f t="shared" si="250"/>
        <v>1.0004639410144909</v>
      </c>
      <c r="F2000" s="19">
        <f t="shared" si="251"/>
        <v>0.67527294868238119</v>
      </c>
      <c r="G2000" s="20">
        <f t="shared" si="255"/>
        <v>14415.076619049045</v>
      </c>
      <c r="H2000" s="7">
        <f t="shared" si="252"/>
        <v>-2185.0766190490449</v>
      </c>
      <c r="I2000" s="7">
        <f t="shared" si="256"/>
        <v>2185.0766190490449</v>
      </c>
      <c r="J2000" s="12">
        <f t="shared" si="253"/>
        <v>0.17866530000401021</v>
      </c>
      <c r="K2000" s="7">
        <f t="shared" si="254"/>
        <v>4774559.8311148053</v>
      </c>
    </row>
    <row r="2001" spans="1:11" x14ac:dyDescent="0.4">
      <c r="A2001" s="1">
        <v>2000</v>
      </c>
      <c r="B2001" s="21">
        <v>41813</v>
      </c>
      <c r="C2001" s="22">
        <v>15144</v>
      </c>
      <c r="D2001" s="19">
        <f t="shared" si="249"/>
        <v>21090.239545566419</v>
      </c>
      <c r="E2001" s="19">
        <f t="shared" si="250"/>
        <v>1.0004850948418265</v>
      </c>
      <c r="F2001" s="19">
        <f t="shared" si="251"/>
        <v>0.67448592949643293</v>
      </c>
      <c r="G2001" s="20">
        <f t="shared" si="255"/>
        <v>14069.173828232924</v>
      </c>
      <c r="H2001" s="7">
        <f t="shared" si="252"/>
        <v>1074.8261717670757</v>
      </c>
      <c r="I2001" s="7">
        <f t="shared" si="256"/>
        <v>1074.8261717670757</v>
      </c>
      <c r="J2001" s="12">
        <f t="shared" si="253"/>
        <v>7.0973730306859203E-2</v>
      </c>
      <c r="K2001" s="7">
        <f t="shared" si="254"/>
        <v>1155251.2995154674</v>
      </c>
    </row>
    <row r="2002" spans="1:11" x14ac:dyDescent="0.4">
      <c r="A2002" s="1">
        <v>2001</v>
      </c>
      <c r="B2002" s="21">
        <v>41814</v>
      </c>
      <c r="C2002" s="22">
        <v>15622</v>
      </c>
      <c r="D2002" s="19">
        <f t="shared" si="249"/>
        <v>21392.963312230044</v>
      </c>
      <c r="E2002" s="19">
        <f t="shared" si="250"/>
        <v>1.0005152671699833</v>
      </c>
      <c r="F2002" s="19">
        <f t="shared" si="251"/>
        <v>0.66945279621251874</v>
      </c>
      <c r="G2002" s="20">
        <f t="shared" si="255"/>
        <v>14100.963425491451</v>
      </c>
      <c r="H2002" s="7">
        <f t="shared" si="252"/>
        <v>1521.0365745085492</v>
      </c>
      <c r="I2002" s="7">
        <f t="shared" si="256"/>
        <v>1521.0365745085492</v>
      </c>
      <c r="J2002" s="12">
        <f t="shared" si="253"/>
        <v>9.7365034855239355E-2</v>
      </c>
      <c r="K2002" s="7">
        <f t="shared" si="254"/>
        <v>2313552.2609927012</v>
      </c>
    </row>
    <row r="2003" spans="1:11" x14ac:dyDescent="0.4">
      <c r="A2003" s="1">
        <v>2002</v>
      </c>
      <c r="B2003" s="21">
        <v>41815</v>
      </c>
      <c r="C2003" s="22">
        <v>14802</v>
      </c>
      <c r="D2003" s="19">
        <f t="shared" si="249"/>
        <v>21463.731171084437</v>
      </c>
      <c r="E2003" s="19">
        <f t="shared" si="250"/>
        <v>1.0005222439043422</v>
      </c>
      <c r="F2003" s="19">
        <f t="shared" si="251"/>
        <v>0.6754785205369398</v>
      </c>
      <c r="G2003" s="20">
        <f t="shared" si="255"/>
        <v>14446.765037798245</v>
      </c>
      <c r="H2003" s="7">
        <f t="shared" si="252"/>
        <v>355.23496220175548</v>
      </c>
      <c r="I2003" s="7">
        <f t="shared" si="256"/>
        <v>355.23496220175548</v>
      </c>
      <c r="J2003" s="12">
        <f t="shared" si="253"/>
        <v>2.3999119186715004E-2</v>
      </c>
      <c r="K2003" s="7">
        <f t="shared" si="254"/>
        <v>126191.87837048265</v>
      </c>
    </row>
    <row r="2004" spans="1:11" x14ac:dyDescent="0.4">
      <c r="A2004" s="1">
        <v>2003</v>
      </c>
      <c r="B2004" s="21">
        <v>41816</v>
      </c>
      <c r="C2004" s="22">
        <v>12312</v>
      </c>
      <c r="D2004" s="19">
        <f t="shared" si="249"/>
        <v>21038.904767326334</v>
      </c>
      <c r="E2004" s="19">
        <f t="shared" si="250"/>
        <v>1.0004796612117421</v>
      </c>
      <c r="F2004" s="19">
        <f t="shared" si="251"/>
        <v>0.67320737212556936</v>
      </c>
      <c r="G2004" s="20">
        <f t="shared" si="255"/>
        <v>14477.659507566108</v>
      </c>
      <c r="H2004" s="7">
        <f t="shared" si="252"/>
        <v>-2165.659507566108</v>
      </c>
      <c r="I2004" s="7">
        <f t="shared" si="256"/>
        <v>2165.659507566108</v>
      </c>
      <c r="J2004" s="12">
        <f t="shared" si="253"/>
        <v>0.17589827059503801</v>
      </c>
      <c r="K2004" s="7">
        <f t="shared" si="254"/>
        <v>4690081.1027114773</v>
      </c>
    </row>
    <row r="2005" spans="1:11" x14ac:dyDescent="0.4">
      <c r="A2005" s="1">
        <v>2004</v>
      </c>
      <c r="B2005" s="21">
        <v>41817</v>
      </c>
      <c r="C2005" s="22">
        <v>15150</v>
      </c>
      <c r="D2005" s="19">
        <f t="shared" si="249"/>
        <v>21250.84302934193</v>
      </c>
      <c r="E2005" s="19">
        <f t="shared" si="250"/>
        <v>1.0005007549899776</v>
      </c>
      <c r="F2005" s="19">
        <f t="shared" si="251"/>
        <v>0.67007514737741247</v>
      </c>
      <c r="G2005" s="20">
        <f t="shared" si="255"/>
        <v>14085.223399642258</v>
      </c>
      <c r="H2005" s="7">
        <f t="shared" si="252"/>
        <v>1064.7766003577417</v>
      </c>
      <c r="I2005" s="7">
        <f t="shared" si="256"/>
        <v>1064.7766003577417</v>
      </c>
      <c r="J2005" s="12">
        <f t="shared" si="253"/>
        <v>7.0282283851996155E-2</v>
      </c>
      <c r="K2005" s="7">
        <f t="shared" si="254"/>
        <v>1133749.2086693901</v>
      </c>
    </row>
    <row r="2006" spans="1:11" x14ac:dyDescent="0.4">
      <c r="A2006" s="1">
        <v>2005</v>
      </c>
      <c r="B2006" s="21">
        <v>41818</v>
      </c>
      <c r="C2006" s="22">
        <v>13370</v>
      </c>
      <c r="D2006" s="19">
        <f t="shared" si="249"/>
        <v>21058.41846546825</v>
      </c>
      <c r="E2006" s="19">
        <f t="shared" si="250"/>
        <v>1.0004814124835149</v>
      </c>
      <c r="F2006" s="19">
        <f t="shared" si="251"/>
        <v>0.67489744060503354</v>
      </c>
      <c r="G2006" s="20">
        <f t="shared" si="255"/>
        <v>14355.163826392405</v>
      </c>
      <c r="H2006" s="7">
        <f t="shared" si="252"/>
        <v>-985.1638263924051</v>
      </c>
      <c r="I2006" s="7">
        <f t="shared" si="256"/>
        <v>985.1638263924051</v>
      </c>
      <c r="J2006" s="12">
        <f t="shared" si="253"/>
        <v>7.3684654180434184E-2</v>
      </c>
      <c r="K2006" s="7">
        <f t="shared" si="254"/>
        <v>970547.76483212493</v>
      </c>
    </row>
    <row r="2007" spans="1:11" x14ac:dyDescent="0.4">
      <c r="A2007" s="1">
        <v>2006</v>
      </c>
      <c r="B2007" s="21">
        <v>41819</v>
      </c>
      <c r="C2007" s="22">
        <v>11856</v>
      </c>
      <c r="D2007" s="19">
        <f t="shared" si="249"/>
        <v>20602.111010047513</v>
      </c>
      <c r="E2007" s="19">
        <f t="shared" si="250"/>
        <v>1.0004356816898317</v>
      </c>
      <c r="F2007" s="19">
        <f t="shared" si="251"/>
        <v>0.6718078388992339</v>
      </c>
      <c r="G2007" s="20">
        <f t="shared" si="255"/>
        <v>14177.356087721004</v>
      </c>
      <c r="H2007" s="7">
        <f t="shared" si="252"/>
        <v>-2321.3560877210039</v>
      </c>
      <c r="I2007" s="7">
        <f t="shared" si="256"/>
        <v>2321.3560877210039</v>
      </c>
      <c r="J2007" s="12">
        <f t="shared" si="253"/>
        <v>0.19579589133949088</v>
      </c>
      <c r="K2007" s="7">
        <f t="shared" si="254"/>
        <v>5388694.085999365</v>
      </c>
    </row>
    <row r="2008" spans="1:11" x14ac:dyDescent="0.4">
      <c r="A2008" s="1">
        <v>2007</v>
      </c>
      <c r="B2008" s="21">
        <v>41820</v>
      </c>
      <c r="C2008" s="22">
        <v>15243</v>
      </c>
      <c r="D2008" s="19">
        <f t="shared" si="249"/>
        <v>20887.596866784392</v>
      </c>
      <c r="E2008" s="19">
        <f t="shared" si="250"/>
        <v>1.0004641302319373</v>
      </c>
      <c r="F2008" s="19">
        <f t="shared" si="251"/>
        <v>0.67092988413919441</v>
      </c>
      <c r="G2008" s="20">
        <f t="shared" si="255"/>
        <v>13805.63293843025</v>
      </c>
      <c r="H2008" s="7">
        <f t="shared" si="252"/>
        <v>1437.3670615697501</v>
      </c>
      <c r="I2008" s="7">
        <f t="shared" si="256"/>
        <v>1437.3670615697501</v>
      </c>
      <c r="J2008" s="12">
        <f t="shared" si="253"/>
        <v>9.4296861613183111E-2</v>
      </c>
      <c r="K2008" s="7">
        <f t="shared" si="254"/>
        <v>2066024.069685658</v>
      </c>
    </row>
    <row r="2009" spans="1:11" x14ac:dyDescent="0.4">
      <c r="A2009" s="1">
        <v>2008</v>
      </c>
      <c r="B2009" s="21">
        <v>41821</v>
      </c>
      <c r="C2009" s="22">
        <v>16262</v>
      </c>
      <c r="D2009" s="19">
        <f t="shared" si="249"/>
        <v>21313.905149024624</v>
      </c>
      <c r="E2009" s="19">
        <f t="shared" si="250"/>
        <v>1.0005066610137483</v>
      </c>
      <c r="F2009" s="19">
        <f t="shared" si="251"/>
        <v>0.67615873205843868</v>
      </c>
      <c r="G2009" s="20">
        <f t="shared" si="255"/>
        <v>14097.660876463415</v>
      </c>
      <c r="H2009" s="7">
        <f t="shared" si="252"/>
        <v>2164.3391235365852</v>
      </c>
      <c r="I2009" s="7">
        <f t="shared" si="256"/>
        <v>2164.3391235365852</v>
      </c>
      <c r="J2009" s="12">
        <f t="shared" si="253"/>
        <v>0.13309181672221038</v>
      </c>
      <c r="K2009" s="7">
        <f t="shared" si="254"/>
        <v>4684363.8416711139</v>
      </c>
    </row>
    <row r="2010" spans="1:11" x14ac:dyDescent="0.4">
      <c r="A2010" s="1">
        <v>2009</v>
      </c>
      <c r="B2010" s="21">
        <v>41822</v>
      </c>
      <c r="C2010" s="22">
        <v>16692</v>
      </c>
      <c r="D2010" s="19">
        <f t="shared" ref="D2010:D2073" si="257">$R$2*(C2010/F2007)+(1-$R$2)*(D2009+E2009)</f>
        <v>21783.258542219006</v>
      </c>
      <c r="E2010" s="19">
        <f t="shared" ref="E2010:E2073" si="258">$R$3*(D2010-D2009)+(1-$R$3)*E2009</f>
        <v>1.0005534963024019</v>
      </c>
      <c r="F2010" s="19">
        <f t="shared" ref="F2010:F2073" si="259">$R$4*(C2010/D2010)+(1-$R$4)*F2007</f>
        <v>0.67316063628885781</v>
      </c>
      <c r="G2010" s="20">
        <f t="shared" si="255"/>
        <v>14319.520704887227</v>
      </c>
      <c r="H2010" s="7">
        <f t="shared" ref="H2010:H2073" si="260">C2010-G2010</f>
        <v>2372.4792951127729</v>
      </c>
      <c r="I2010" s="7">
        <f t="shared" si="256"/>
        <v>2372.4792951127729</v>
      </c>
      <c r="J2010" s="12">
        <f t="shared" ref="J2010:J2073" si="261">I2010/C2010</f>
        <v>0.1421327159784791</v>
      </c>
      <c r="K2010" s="7">
        <f t="shared" ref="K2010:K2073" si="262">H2010^2</f>
        <v>5628658.0057387995</v>
      </c>
    </row>
    <row r="2011" spans="1:11" x14ac:dyDescent="0.4">
      <c r="A2011" s="1">
        <v>2010</v>
      </c>
      <c r="B2011" s="21">
        <v>41823</v>
      </c>
      <c r="C2011" s="22">
        <v>13332</v>
      </c>
      <c r="D2011" s="19">
        <f t="shared" si="257"/>
        <v>21530.509259220751</v>
      </c>
      <c r="E2011" s="19">
        <f t="shared" si="258"/>
        <v>1.0005281213187525</v>
      </c>
      <c r="F2011" s="19">
        <f t="shared" si="259"/>
        <v>0.67018931443844454</v>
      </c>
      <c r="G2011" s="20">
        <f t="shared" si="255"/>
        <v>14615.710431146463</v>
      </c>
      <c r="H2011" s="7">
        <f t="shared" si="260"/>
        <v>-1283.7104311464627</v>
      </c>
      <c r="I2011" s="7">
        <f t="shared" si="256"/>
        <v>1283.7104311464627</v>
      </c>
      <c r="J2011" s="12">
        <f t="shared" si="261"/>
        <v>9.628791112709742E-2</v>
      </c>
      <c r="K2011" s="7">
        <f t="shared" si="262"/>
        <v>1647912.4710342372</v>
      </c>
    </row>
    <row r="2012" spans="1:11" x14ac:dyDescent="0.4">
      <c r="A2012" s="1">
        <v>2011</v>
      </c>
      <c r="B2012" s="21">
        <v>41824</v>
      </c>
      <c r="C2012" s="22">
        <v>16759</v>
      </c>
      <c r="D2012" s="19">
        <f t="shared" si="257"/>
        <v>21963.074027776231</v>
      </c>
      <c r="E2012" s="19">
        <f t="shared" si="258"/>
        <v>1.000571277742796</v>
      </c>
      <c r="F2012" s="19">
        <f t="shared" si="259"/>
        <v>0.67740306993739496</v>
      </c>
      <c r="G2012" s="20">
        <f t="shared" si="255"/>
        <v>14558.718357113077</v>
      </c>
      <c r="H2012" s="7">
        <f t="shared" si="260"/>
        <v>2200.2816428869228</v>
      </c>
      <c r="I2012" s="7">
        <f t="shared" si="256"/>
        <v>2200.2816428869228</v>
      </c>
      <c r="J2012" s="12">
        <f t="shared" si="261"/>
        <v>0.13128955444160886</v>
      </c>
      <c r="K2012" s="7">
        <f t="shared" si="262"/>
        <v>4841239.3080251757</v>
      </c>
    </row>
    <row r="2013" spans="1:11" x14ac:dyDescent="0.4">
      <c r="A2013" s="1">
        <v>2012</v>
      </c>
      <c r="B2013" s="21">
        <v>41825</v>
      </c>
      <c r="C2013" s="22">
        <v>14508</v>
      </c>
      <c r="D2013" s="19">
        <f t="shared" si="257"/>
        <v>21909.432676350934</v>
      </c>
      <c r="E2013" s="19">
        <f t="shared" si="258"/>
        <v>1.0005658135505258</v>
      </c>
      <c r="F2013" s="19">
        <f t="shared" si="259"/>
        <v>0.67300340068706155</v>
      </c>
      <c r="G2013" s="20">
        <f t="shared" si="255"/>
        <v>14785.350432595111</v>
      </c>
      <c r="H2013" s="7">
        <f t="shared" si="260"/>
        <v>-277.35043259511076</v>
      </c>
      <c r="I2013" s="7">
        <f t="shared" si="256"/>
        <v>277.35043259511076</v>
      </c>
      <c r="J2013" s="12">
        <f t="shared" si="261"/>
        <v>1.911706869279782E-2</v>
      </c>
      <c r="K2013" s="7">
        <f t="shared" si="262"/>
        <v>76923.26246069507</v>
      </c>
    </row>
    <row r="2014" spans="1:11" x14ac:dyDescent="0.4">
      <c r="A2014" s="1">
        <v>2013</v>
      </c>
      <c r="B2014" s="21">
        <v>41826</v>
      </c>
      <c r="C2014" s="22">
        <v>12907</v>
      </c>
      <c r="D2014" s="19">
        <f t="shared" si="257"/>
        <v>21558.759819203995</v>
      </c>
      <c r="E2014" s="19">
        <f t="shared" si="258"/>
        <v>1.0005306462082297</v>
      </c>
      <c r="F2014" s="19">
        <f t="shared" si="259"/>
        <v>0.66916543078851143</v>
      </c>
      <c r="G2014" s="20">
        <f t="shared" si="255"/>
        <v>14684.13823361552</v>
      </c>
      <c r="H2014" s="7">
        <f t="shared" si="260"/>
        <v>-1777.1382336155202</v>
      </c>
      <c r="I2014" s="7">
        <f t="shared" si="256"/>
        <v>1777.1382336155202</v>
      </c>
      <c r="J2014" s="12">
        <f t="shared" si="261"/>
        <v>0.13768793938293331</v>
      </c>
      <c r="K2014" s="7">
        <f t="shared" si="262"/>
        <v>3158220.3013780913</v>
      </c>
    </row>
    <row r="2015" spans="1:11" x14ac:dyDescent="0.4">
      <c r="A2015" s="1">
        <v>2014</v>
      </c>
      <c r="B2015" s="21">
        <v>41827</v>
      </c>
      <c r="C2015" s="22">
        <v>15852</v>
      </c>
      <c r="D2015" s="19">
        <f t="shared" si="257"/>
        <v>21803.967152411704</v>
      </c>
      <c r="E2015" s="19">
        <f t="shared" si="258"/>
        <v>1.0005550668884859</v>
      </c>
      <c r="F2015" s="19">
        <f t="shared" si="259"/>
        <v>0.67811363971717253</v>
      </c>
      <c r="G2015" s="20">
        <f t="shared" si="255"/>
        <v>14604.647848103052</v>
      </c>
      <c r="H2015" s="7">
        <f t="shared" si="260"/>
        <v>1247.3521518969483</v>
      </c>
      <c r="I2015" s="7">
        <f t="shared" si="256"/>
        <v>1247.3521518969483</v>
      </c>
      <c r="J2015" s="12">
        <f t="shared" si="261"/>
        <v>7.8687367644268758E-2</v>
      </c>
      <c r="K2015" s="7">
        <f t="shared" si="262"/>
        <v>1555887.3908419474</v>
      </c>
    </row>
    <row r="2016" spans="1:11" x14ac:dyDescent="0.4">
      <c r="A2016" s="1">
        <v>2015</v>
      </c>
      <c r="B2016" s="21">
        <v>41828</v>
      </c>
      <c r="C2016" s="22">
        <v>15953</v>
      </c>
      <c r="D2016" s="19">
        <f t="shared" si="257"/>
        <v>22056.846424937848</v>
      </c>
      <c r="E2016" s="19">
        <f t="shared" si="258"/>
        <v>1.000580254760232</v>
      </c>
      <c r="F2016" s="19">
        <f t="shared" si="259"/>
        <v>0.6737231854469713</v>
      </c>
      <c r="G2016" s="20">
        <f t="shared" si="255"/>
        <v>14674.817419004654</v>
      </c>
      <c r="H2016" s="7">
        <f t="shared" si="260"/>
        <v>1278.1825809953461</v>
      </c>
      <c r="I2016" s="7">
        <f t="shared" si="256"/>
        <v>1278.1825809953461</v>
      </c>
      <c r="J2016" s="12">
        <f t="shared" si="261"/>
        <v>8.0121769008672114E-2</v>
      </c>
      <c r="K2016" s="7">
        <f t="shared" si="262"/>
        <v>1633750.7103599247</v>
      </c>
    </row>
    <row r="2017" spans="1:11" x14ac:dyDescent="0.4">
      <c r="A2017" s="1">
        <v>2016</v>
      </c>
      <c r="B2017" s="21">
        <v>41829</v>
      </c>
      <c r="C2017" s="22">
        <v>15689</v>
      </c>
      <c r="D2017" s="19">
        <f t="shared" si="257"/>
        <v>22241.896662945401</v>
      </c>
      <c r="E2017" s="19">
        <f t="shared" si="258"/>
        <v>1.0005986597260075</v>
      </c>
      <c r="F2017" s="19">
        <f t="shared" si="259"/>
        <v>0.66968403259718678</v>
      </c>
      <c r="G2017" s="20">
        <f t="shared" si="255"/>
        <v>14760.34869349679</v>
      </c>
      <c r="H2017" s="7">
        <f t="shared" si="260"/>
        <v>928.65130650321044</v>
      </c>
      <c r="I2017" s="7">
        <f t="shared" si="256"/>
        <v>928.65130650321044</v>
      </c>
      <c r="J2017" s="12">
        <f t="shared" si="261"/>
        <v>5.9191236312270405E-2</v>
      </c>
      <c r="K2017" s="7">
        <f t="shared" si="262"/>
        <v>862393.24907011969</v>
      </c>
    </row>
    <row r="2018" spans="1:11" x14ac:dyDescent="0.4">
      <c r="A2018" s="1">
        <v>2017</v>
      </c>
      <c r="B2018" s="21">
        <v>41830</v>
      </c>
      <c r="C2018" s="22">
        <v>12578</v>
      </c>
      <c r="D2018" s="19">
        <f t="shared" si="257"/>
        <v>21752.940400061292</v>
      </c>
      <c r="E2018" s="19">
        <f t="shared" si="258"/>
        <v>1.000549664039853</v>
      </c>
      <c r="F2018" s="19">
        <f t="shared" si="259"/>
        <v>0.67668316663967232</v>
      </c>
      <c r="G2018" s="20">
        <f t="shared" si="255"/>
        <v>15083.212019922181</v>
      </c>
      <c r="H2018" s="7">
        <f t="shared" si="260"/>
        <v>-2505.2120199221808</v>
      </c>
      <c r="I2018" s="7">
        <f t="shared" si="256"/>
        <v>2505.2120199221808</v>
      </c>
      <c r="J2018" s="12">
        <f t="shared" si="261"/>
        <v>0.19917411511545405</v>
      </c>
      <c r="K2018" s="7">
        <f t="shared" si="262"/>
        <v>6276087.2647625739</v>
      </c>
    </row>
    <row r="2019" spans="1:11" x14ac:dyDescent="0.4">
      <c r="A2019" s="1">
        <v>2018</v>
      </c>
      <c r="B2019" s="21">
        <v>41831</v>
      </c>
      <c r="C2019" s="22">
        <v>15600</v>
      </c>
      <c r="D2019" s="19">
        <f t="shared" si="257"/>
        <v>21939.740434516869</v>
      </c>
      <c r="E2019" s="19">
        <f t="shared" si="258"/>
        <v>1.0005682439883323</v>
      </c>
      <c r="F2019" s="19">
        <f t="shared" si="259"/>
        <v>0.67425754287148731</v>
      </c>
      <c r="G2019" s="20">
        <f t="shared" si="255"/>
        <v>14656.134392674263</v>
      </c>
      <c r="H2019" s="7">
        <f t="shared" si="260"/>
        <v>943.86560732573707</v>
      </c>
      <c r="I2019" s="7">
        <f t="shared" si="256"/>
        <v>943.86560732573707</v>
      </c>
      <c r="J2019" s="12">
        <f t="shared" si="261"/>
        <v>6.0504205597803659E-2</v>
      </c>
      <c r="K2019" s="7">
        <f t="shared" si="262"/>
        <v>890882.28469238244</v>
      </c>
    </row>
    <row r="2020" spans="1:11" x14ac:dyDescent="0.4">
      <c r="A2020" s="1">
        <v>2019</v>
      </c>
      <c r="B2020" s="21">
        <v>41832</v>
      </c>
      <c r="C2020" s="22">
        <v>13954</v>
      </c>
      <c r="D2020" s="19">
        <f t="shared" si="257"/>
        <v>21794.319741758674</v>
      </c>
      <c r="E2020" s="19">
        <f t="shared" si="258"/>
        <v>1.0005536018622321</v>
      </c>
      <c r="F2020" s="19">
        <f t="shared" si="259"/>
        <v>0.66926265823985009</v>
      </c>
      <c r="G2020" s="20">
        <f t="shared" si="255"/>
        <v>14693.363912899335</v>
      </c>
      <c r="H2020" s="7">
        <f t="shared" si="260"/>
        <v>-739.36391289933454</v>
      </c>
      <c r="I2020" s="7">
        <f t="shared" si="256"/>
        <v>739.36391289933454</v>
      </c>
      <c r="J2020" s="12">
        <f t="shared" si="261"/>
        <v>5.298580427829544E-2</v>
      </c>
      <c r="K2020" s="7">
        <f t="shared" si="262"/>
        <v>546658.99569781474</v>
      </c>
    </row>
    <row r="2021" spans="1:11" x14ac:dyDescent="0.4">
      <c r="A2021" s="1">
        <v>2020</v>
      </c>
      <c r="B2021" s="21">
        <v>41833</v>
      </c>
      <c r="C2021" s="22">
        <v>12829</v>
      </c>
      <c r="D2021" s="19">
        <f t="shared" si="257"/>
        <v>21419.115312337886</v>
      </c>
      <c r="E2021" s="19">
        <f t="shared" si="258"/>
        <v>1.0005159813639297</v>
      </c>
      <c r="F2021" s="19">
        <f t="shared" si="259"/>
        <v>0.67557003706364049</v>
      </c>
      <c r="G2021" s="20">
        <f t="shared" si="255"/>
        <v>14748.526355390486</v>
      </c>
      <c r="H2021" s="7">
        <f t="shared" si="260"/>
        <v>-1919.5263553904861</v>
      </c>
      <c r="I2021" s="7">
        <f t="shared" si="256"/>
        <v>1919.5263553904861</v>
      </c>
      <c r="J2021" s="12">
        <f t="shared" si="261"/>
        <v>0.14962400462939326</v>
      </c>
      <c r="K2021" s="7">
        <f t="shared" si="262"/>
        <v>3684581.4290386825</v>
      </c>
    </row>
    <row r="2022" spans="1:11" x14ac:dyDescent="0.4">
      <c r="A2022" s="1">
        <v>2021</v>
      </c>
      <c r="B2022" s="21">
        <v>41834</v>
      </c>
      <c r="C2022" s="22">
        <v>16265</v>
      </c>
      <c r="D2022" s="19">
        <f t="shared" si="257"/>
        <v>21778.555389007619</v>
      </c>
      <c r="E2022" s="19">
        <f t="shared" si="258"/>
        <v>1.0005518253199985</v>
      </c>
      <c r="F2022" s="19">
        <f t="shared" si="259"/>
        <v>0.67529686462055449</v>
      </c>
      <c r="G2022" s="20">
        <f t="shared" si="255"/>
        <v>14442.67466642519</v>
      </c>
      <c r="H2022" s="7">
        <f t="shared" si="260"/>
        <v>1822.3253335748104</v>
      </c>
      <c r="I2022" s="7">
        <f t="shared" si="256"/>
        <v>1822.3253335748104</v>
      </c>
      <c r="J2022" s="12">
        <f t="shared" si="261"/>
        <v>0.11203967621117801</v>
      </c>
      <c r="K2022" s="7">
        <f t="shared" si="262"/>
        <v>3320869.6213885443</v>
      </c>
    </row>
    <row r="2023" spans="1:11" x14ac:dyDescent="0.4">
      <c r="A2023" s="1">
        <v>2022</v>
      </c>
      <c r="B2023" s="21">
        <v>41835</v>
      </c>
      <c r="C2023" s="22">
        <v>16326</v>
      </c>
      <c r="D2023" s="19">
        <f t="shared" si="257"/>
        <v>22126.290282476952</v>
      </c>
      <c r="E2023" s="19">
        <f t="shared" si="258"/>
        <v>1.0005864987541628</v>
      </c>
      <c r="F2023" s="19">
        <f t="shared" si="259"/>
        <v>0.67024490856302543</v>
      </c>
      <c r="G2023" s="20">
        <f t="shared" si="255"/>
        <v>14576.243504245373</v>
      </c>
      <c r="H2023" s="7">
        <f t="shared" si="260"/>
        <v>1749.7564957546274</v>
      </c>
      <c r="I2023" s="7">
        <f t="shared" si="256"/>
        <v>1749.7564957546274</v>
      </c>
      <c r="J2023" s="12">
        <f t="shared" si="261"/>
        <v>0.10717606858720001</v>
      </c>
      <c r="K2023" s="7">
        <f t="shared" si="262"/>
        <v>3061647.7944355132</v>
      </c>
    </row>
    <row r="2024" spans="1:11" x14ac:dyDescent="0.4">
      <c r="A2024" s="1">
        <v>2023</v>
      </c>
      <c r="B2024" s="21">
        <v>41836</v>
      </c>
      <c r="C2024" s="22">
        <v>16407</v>
      </c>
      <c r="D2024" s="19">
        <f t="shared" si="257"/>
        <v>22413.604190251404</v>
      </c>
      <c r="E2024" s="19">
        <f t="shared" si="258"/>
        <v>1.0006151300862904</v>
      </c>
      <c r="F2024" s="19">
        <f t="shared" si="259"/>
        <v>0.67637827190943056</v>
      </c>
      <c r="G2024" s="20">
        <f t="shared" si="255"/>
        <v>14948.534712471872</v>
      </c>
      <c r="H2024" s="7">
        <f t="shared" si="260"/>
        <v>1458.4652875281281</v>
      </c>
      <c r="I2024" s="7">
        <f t="shared" si="256"/>
        <v>1458.4652875281281</v>
      </c>
      <c r="J2024" s="12">
        <f t="shared" si="261"/>
        <v>8.8892868137266295E-2</v>
      </c>
      <c r="K2024" s="7">
        <f t="shared" si="262"/>
        <v>2127120.9949245052</v>
      </c>
    </row>
    <row r="2025" spans="1:11" x14ac:dyDescent="0.4">
      <c r="A2025" s="1">
        <v>2024</v>
      </c>
      <c r="B2025" s="21">
        <v>41837</v>
      </c>
      <c r="C2025" s="22">
        <v>13163</v>
      </c>
      <c r="D2025" s="19">
        <f t="shared" si="257"/>
        <v>22027.025168281041</v>
      </c>
      <c r="E2025" s="19">
        <f t="shared" si="258"/>
        <v>1.0005763721225807</v>
      </c>
      <c r="F2025" s="19">
        <f t="shared" si="259"/>
        <v>0.67418401323349553</v>
      </c>
      <c r="G2025" s="20">
        <f t="shared" si="255"/>
        <v>15136.512346782936</v>
      </c>
      <c r="H2025" s="7">
        <f t="shared" si="260"/>
        <v>-1973.5123467829362</v>
      </c>
      <c r="I2025" s="7">
        <f t="shared" si="256"/>
        <v>1973.5123467829362</v>
      </c>
      <c r="J2025" s="12">
        <f t="shared" si="261"/>
        <v>0.14992876599429736</v>
      </c>
      <c r="K2025" s="7">
        <f t="shared" si="262"/>
        <v>3894750.9829046922</v>
      </c>
    </row>
    <row r="2026" spans="1:11" x14ac:dyDescent="0.4">
      <c r="A2026" s="1">
        <v>2025</v>
      </c>
      <c r="B2026" s="21">
        <v>41838</v>
      </c>
      <c r="C2026" s="22">
        <v>15954</v>
      </c>
      <c r="D2026" s="19">
        <f t="shared" si="257"/>
        <v>22263.458270319712</v>
      </c>
      <c r="E2026" s="19">
        <f t="shared" si="258"/>
        <v>1.0005999153751475</v>
      </c>
      <c r="F2026" s="19">
        <f t="shared" si="259"/>
        <v>0.6709087199435364</v>
      </c>
      <c r="G2026" s="20">
        <f t="shared" si="255"/>
        <v>14764.172101049031</v>
      </c>
      <c r="H2026" s="7">
        <f t="shared" si="260"/>
        <v>1189.827898950969</v>
      </c>
      <c r="I2026" s="7">
        <f t="shared" si="256"/>
        <v>1189.827898950969</v>
      </c>
      <c r="J2026" s="12">
        <f t="shared" si="261"/>
        <v>7.4578657324242764E-2</v>
      </c>
      <c r="K2026" s="7">
        <f t="shared" si="262"/>
        <v>1415690.4291220773</v>
      </c>
    </row>
    <row r="2027" spans="1:11" x14ac:dyDescent="0.4">
      <c r="A2027" s="1">
        <v>2026</v>
      </c>
      <c r="B2027" s="21">
        <v>41839</v>
      </c>
      <c r="C2027" s="22">
        <v>14528</v>
      </c>
      <c r="D2027" s="19">
        <f t="shared" si="257"/>
        <v>22160.303621157833</v>
      </c>
      <c r="E2027" s="19">
        <f t="shared" si="258"/>
        <v>1.0005894998502398</v>
      </c>
      <c r="F2027" s="19">
        <f t="shared" si="259"/>
        <v>0.67608053516342004</v>
      </c>
      <c r="G2027" s="20">
        <f t="shared" si="255"/>
        <v>15059.196215648202</v>
      </c>
      <c r="H2027" s="7">
        <f t="shared" si="260"/>
        <v>-531.19621564820227</v>
      </c>
      <c r="I2027" s="7">
        <f t="shared" si="256"/>
        <v>531.19621564820227</v>
      </c>
      <c r="J2027" s="12">
        <f t="shared" si="261"/>
        <v>3.6563616165212164E-2</v>
      </c>
      <c r="K2027" s="7">
        <f t="shared" si="262"/>
        <v>282169.41951897141</v>
      </c>
    </row>
    <row r="2028" spans="1:11" x14ac:dyDescent="0.4">
      <c r="A2028" s="1">
        <v>2027</v>
      </c>
      <c r="B2028" s="21">
        <v>41840</v>
      </c>
      <c r="C2028" s="22">
        <v>11300</v>
      </c>
      <c r="D2028" s="19">
        <f t="shared" si="257"/>
        <v>21445.104974883623</v>
      </c>
      <c r="E2028" s="19">
        <f t="shared" si="258"/>
        <v>1.0005178799266623</v>
      </c>
      <c r="F2028" s="19">
        <f t="shared" si="259"/>
        <v>0.67207528088060942</v>
      </c>
      <c r="G2028" s="20">
        <f t="shared" si="255"/>
        <v>14940.797011229559</v>
      </c>
      <c r="H2028" s="7">
        <f t="shared" si="260"/>
        <v>-3640.7970112295588</v>
      </c>
      <c r="I2028" s="7">
        <f t="shared" si="256"/>
        <v>3640.7970112295588</v>
      </c>
      <c r="J2028" s="12">
        <f t="shared" si="261"/>
        <v>0.32219442577252733</v>
      </c>
      <c r="K2028" s="7">
        <f t="shared" si="262"/>
        <v>13255402.876978088</v>
      </c>
    </row>
    <row r="2029" spans="1:11" x14ac:dyDescent="0.4">
      <c r="A2029" s="1">
        <v>2028</v>
      </c>
      <c r="B2029" s="21">
        <v>41841</v>
      </c>
      <c r="C2029" s="22">
        <v>15444</v>
      </c>
      <c r="D2029" s="19">
        <f t="shared" si="257"/>
        <v>21654.775651460946</v>
      </c>
      <c r="E2029" s="19">
        <f t="shared" si="258"/>
        <v>1.000538746942532</v>
      </c>
      <c r="F2029" s="19">
        <f t="shared" si="259"/>
        <v>0.67151421057601801</v>
      </c>
      <c r="G2029" s="20">
        <f t="shared" si="255"/>
        <v>14388.379183924037</v>
      </c>
      <c r="H2029" s="7">
        <f t="shared" si="260"/>
        <v>1055.6208160759634</v>
      </c>
      <c r="I2029" s="7">
        <f t="shared" si="256"/>
        <v>1055.6208160759634</v>
      </c>
      <c r="J2029" s="12">
        <f t="shared" si="261"/>
        <v>6.8351516192434819E-2</v>
      </c>
      <c r="K2029" s="7">
        <f t="shared" si="262"/>
        <v>1114335.3073328829</v>
      </c>
    </row>
    <row r="2030" spans="1:11" x14ac:dyDescent="0.4">
      <c r="A2030" s="1">
        <v>2029</v>
      </c>
      <c r="B2030" s="21">
        <v>41842</v>
      </c>
      <c r="C2030" s="22">
        <v>17816</v>
      </c>
      <c r="D2030" s="19">
        <f t="shared" si="257"/>
        <v>22278.584595722579</v>
      </c>
      <c r="E2030" s="19">
        <f t="shared" si="258"/>
        <v>1.0006010277830835</v>
      </c>
      <c r="F2030" s="19">
        <f t="shared" si="259"/>
        <v>0.67785065486713081</v>
      </c>
      <c r="G2030" s="20">
        <f t="shared" si="255"/>
        <v>14641.048756054999</v>
      </c>
      <c r="H2030" s="7">
        <f t="shared" si="260"/>
        <v>3174.9512439450009</v>
      </c>
      <c r="I2030" s="7">
        <f t="shared" si="256"/>
        <v>3174.9512439450009</v>
      </c>
      <c r="J2030" s="12">
        <f t="shared" si="261"/>
        <v>0.1782078605716772</v>
      </c>
      <c r="K2030" s="7">
        <f t="shared" si="262"/>
        <v>10080315.401427908</v>
      </c>
    </row>
    <row r="2031" spans="1:11" x14ac:dyDescent="0.4">
      <c r="A2031" s="1">
        <v>2030</v>
      </c>
      <c r="B2031" s="21">
        <v>41843</v>
      </c>
      <c r="C2031" s="22">
        <v>15610</v>
      </c>
      <c r="D2031" s="19">
        <f t="shared" si="257"/>
        <v>22405.175589911927</v>
      </c>
      <c r="E2031" s="19">
        <f t="shared" si="258"/>
        <v>1.0006135868223998</v>
      </c>
      <c r="F2031" s="19">
        <f t="shared" si="259"/>
        <v>0.67242810910961903</v>
      </c>
      <c r="G2031" s="20">
        <f t="shared" si="255"/>
        <v>14973.558479009467</v>
      </c>
      <c r="H2031" s="7">
        <f t="shared" si="260"/>
        <v>636.44152099053281</v>
      </c>
      <c r="I2031" s="7">
        <f t="shared" si="256"/>
        <v>636.44152099053281</v>
      </c>
      <c r="J2031" s="12">
        <f t="shared" si="261"/>
        <v>4.0771397885364047E-2</v>
      </c>
      <c r="K2031" s="7">
        <f t="shared" si="262"/>
        <v>405057.80964074284</v>
      </c>
    </row>
    <row r="2032" spans="1:11" x14ac:dyDescent="0.4">
      <c r="A2032" s="1">
        <v>2031</v>
      </c>
      <c r="B2032" s="21">
        <v>41844</v>
      </c>
      <c r="C2032" s="22">
        <v>13276</v>
      </c>
      <c r="D2032" s="19">
        <f t="shared" si="257"/>
        <v>22056.593431046698</v>
      </c>
      <c r="E2032" s="19">
        <f t="shared" si="258"/>
        <v>1.0005786285451548</v>
      </c>
      <c r="F2032" s="19">
        <f t="shared" si="259"/>
        <v>0.67051741953389055</v>
      </c>
      <c r="G2032" s="20">
        <f t="shared" si="255"/>
        <v>15046.065725319622</v>
      </c>
      <c r="H2032" s="7">
        <f t="shared" si="260"/>
        <v>-1770.0657253196223</v>
      </c>
      <c r="I2032" s="7">
        <f t="shared" si="256"/>
        <v>1770.0657253196223</v>
      </c>
      <c r="J2032" s="12">
        <f t="shared" si="261"/>
        <v>0.13332824083456027</v>
      </c>
      <c r="K2032" s="7">
        <f t="shared" si="262"/>
        <v>3133132.6719512804</v>
      </c>
    </row>
    <row r="2033" spans="1:11" x14ac:dyDescent="0.4">
      <c r="A2033" s="1">
        <v>2032</v>
      </c>
      <c r="B2033" s="21">
        <v>41845</v>
      </c>
      <c r="C2033" s="22">
        <v>19103</v>
      </c>
      <c r="D2033" s="19">
        <f t="shared" si="257"/>
        <v>22869.788858053547</v>
      </c>
      <c r="E2033" s="19">
        <f t="shared" si="258"/>
        <v>1.0006598480299926</v>
      </c>
      <c r="F2033" s="19">
        <f t="shared" si="259"/>
        <v>0.68010525448887826</v>
      </c>
      <c r="G2033" s="20">
        <f t="shared" si="255"/>
        <v>14951.754544251664</v>
      </c>
      <c r="H2033" s="7">
        <f t="shared" si="260"/>
        <v>4151.2454557483361</v>
      </c>
      <c r="I2033" s="7">
        <f t="shared" si="256"/>
        <v>4151.2454557483361</v>
      </c>
      <c r="J2033" s="12">
        <f t="shared" si="261"/>
        <v>0.21730856178340241</v>
      </c>
      <c r="K2033" s="7">
        <f t="shared" si="262"/>
        <v>17232838.833871212</v>
      </c>
    </row>
    <row r="2034" spans="1:11" x14ac:dyDescent="0.4">
      <c r="A2034" s="1">
        <v>2033</v>
      </c>
      <c r="B2034" s="21">
        <v>41846</v>
      </c>
      <c r="C2034" s="22">
        <v>13987</v>
      </c>
      <c r="D2034" s="19">
        <f t="shared" si="257"/>
        <v>22596.254796702386</v>
      </c>
      <c r="E2034" s="19">
        <f t="shared" si="258"/>
        <v>1.0006323945578728</v>
      </c>
      <c r="F2034" s="19">
        <f t="shared" si="259"/>
        <v>0.67166296364270817</v>
      </c>
      <c r="G2034" s="20">
        <f t="shared" si="255"/>
        <v>15378.961749366652</v>
      </c>
      <c r="H2034" s="7">
        <f t="shared" si="260"/>
        <v>-1391.9617493666519</v>
      </c>
      <c r="I2034" s="7">
        <f t="shared" si="256"/>
        <v>1391.9617493666519</v>
      </c>
      <c r="J2034" s="12">
        <f t="shared" si="261"/>
        <v>9.9518249043158064E-2</v>
      </c>
      <c r="K2034" s="7">
        <f t="shared" si="262"/>
        <v>1937557.51169987</v>
      </c>
    </row>
    <row r="2035" spans="1:11" x14ac:dyDescent="0.4">
      <c r="A2035" s="1">
        <v>2034</v>
      </c>
      <c r="B2035" s="21">
        <v>41847</v>
      </c>
      <c r="C2035" s="22">
        <v>12949</v>
      </c>
      <c r="D2035" s="19">
        <f t="shared" si="257"/>
        <v>22161.551608835489</v>
      </c>
      <c r="E2035" s="19">
        <f t="shared" si="258"/>
        <v>1.0005888241758467</v>
      </c>
      <c r="F2035" s="19">
        <f t="shared" si="259"/>
        <v>0.66928278447919332</v>
      </c>
      <c r="G2035" s="20">
        <f t="shared" si="255"/>
        <v>15151.85339886628</v>
      </c>
      <c r="H2035" s="7">
        <f t="shared" si="260"/>
        <v>-2202.8533988662803</v>
      </c>
      <c r="I2035" s="7">
        <f t="shared" si="256"/>
        <v>2202.8533988662803</v>
      </c>
      <c r="J2035" s="12">
        <f t="shared" si="261"/>
        <v>0.17011764606272919</v>
      </c>
      <c r="K2035" s="7">
        <f t="shared" si="262"/>
        <v>4852563.0968967229</v>
      </c>
    </row>
    <row r="2036" spans="1:11" x14ac:dyDescent="0.4">
      <c r="A2036" s="1">
        <v>2035</v>
      </c>
      <c r="B2036" s="21">
        <v>41848</v>
      </c>
      <c r="C2036" s="22">
        <v>17516</v>
      </c>
      <c r="D2036" s="19">
        <f t="shared" si="257"/>
        <v>22638.968488046336</v>
      </c>
      <c r="E2036" s="19">
        <f t="shared" si="258"/>
        <v>1.0006364658048854</v>
      </c>
      <c r="F2036" s="19">
        <f t="shared" si="259"/>
        <v>0.68144568230877223</v>
      </c>
      <c r="G2036" s="20">
        <f t="shared" si="255"/>
        <v>15072.868202512374</v>
      </c>
      <c r="H2036" s="7">
        <f t="shared" si="260"/>
        <v>2443.1317974876256</v>
      </c>
      <c r="I2036" s="7">
        <f t="shared" si="256"/>
        <v>2443.1317974876256</v>
      </c>
      <c r="J2036" s="12">
        <f t="shared" si="261"/>
        <v>0.13948000670744609</v>
      </c>
      <c r="K2036" s="7">
        <f t="shared" si="262"/>
        <v>5968892.9798951168</v>
      </c>
    </row>
    <row r="2037" spans="1:11" x14ac:dyDescent="0.4">
      <c r="A2037" s="1">
        <v>2036</v>
      </c>
      <c r="B2037" s="21">
        <v>41849</v>
      </c>
      <c r="C2037" s="22">
        <v>14659</v>
      </c>
      <c r="D2037" s="19">
        <f t="shared" si="257"/>
        <v>22531.877499725921</v>
      </c>
      <c r="E2037" s="19">
        <f t="shared" si="258"/>
        <v>1.000625656642407</v>
      </c>
      <c r="F2037" s="19">
        <f t="shared" si="259"/>
        <v>0.67136118854485771</v>
      </c>
      <c r="G2037" s="20">
        <f t="shared" si="255"/>
        <v>15206.428758949232</v>
      </c>
      <c r="H2037" s="7">
        <f t="shared" si="260"/>
        <v>-547.42875894923236</v>
      </c>
      <c r="I2037" s="7">
        <f t="shared" si="256"/>
        <v>547.42875894923236</v>
      </c>
      <c r="J2037" s="12">
        <f t="shared" si="261"/>
        <v>3.7344208946669781E-2</v>
      </c>
      <c r="K2037" s="7">
        <f t="shared" si="262"/>
        <v>299678.24612469674</v>
      </c>
    </row>
    <row r="2038" spans="1:11" x14ac:dyDescent="0.4">
      <c r="A2038" s="1">
        <v>2037</v>
      </c>
      <c r="B2038" s="21">
        <v>41850</v>
      </c>
      <c r="C2038" s="22">
        <v>17960</v>
      </c>
      <c r="D2038" s="19">
        <f t="shared" si="257"/>
        <v>23103.394150925782</v>
      </c>
      <c r="E2038" s="19">
        <f t="shared" si="258"/>
        <v>1.0006827082449614</v>
      </c>
      <c r="F2038" s="19">
        <f t="shared" si="259"/>
        <v>0.67083067075342118</v>
      </c>
      <c r="G2038" s="20">
        <f t="shared" si="255"/>
        <v>15080.867414086346</v>
      </c>
      <c r="H2038" s="7">
        <f t="shared" si="260"/>
        <v>2879.1325859136541</v>
      </c>
      <c r="I2038" s="7">
        <f t="shared" si="256"/>
        <v>2879.1325859136541</v>
      </c>
      <c r="J2038" s="12">
        <f t="shared" si="261"/>
        <v>0.16030805044062663</v>
      </c>
      <c r="K2038" s="7">
        <f t="shared" si="262"/>
        <v>8289404.4472698448</v>
      </c>
    </row>
    <row r="2039" spans="1:11" x14ac:dyDescent="0.4">
      <c r="A2039" s="1">
        <v>2038</v>
      </c>
      <c r="B2039" s="21">
        <v>41851</v>
      </c>
      <c r="C2039" s="22">
        <v>12385</v>
      </c>
      <c r="D2039" s="19">
        <f t="shared" si="257"/>
        <v>22450.594660334587</v>
      </c>
      <c r="E2039" s="19">
        <f t="shared" si="258"/>
        <v>1.0006173282276316</v>
      </c>
      <c r="F2039" s="19">
        <f t="shared" si="259"/>
        <v>0.6795870830438191</v>
      </c>
      <c r="G2039" s="20">
        <f t="shared" si="255"/>
        <v>15744.39010173701</v>
      </c>
      <c r="H2039" s="7">
        <f t="shared" si="260"/>
        <v>-3359.3901017370099</v>
      </c>
      <c r="I2039" s="7">
        <f t="shared" si="256"/>
        <v>3359.3901017370099</v>
      </c>
      <c r="J2039" s="12">
        <f t="shared" si="261"/>
        <v>0.27124667757262899</v>
      </c>
      <c r="K2039" s="7">
        <f t="shared" si="262"/>
        <v>11285501.855648598</v>
      </c>
    </row>
    <row r="2040" spans="1:11" x14ac:dyDescent="0.4">
      <c r="A2040" s="1">
        <v>2039</v>
      </c>
      <c r="B2040" s="21">
        <v>41852</v>
      </c>
      <c r="C2040" s="22">
        <v>20747</v>
      </c>
      <c r="D2040" s="19">
        <f t="shared" si="257"/>
        <v>23572.423378764095</v>
      </c>
      <c r="E2040" s="19">
        <f t="shared" si="258"/>
        <v>1.0007294110377418</v>
      </c>
      <c r="F2040" s="19">
        <f t="shared" si="259"/>
        <v>0.67435089358519162</v>
      </c>
      <c r="G2040" s="20">
        <f t="shared" si="255"/>
        <v>15073.129690339822</v>
      </c>
      <c r="H2040" s="7">
        <f t="shared" si="260"/>
        <v>5673.8703096601785</v>
      </c>
      <c r="I2040" s="7">
        <f t="shared" si="256"/>
        <v>5673.8703096601785</v>
      </c>
      <c r="J2040" s="12">
        <f t="shared" si="261"/>
        <v>0.27347907213863104</v>
      </c>
      <c r="K2040" s="7">
        <f t="shared" si="262"/>
        <v>32192804.290843289</v>
      </c>
    </row>
    <row r="2041" spans="1:11" x14ac:dyDescent="0.4">
      <c r="A2041" s="1">
        <v>2040</v>
      </c>
      <c r="B2041" s="21">
        <v>41853</v>
      </c>
      <c r="C2041" s="22">
        <v>17982</v>
      </c>
      <c r="D2041" s="19">
        <f t="shared" si="257"/>
        <v>24002.078317435578</v>
      </c>
      <c r="E2041" s="19">
        <f t="shared" si="258"/>
        <v>1.000772276458668</v>
      </c>
      <c r="F2041" s="19">
        <f t="shared" si="259"/>
        <v>0.67195271114021327</v>
      </c>
      <c r="G2041" s="20">
        <f t="shared" si="255"/>
        <v>15813.775906441993</v>
      </c>
      <c r="H2041" s="7">
        <f t="shared" si="260"/>
        <v>2168.2240935580066</v>
      </c>
      <c r="I2041" s="7">
        <f t="shared" si="256"/>
        <v>2168.2240935580066</v>
      </c>
      <c r="J2041" s="12">
        <f t="shared" si="261"/>
        <v>0.12057747155811403</v>
      </c>
      <c r="K2041" s="7">
        <f t="shared" si="262"/>
        <v>4701195.7198854396</v>
      </c>
    </row>
    <row r="2042" spans="1:11" x14ac:dyDescent="0.4">
      <c r="A2042" s="1">
        <v>2041</v>
      </c>
      <c r="B2042" s="21">
        <v>41854</v>
      </c>
      <c r="C2042" s="22">
        <v>15896</v>
      </c>
      <c r="D2042" s="19">
        <f t="shared" si="257"/>
        <v>23921.860669246555</v>
      </c>
      <c r="E2042" s="19">
        <f t="shared" si="258"/>
        <v>1.0007641546166215</v>
      </c>
      <c r="F2042" s="19">
        <f t="shared" si="259"/>
        <v>0.67937098938017915</v>
      </c>
      <c r="G2042" s="20">
        <f t="shared" si="255"/>
        <v>16312.182502647493</v>
      </c>
      <c r="H2042" s="7">
        <f t="shared" si="260"/>
        <v>-416.18250264749258</v>
      </c>
      <c r="I2042" s="7">
        <f t="shared" si="256"/>
        <v>416.18250264749258</v>
      </c>
      <c r="J2042" s="12">
        <f t="shared" si="261"/>
        <v>2.6181586729208138E-2</v>
      </c>
      <c r="K2042" s="7">
        <f t="shared" si="262"/>
        <v>173207.87550993016</v>
      </c>
    </row>
    <row r="2043" spans="1:11" x14ac:dyDescent="0.4">
      <c r="A2043" s="1">
        <v>2042</v>
      </c>
      <c r="B2043" s="21">
        <v>41855</v>
      </c>
      <c r="C2043" s="22">
        <v>18904</v>
      </c>
      <c r="D2043" s="19">
        <f t="shared" si="257"/>
        <v>24467.941104139198</v>
      </c>
      <c r="E2043" s="19">
        <f t="shared" si="258"/>
        <v>1.0008186625836955</v>
      </c>
      <c r="F2043" s="19">
        <f t="shared" si="259"/>
        <v>0.67575786680174754</v>
      </c>
      <c r="G2043" s="20">
        <f t="shared" si="255"/>
        <v>16132.402984728798</v>
      </c>
      <c r="H2043" s="7">
        <f t="shared" si="260"/>
        <v>2771.5970152712016</v>
      </c>
      <c r="I2043" s="7">
        <f t="shared" si="256"/>
        <v>2771.5970152712016</v>
      </c>
      <c r="J2043" s="12">
        <f t="shared" si="261"/>
        <v>0.14661431523863741</v>
      </c>
      <c r="K2043" s="7">
        <f t="shared" si="262"/>
        <v>7681750.015060233</v>
      </c>
    </row>
    <row r="2044" spans="1:11" x14ac:dyDescent="0.4">
      <c r="A2044" s="1">
        <v>2043</v>
      </c>
      <c r="B2044" s="21">
        <v>41856</v>
      </c>
      <c r="C2044" s="22">
        <v>19752</v>
      </c>
      <c r="D2044" s="19">
        <f t="shared" si="257"/>
        <v>25122.236137317293</v>
      </c>
      <c r="E2044" s="19">
        <f t="shared" si="258"/>
        <v>1.0008839920051471</v>
      </c>
      <c r="F2044" s="19">
        <f t="shared" si="259"/>
        <v>0.67358925091005517</v>
      </c>
      <c r="G2044" s="20">
        <f t="shared" si="255"/>
        <v>16441.971863759078</v>
      </c>
      <c r="H2044" s="7">
        <f t="shared" si="260"/>
        <v>3310.0281362409223</v>
      </c>
      <c r="I2044" s="7">
        <f t="shared" si="256"/>
        <v>3310.0281362409223</v>
      </c>
      <c r="J2044" s="12">
        <f t="shared" si="261"/>
        <v>0.16757939126371621</v>
      </c>
      <c r="K2044" s="7">
        <f t="shared" si="262"/>
        <v>10956286.262706554</v>
      </c>
    </row>
    <row r="2045" spans="1:11" x14ac:dyDescent="0.4">
      <c r="A2045" s="1">
        <v>2044</v>
      </c>
      <c r="B2045" s="21">
        <v>41857</v>
      </c>
      <c r="C2045" s="22">
        <v>20477</v>
      </c>
      <c r="D2045" s="19">
        <f t="shared" si="257"/>
        <v>25788.718611626609</v>
      </c>
      <c r="E2045" s="19">
        <f t="shared" si="258"/>
        <v>1.0009505401641789</v>
      </c>
      <c r="F2045" s="19">
        <f t="shared" si="259"/>
        <v>0.68101290416800409</v>
      </c>
      <c r="G2045" s="20">
        <f t="shared" si="255"/>
        <v>17067.998391599642</v>
      </c>
      <c r="H2045" s="7">
        <f t="shared" si="260"/>
        <v>3409.0016084003582</v>
      </c>
      <c r="I2045" s="7">
        <f t="shared" si="256"/>
        <v>3409.0016084003582</v>
      </c>
      <c r="J2045" s="12">
        <f t="shared" si="261"/>
        <v>0.16647954331202608</v>
      </c>
      <c r="K2045" s="7">
        <f t="shared" si="262"/>
        <v>11621291.966076229</v>
      </c>
    </row>
    <row r="2046" spans="1:11" x14ac:dyDescent="0.4">
      <c r="A2046" s="1">
        <v>2045</v>
      </c>
      <c r="B2046" s="21">
        <v>41858</v>
      </c>
      <c r="C2046" s="22">
        <v>16340</v>
      </c>
      <c r="D2046" s="19">
        <f t="shared" si="257"/>
        <v>25576.269506391429</v>
      </c>
      <c r="E2046" s="19">
        <f t="shared" si="258"/>
        <v>1.0009291951586015</v>
      </c>
      <c r="F2046" s="19">
        <f t="shared" si="259"/>
        <v>0.67522968003317163</v>
      </c>
      <c r="G2046" s="20">
        <f t="shared" si="255"/>
        <v>17427.605876745118</v>
      </c>
      <c r="H2046" s="7">
        <f t="shared" si="260"/>
        <v>-1087.6058767451177</v>
      </c>
      <c r="I2046" s="7">
        <f t="shared" si="256"/>
        <v>1087.6058767451177</v>
      </c>
      <c r="J2046" s="12">
        <f t="shared" si="261"/>
        <v>6.6560947169223852E-2</v>
      </c>
      <c r="K2046" s="7">
        <f t="shared" si="262"/>
        <v>1182886.5431305161</v>
      </c>
    </row>
    <row r="2047" spans="1:11" x14ac:dyDescent="0.4">
      <c r="A2047" s="1">
        <v>2046</v>
      </c>
      <c r="B2047" s="21">
        <v>41859</v>
      </c>
      <c r="C2047" s="22">
        <v>19800</v>
      </c>
      <c r="D2047" s="19">
        <f t="shared" si="257"/>
        <v>26083.554953347677</v>
      </c>
      <c r="E2047" s="19">
        <f t="shared" si="258"/>
        <v>1.0009798236103775</v>
      </c>
      <c r="F2047" s="19">
        <f t="shared" si="259"/>
        <v>0.67481375530387011</v>
      </c>
      <c r="G2047" s="20">
        <f t="shared" si="255"/>
        <v>17228.57443303067</v>
      </c>
      <c r="H2047" s="7">
        <f t="shared" si="260"/>
        <v>2571.4255669693302</v>
      </c>
      <c r="I2047" s="7">
        <f t="shared" si="256"/>
        <v>2571.4255669693302</v>
      </c>
      <c r="J2047" s="12">
        <f t="shared" si="261"/>
        <v>0.12986997812976414</v>
      </c>
      <c r="K2047" s="7">
        <f t="shared" si="262"/>
        <v>6612229.4464635411</v>
      </c>
    </row>
    <row r="2048" spans="1:11" x14ac:dyDescent="0.4">
      <c r="A2048" s="1">
        <v>2047</v>
      </c>
      <c r="B2048" s="21">
        <v>41860</v>
      </c>
      <c r="C2048" s="22">
        <v>17250</v>
      </c>
      <c r="D2048" s="19">
        <f t="shared" si="257"/>
        <v>25984.474081752949</v>
      </c>
      <c r="E2048" s="19">
        <f t="shared" si="258"/>
        <v>1.0009698154252358</v>
      </c>
      <c r="F2048" s="19">
        <f t="shared" si="259"/>
        <v>0.68076724437862257</v>
      </c>
      <c r="G2048" s="20">
        <f t="shared" si="255"/>
        <v>17763.91918998172</v>
      </c>
      <c r="H2048" s="7">
        <f t="shared" si="260"/>
        <v>-513.91918998171968</v>
      </c>
      <c r="I2048" s="7">
        <f t="shared" si="256"/>
        <v>513.91918998171968</v>
      </c>
      <c r="J2048" s="12">
        <f t="shared" si="261"/>
        <v>2.9792416810534475E-2</v>
      </c>
      <c r="K2048" s="7">
        <f t="shared" si="262"/>
        <v>264112.93383146689</v>
      </c>
    </row>
    <row r="2049" spans="1:11" x14ac:dyDescent="0.4">
      <c r="A2049" s="1">
        <v>2048</v>
      </c>
      <c r="B2049" s="21">
        <v>41861</v>
      </c>
      <c r="C2049" s="22">
        <v>15400</v>
      </c>
      <c r="D2049" s="19">
        <f t="shared" si="257"/>
        <v>25563.946282565255</v>
      </c>
      <c r="E2049" s="19">
        <f t="shared" si="258"/>
        <v>1.0009276625483354</v>
      </c>
      <c r="F2049" s="19">
        <f t="shared" si="259"/>
        <v>0.67418691086450833</v>
      </c>
      <c r="G2049" s="20">
        <f t="shared" si="255"/>
        <v>17546.164004580478</v>
      </c>
      <c r="H2049" s="7">
        <f t="shared" si="260"/>
        <v>-2146.1640045804779</v>
      </c>
      <c r="I2049" s="7">
        <f t="shared" si="256"/>
        <v>2146.1640045804779</v>
      </c>
      <c r="J2049" s="12">
        <f t="shared" si="261"/>
        <v>0.13936129899873234</v>
      </c>
      <c r="K2049" s="7">
        <f t="shared" si="262"/>
        <v>4606019.9345569136</v>
      </c>
    </row>
    <row r="2050" spans="1:11" x14ac:dyDescent="0.4">
      <c r="A2050" s="1">
        <v>2049</v>
      </c>
      <c r="B2050" s="21">
        <v>41862</v>
      </c>
      <c r="C2050" s="22">
        <v>18165</v>
      </c>
      <c r="D2050" s="19">
        <f t="shared" si="257"/>
        <v>25744.463293186403</v>
      </c>
      <c r="E2050" s="19">
        <f t="shared" si="258"/>
        <v>1.0009456141566313</v>
      </c>
      <c r="F2050" s="19">
        <f t="shared" si="259"/>
        <v>0.67525445300197584</v>
      </c>
      <c r="G2050" s="20">
        <f t="shared" si="255"/>
        <v>17251.578031079021</v>
      </c>
      <c r="H2050" s="7">
        <f t="shared" si="260"/>
        <v>913.42196892097854</v>
      </c>
      <c r="I2050" s="7">
        <f t="shared" si="256"/>
        <v>913.42196892097854</v>
      </c>
      <c r="J2050" s="12">
        <f t="shared" si="261"/>
        <v>5.0284721658187641E-2</v>
      </c>
      <c r="K2050" s="7">
        <f t="shared" si="262"/>
        <v>834339.69330747705</v>
      </c>
    </row>
    <row r="2051" spans="1:11" x14ac:dyDescent="0.4">
      <c r="A2051" s="1">
        <v>2050</v>
      </c>
      <c r="B2051" s="21">
        <v>41863</v>
      </c>
      <c r="C2051" s="22">
        <v>18780</v>
      </c>
      <c r="D2051" s="19">
        <f t="shared" si="257"/>
        <v>25989.62903992569</v>
      </c>
      <c r="E2051" s="19">
        <f t="shared" si="258"/>
        <v>1.0009700306367439</v>
      </c>
      <c r="F2051" s="19">
        <f t="shared" si="259"/>
        <v>0.68136623353589654</v>
      </c>
      <c r="G2051" s="20">
        <f t="shared" si="255"/>
        <v>17526.668745096627</v>
      </c>
      <c r="H2051" s="7">
        <f t="shared" si="260"/>
        <v>1253.3312549033726</v>
      </c>
      <c r="I2051" s="7">
        <f t="shared" si="256"/>
        <v>1253.3312549033726</v>
      </c>
      <c r="J2051" s="12">
        <f t="shared" si="261"/>
        <v>6.6737553509231773E-2</v>
      </c>
      <c r="K2051" s="7">
        <f t="shared" si="262"/>
        <v>1570839.2345176628</v>
      </c>
    </row>
    <row r="2052" spans="1:11" x14ac:dyDescent="0.4">
      <c r="A2052" s="1">
        <v>2051</v>
      </c>
      <c r="B2052" s="21">
        <v>41864</v>
      </c>
      <c r="C2052" s="22">
        <v>19268</v>
      </c>
      <c r="D2052" s="19">
        <f t="shared" si="257"/>
        <v>26333.98612386069</v>
      </c>
      <c r="E2052" s="19">
        <f t="shared" si="258"/>
        <v>1.0010043662481345</v>
      </c>
      <c r="F2052" s="19">
        <f t="shared" si="259"/>
        <v>0.67501018758193565</v>
      </c>
      <c r="G2052" s="20">
        <f t="shared" si="255"/>
        <v>17522.54255783484</v>
      </c>
      <c r="H2052" s="7">
        <f t="shared" si="260"/>
        <v>1745.4574421651596</v>
      </c>
      <c r="I2052" s="7">
        <f t="shared" si="256"/>
        <v>1745.4574421651596</v>
      </c>
      <c r="J2052" s="12">
        <f t="shared" si="261"/>
        <v>9.0588407835019702E-2</v>
      </c>
      <c r="K2052" s="7">
        <f t="shared" si="262"/>
        <v>3046621.6824097415</v>
      </c>
    </row>
    <row r="2053" spans="1:11" x14ac:dyDescent="0.4">
      <c r="A2053" s="1">
        <v>2052</v>
      </c>
      <c r="B2053" s="21">
        <v>41865</v>
      </c>
      <c r="C2053" s="22">
        <v>15460</v>
      </c>
      <c r="D2053" s="19">
        <f t="shared" si="257"/>
        <v>25878.778560070732</v>
      </c>
      <c r="E2053" s="19">
        <f t="shared" si="258"/>
        <v>1.0009587453913189</v>
      </c>
      <c r="F2053" s="19">
        <f t="shared" si="259"/>
        <v>0.67413958242378669</v>
      </c>
      <c r="G2053" s="20">
        <f t="shared" si="255"/>
        <v>17782.817328084955</v>
      </c>
      <c r="H2053" s="7">
        <f t="shared" si="260"/>
        <v>-2322.8173280849551</v>
      </c>
      <c r="I2053" s="7">
        <f t="shared" si="256"/>
        <v>2322.8173280849551</v>
      </c>
      <c r="J2053" s="12">
        <f t="shared" si="261"/>
        <v>0.15024691643499063</v>
      </c>
      <c r="K2053" s="7">
        <f t="shared" si="262"/>
        <v>5395480.3396517299</v>
      </c>
    </row>
    <row r="2054" spans="1:11" x14ac:dyDescent="0.4">
      <c r="A2054" s="1">
        <v>2053</v>
      </c>
      <c r="B2054" s="21">
        <v>41866</v>
      </c>
      <c r="C2054" s="22">
        <v>19277</v>
      </c>
      <c r="D2054" s="19">
        <f t="shared" si="257"/>
        <v>26199.651666255846</v>
      </c>
      <c r="E2054" s="19">
        <f t="shared" si="258"/>
        <v>1.000990732606063</v>
      </c>
      <c r="F2054" s="19">
        <f t="shared" si="259"/>
        <v>0.68214534366491975</v>
      </c>
      <c r="G2054" s="20">
        <f t="shared" ref="G2054:G2117" si="263">(D2053+1*E2053)*F2051</f>
        <v>17633.607895475179</v>
      </c>
      <c r="H2054" s="7">
        <f t="shared" si="260"/>
        <v>1643.3921045248208</v>
      </c>
      <c r="I2054" s="7">
        <f t="shared" si="256"/>
        <v>1643.3921045248208</v>
      </c>
      <c r="J2054" s="12">
        <f t="shared" si="261"/>
        <v>8.5251444961602987E-2</v>
      </c>
      <c r="K2054" s="7">
        <f t="shared" si="262"/>
        <v>2700737.6092145192</v>
      </c>
    </row>
    <row r="2055" spans="1:11" x14ac:dyDescent="0.4">
      <c r="A2055" s="1">
        <v>2054</v>
      </c>
      <c r="B2055" s="21">
        <v>41867</v>
      </c>
      <c r="C2055" s="22">
        <v>16671</v>
      </c>
      <c r="D2055" s="19">
        <f t="shared" si="257"/>
        <v>26001.288828474302</v>
      </c>
      <c r="E2055" s="19">
        <f t="shared" si="258"/>
        <v>1.0009707962232115</v>
      </c>
      <c r="F2055" s="19">
        <f t="shared" si="259"/>
        <v>0.67452545841643874</v>
      </c>
      <c r="G2055" s="20">
        <f t="shared" si="263"/>
        <v>17685.707464762916</v>
      </c>
      <c r="H2055" s="7">
        <f t="shared" si="260"/>
        <v>-1014.7074647629161</v>
      </c>
      <c r="I2055" s="7">
        <f t="shared" si="256"/>
        <v>1014.7074647629161</v>
      </c>
      <c r="J2055" s="12">
        <f t="shared" si="261"/>
        <v>6.0866622563908346E-2</v>
      </c>
      <c r="K2055" s="7">
        <f t="shared" si="262"/>
        <v>1029631.2390455846</v>
      </c>
    </row>
    <row r="2056" spans="1:11" x14ac:dyDescent="0.4">
      <c r="A2056" s="1">
        <v>2055</v>
      </c>
      <c r="B2056" s="21">
        <v>41868</v>
      </c>
      <c r="C2056" s="22">
        <v>16243</v>
      </c>
      <c r="D2056" s="19">
        <f t="shared" si="257"/>
        <v>25749.263696592345</v>
      </c>
      <c r="E2056" s="19">
        <f t="shared" si="258"/>
        <v>1.0009454936129438</v>
      </c>
      <c r="F2056" s="19">
        <f t="shared" si="259"/>
        <v>0.67351915973229148</v>
      </c>
      <c r="G2056" s="20">
        <f t="shared" si="263"/>
        <v>17529.172787342519</v>
      </c>
      <c r="H2056" s="7">
        <f t="shared" si="260"/>
        <v>-1286.1727873425189</v>
      </c>
      <c r="I2056" s="7">
        <f t="shared" ref="I2056:I2119" si="264">ABS(H2056)</f>
        <v>1286.1727873425189</v>
      </c>
      <c r="J2056" s="12">
        <f t="shared" si="261"/>
        <v>7.9183204293696907E-2</v>
      </c>
      <c r="K2056" s="7">
        <f t="shared" si="262"/>
        <v>1654240.4389004242</v>
      </c>
    </row>
    <row r="2057" spans="1:11" x14ac:dyDescent="0.4">
      <c r="A2057" s="1">
        <v>2056</v>
      </c>
      <c r="B2057" s="21">
        <v>41869</v>
      </c>
      <c r="C2057" s="22">
        <v>19520</v>
      </c>
      <c r="D2057" s="19">
        <f t="shared" si="257"/>
        <v>26130.271710421828</v>
      </c>
      <c r="E2057" s="19">
        <f t="shared" si="258"/>
        <v>1.0009834943197775</v>
      </c>
      <c r="F2057" s="19">
        <f t="shared" si="259"/>
        <v>0.68307444268604567</v>
      </c>
      <c r="G2057" s="20">
        <f t="shared" si="263"/>
        <v>17565.423123738357</v>
      </c>
      <c r="H2057" s="7">
        <f t="shared" si="260"/>
        <v>1954.5768762616426</v>
      </c>
      <c r="I2057" s="7">
        <f t="shared" si="264"/>
        <v>1954.5768762616426</v>
      </c>
      <c r="J2057" s="12">
        <f t="shared" si="261"/>
        <v>0.10013201210356776</v>
      </c>
      <c r="K2057" s="7">
        <f t="shared" si="262"/>
        <v>3820370.7652167208</v>
      </c>
    </row>
    <row r="2058" spans="1:11" x14ac:dyDescent="0.4">
      <c r="A2058" s="1">
        <v>2057</v>
      </c>
      <c r="B2058" s="21">
        <v>41870</v>
      </c>
      <c r="C2058" s="22">
        <v>20069</v>
      </c>
      <c r="D2058" s="19">
        <f t="shared" si="257"/>
        <v>26611.563040016827</v>
      </c>
      <c r="E2058" s="19">
        <f t="shared" si="258"/>
        <v>1.0010315233543876</v>
      </c>
      <c r="F2058" s="19">
        <f t="shared" si="259"/>
        <v>0.67566562721944179</v>
      </c>
      <c r="G2058" s="20">
        <f t="shared" si="263"/>
        <v>17626.208692868757</v>
      </c>
      <c r="H2058" s="7">
        <f t="shared" si="260"/>
        <v>2442.7913071312432</v>
      </c>
      <c r="I2058" s="7">
        <f t="shared" si="264"/>
        <v>2442.7913071312432</v>
      </c>
      <c r="J2058" s="12">
        <f t="shared" si="261"/>
        <v>0.12171963262400932</v>
      </c>
      <c r="K2058" s="7">
        <f t="shared" si="262"/>
        <v>5967229.3701959681</v>
      </c>
    </row>
    <row r="2059" spans="1:11" x14ac:dyDescent="0.4">
      <c r="A2059" s="1">
        <v>2058</v>
      </c>
      <c r="B2059" s="21">
        <v>41871</v>
      </c>
      <c r="C2059" s="22">
        <v>20084</v>
      </c>
      <c r="D2059" s="19">
        <f t="shared" si="257"/>
        <v>27037.873684495789</v>
      </c>
      <c r="E2059" s="19">
        <f t="shared" si="258"/>
        <v>1.0010740543156833</v>
      </c>
      <c r="F2059" s="19">
        <f t="shared" si="259"/>
        <v>0.67451140709481217</v>
      </c>
      <c r="G2059" s="20">
        <f t="shared" si="263"/>
        <v>17924.071791785515</v>
      </c>
      <c r="H2059" s="7">
        <f t="shared" si="260"/>
        <v>2159.9282082144855</v>
      </c>
      <c r="I2059" s="7">
        <f t="shared" si="264"/>
        <v>2159.9282082144855</v>
      </c>
      <c r="J2059" s="12">
        <f t="shared" si="261"/>
        <v>0.10754472257590547</v>
      </c>
      <c r="K2059" s="7">
        <f t="shared" si="262"/>
        <v>4665289.8646406382</v>
      </c>
    </row>
    <row r="2060" spans="1:11" x14ac:dyDescent="0.4">
      <c r="A2060" s="1">
        <v>2059</v>
      </c>
      <c r="B2060" s="21">
        <v>41872</v>
      </c>
      <c r="C2060" s="22">
        <v>16033</v>
      </c>
      <c r="D2060" s="19">
        <f t="shared" si="257"/>
        <v>26565.804463557339</v>
      </c>
      <c r="E2060" s="19">
        <f t="shared" si="258"/>
        <v>1.001026747286184</v>
      </c>
      <c r="F2060" s="19">
        <f t="shared" si="259"/>
        <v>0.6819352214345874</v>
      </c>
      <c r="G2060" s="20">
        <f t="shared" si="263"/>
        <v>18469.564306554399</v>
      </c>
      <c r="H2060" s="7">
        <f t="shared" si="260"/>
        <v>-2436.5643065543991</v>
      </c>
      <c r="I2060" s="7">
        <f t="shared" si="264"/>
        <v>2436.5643065543991</v>
      </c>
      <c r="J2060" s="12">
        <f t="shared" si="261"/>
        <v>0.15197182726591399</v>
      </c>
      <c r="K2060" s="7">
        <f t="shared" si="262"/>
        <v>5936845.6199749196</v>
      </c>
    </row>
    <row r="2061" spans="1:11" x14ac:dyDescent="0.4">
      <c r="A2061" s="1">
        <v>2060</v>
      </c>
      <c r="B2061" s="21">
        <v>41873</v>
      </c>
      <c r="C2061" s="22">
        <v>19793</v>
      </c>
      <c r="D2061" s="19">
        <f t="shared" si="257"/>
        <v>26928.501733942303</v>
      </c>
      <c r="E2061" s="19">
        <f t="shared" si="258"/>
        <v>1.0010629169105478</v>
      </c>
      <c r="F2061" s="19">
        <f t="shared" si="259"/>
        <v>0.6765155920737872</v>
      </c>
      <c r="G2061" s="20">
        <f t="shared" si="263"/>
        <v>17950.277294823583</v>
      </c>
      <c r="H2061" s="7">
        <f t="shared" si="260"/>
        <v>1842.7227051764166</v>
      </c>
      <c r="I2061" s="7">
        <f t="shared" si="264"/>
        <v>1842.7227051764166</v>
      </c>
      <c r="J2061" s="12">
        <f t="shared" si="261"/>
        <v>9.3099717333219659E-2</v>
      </c>
      <c r="K2061" s="7">
        <f t="shared" si="262"/>
        <v>3395626.9681726908</v>
      </c>
    </row>
    <row r="2062" spans="1:11" x14ac:dyDescent="0.4">
      <c r="A2062" s="1">
        <v>2061</v>
      </c>
      <c r="B2062" s="21">
        <v>41874</v>
      </c>
      <c r="C2062" s="22">
        <v>17958</v>
      </c>
      <c r="D2062" s="19">
        <f t="shared" si="257"/>
        <v>26888.948687835018</v>
      </c>
      <c r="E2062" s="19">
        <f t="shared" si="258"/>
        <v>1.0010588614996454</v>
      </c>
      <c r="F2062" s="19">
        <f t="shared" si="259"/>
        <v>0.67441613018232327</v>
      </c>
      <c r="G2062" s="20">
        <f t="shared" si="263"/>
        <v>18164.256823873187</v>
      </c>
      <c r="H2062" s="7">
        <f t="shared" si="260"/>
        <v>-206.25682387318739</v>
      </c>
      <c r="I2062" s="7">
        <f t="shared" si="264"/>
        <v>206.25682387318739</v>
      </c>
      <c r="J2062" s="12">
        <f t="shared" si="261"/>
        <v>1.1485511965318376E-2</v>
      </c>
      <c r="K2062" s="7">
        <f t="shared" si="262"/>
        <v>42541.87739425504</v>
      </c>
    </row>
    <row r="2063" spans="1:11" x14ac:dyDescent="0.4">
      <c r="A2063" s="1">
        <v>2062</v>
      </c>
      <c r="B2063" s="21">
        <v>41875</v>
      </c>
      <c r="C2063" s="22">
        <v>16450</v>
      </c>
      <c r="D2063" s="19">
        <f t="shared" si="257"/>
        <v>26522.928229950438</v>
      </c>
      <c r="E2063" s="19">
        <f t="shared" si="258"/>
        <v>1.0010221593479709</v>
      </c>
      <c r="F2063" s="19">
        <f t="shared" si="259"/>
        <v>0.68105142852718203</v>
      </c>
      <c r="G2063" s="20">
        <f t="shared" si="263"/>
        <v>18337.203834878419</v>
      </c>
      <c r="H2063" s="7">
        <f t="shared" si="260"/>
        <v>-1887.203834878419</v>
      </c>
      <c r="I2063" s="7">
        <f t="shared" si="264"/>
        <v>1887.203834878419</v>
      </c>
      <c r="J2063" s="12">
        <f t="shared" si="261"/>
        <v>0.1147236373786273</v>
      </c>
      <c r="K2063" s="7">
        <f t="shared" si="262"/>
        <v>3561538.3143798108</v>
      </c>
    </row>
    <row r="2064" spans="1:11" x14ac:dyDescent="0.4">
      <c r="A2064" s="1">
        <v>2063</v>
      </c>
      <c r="B2064" s="21">
        <v>41876</v>
      </c>
      <c r="C2064" s="22">
        <v>19954</v>
      </c>
      <c r="D2064" s="19">
        <f t="shared" si="257"/>
        <v>26917.992674907346</v>
      </c>
      <c r="E2064" s="19">
        <f t="shared" si="258"/>
        <v>1.0010615656902508</v>
      </c>
      <c r="F2064" s="19">
        <f t="shared" si="259"/>
        <v>0.67744314478580925</v>
      </c>
      <c r="G2064" s="20">
        <f t="shared" si="263"/>
        <v>17943.851702114294</v>
      </c>
      <c r="H2064" s="7">
        <f t="shared" si="260"/>
        <v>2010.1482978857057</v>
      </c>
      <c r="I2064" s="7">
        <f t="shared" si="264"/>
        <v>2010.1482978857057</v>
      </c>
      <c r="J2064" s="12">
        <f t="shared" si="261"/>
        <v>0.10073911485845974</v>
      </c>
      <c r="K2064" s="7">
        <f t="shared" si="262"/>
        <v>4040696.1794927996</v>
      </c>
    </row>
    <row r="2065" spans="1:11" x14ac:dyDescent="0.4">
      <c r="A2065" s="1">
        <v>2064</v>
      </c>
      <c r="B2065" s="21">
        <v>41877</v>
      </c>
      <c r="C2065" s="22">
        <v>17063</v>
      </c>
      <c r="D2065" s="19">
        <f t="shared" si="257"/>
        <v>26704.332888140449</v>
      </c>
      <c r="E2065" s="19">
        <f t="shared" si="258"/>
        <v>1.0010400996054176</v>
      </c>
      <c r="F2065" s="19">
        <f t="shared" si="259"/>
        <v>0.67390839601290131</v>
      </c>
      <c r="G2065" s="20">
        <f t="shared" si="263"/>
        <v>18154.603584154345</v>
      </c>
      <c r="H2065" s="7">
        <f t="shared" si="260"/>
        <v>-1091.6035841543453</v>
      </c>
      <c r="I2065" s="7">
        <f t="shared" si="264"/>
        <v>1091.6035841543453</v>
      </c>
      <c r="J2065" s="12">
        <f t="shared" si="261"/>
        <v>6.3974892114771448E-2</v>
      </c>
      <c r="K2065" s="7">
        <f t="shared" si="262"/>
        <v>1191598.3849386128</v>
      </c>
    </row>
    <row r="2066" spans="1:11" x14ac:dyDescent="0.4">
      <c r="A2066" s="1">
        <v>2065</v>
      </c>
      <c r="B2066" s="21">
        <v>41878</v>
      </c>
      <c r="C2066" s="22">
        <v>19950</v>
      </c>
      <c r="D2066" s="19">
        <f t="shared" si="257"/>
        <v>27048.507895762599</v>
      </c>
      <c r="E2066" s="19">
        <f t="shared" si="258"/>
        <v>1.0010744170021699</v>
      </c>
      <c r="F2066" s="19">
        <f t="shared" si="259"/>
        <v>0.68186068888311058</v>
      </c>
      <c r="G2066" s="20">
        <f t="shared" si="263"/>
        <v>18187.705821123312</v>
      </c>
      <c r="H2066" s="7">
        <f t="shared" si="260"/>
        <v>1762.2941788766875</v>
      </c>
      <c r="I2066" s="7">
        <f t="shared" si="264"/>
        <v>1762.2941788766875</v>
      </c>
      <c r="J2066" s="12">
        <f t="shared" si="261"/>
        <v>8.833554781336779E-2</v>
      </c>
      <c r="K2066" s="7">
        <f t="shared" si="262"/>
        <v>3105680.7729026582</v>
      </c>
    </row>
    <row r="2067" spans="1:11" x14ac:dyDescent="0.4">
      <c r="A2067" s="1">
        <v>2066</v>
      </c>
      <c r="B2067" s="21">
        <v>41879</v>
      </c>
      <c r="C2067" s="22">
        <v>13942</v>
      </c>
      <c r="D2067" s="19">
        <f t="shared" si="257"/>
        <v>26191.552314232227</v>
      </c>
      <c r="E2067" s="19">
        <f t="shared" si="258"/>
        <v>1.0009886213365753</v>
      </c>
      <c r="F2067" s="19">
        <f t="shared" si="259"/>
        <v>0.67536481579449892</v>
      </c>
      <c r="G2067" s="20">
        <f t="shared" si="263"/>
        <v>18324.504421670426</v>
      </c>
      <c r="H2067" s="7">
        <f t="shared" si="260"/>
        <v>-4382.5044216704264</v>
      </c>
      <c r="I2067" s="7">
        <f t="shared" si="264"/>
        <v>4382.5044216704264</v>
      </c>
      <c r="J2067" s="12">
        <f t="shared" si="261"/>
        <v>0.31433828874411324</v>
      </c>
      <c r="K2067" s="7">
        <f t="shared" si="262"/>
        <v>19206345.005960837</v>
      </c>
    </row>
    <row r="2068" spans="1:11" x14ac:dyDescent="0.4">
      <c r="A2068" s="1">
        <v>2067</v>
      </c>
      <c r="B2068" s="21">
        <v>41880</v>
      </c>
      <c r="C2068" s="22">
        <v>17324</v>
      </c>
      <c r="D2068" s="19">
        <f t="shared" si="257"/>
        <v>26128.126109060438</v>
      </c>
      <c r="E2068" s="19">
        <f t="shared" si="258"/>
        <v>1.000982178617196</v>
      </c>
      <c r="F2068" s="19">
        <f t="shared" si="259"/>
        <v>0.67375276392152206</v>
      </c>
      <c r="G2068" s="20">
        <f t="shared" si="263"/>
        <v>17651.381583808467</v>
      </c>
      <c r="H2068" s="7">
        <f t="shared" si="260"/>
        <v>-327.38158380846653</v>
      </c>
      <c r="I2068" s="7">
        <f t="shared" si="264"/>
        <v>327.38158380846653</v>
      </c>
      <c r="J2068" s="12">
        <f t="shared" si="261"/>
        <v>1.8897574683010076E-2</v>
      </c>
      <c r="K2068" s="7">
        <f t="shared" si="262"/>
        <v>107178.70141693999</v>
      </c>
    </row>
    <row r="2069" spans="1:11" x14ac:dyDescent="0.4">
      <c r="A2069" s="1">
        <v>2068</v>
      </c>
      <c r="B2069" s="21">
        <v>41881</v>
      </c>
      <c r="C2069" s="22">
        <v>16222</v>
      </c>
      <c r="D2069" s="19">
        <f t="shared" si="257"/>
        <v>25819.011093638164</v>
      </c>
      <c r="E2069" s="19">
        <f t="shared" si="258"/>
        <v>1.000951167017436</v>
      </c>
      <c r="F2069" s="19">
        <f t="shared" si="259"/>
        <v>0.68109364969358488</v>
      </c>
      <c r="G2069" s="20">
        <f t="shared" si="263"/>
        <v>17816.42459834661</v>
      </c>
      <c r="H2069" s="7">
        <f t="shared" si="260"/>
        <v>-1594.4245983466099</v>
      </c>
      <c r="I2069" s="7">
        <f t="shared" si="264"/>
        <v>1594.4245983466099</v>
      </c>
      <c r="J2069" s="12">
        <f t="shared" si="261"/>
        <v>9.8287794251424601E-2</v>
      </c>
      <c r="K2069" s="7">
        <f t="shared" si="262"/>
        <v>2542189.7998127481</v>
      </c>
    </row>
    <row r="2070" spans="1:11" x14ac:dyDescent="0.4">
      <c r="A2070" s="1">
        <v>2069</v>
      </c>
      <c r="B2070" s="21">
        <v>41882</v>
      </c>
      <c r="C2070" s="22">
        <v>13150</v>
      </c>
      <c r="D2070" s="19">
        <f t="shared" si="257"/>
        <v>24977.987294146442</v>
      </c>
      <c r="E2070" s="19">
        <f t="shared" si="258"/>
        <v>1.0008669645423702</v>
      </c>
      <c r="F2070" s="19">
        <f t="shared" si="259"/>
        <v>0.6732325409511597</v>
      </c>
      <c r="G2070" s="20">
        <f t="shared" si="263"/>
        <v>17437.927678451597</v>
      </c>
      <c r="H2070" s="7">
        <f t="shared" si="260"/>
        <v>-4287.9276784515969</v>
      </c>
      <c r="I2070" s="7">
        <f t="shared" si="264"/>
        <v>4287.9276784515969</v>
      </c>
      <c r="J2070" s="12">
        <f t="shared" si="261"/>
        <v>0.32607815045259292</v>
      </c>
      <c r="K2070" s="7">
        <f t="shared" si="262"/>
        <v>18386323.775631301</v>
      </c>
    </row>
    <row r="2071" spans="1:11" x14ac:dyDescent="0.4">
      <c r="A2071" s="1">
        <v>2070</v>
      </c>
      <c r="B2071" s="21">
        <v>41883</v>
      </c>
      <c r="C2071" s="22">
        <v>17612</v>
      </c>
      <c r="D2071" s="19">
        <f t="shared" si="257"/>
        <v>25132.984192520325</v>
      </c>
      <c r="E2071" s="19">
        <f t="shared" si="258"/>
        <v>1.0008823641455111</v>
      </c>
      <c r="F2071" s="19">
        <f t="shared" si="259"/>
        <v>0.67413940087937119</v>
      </c>
      <c r="G2071" s="20">
        <f t="shared" si="263"/>
        <v>16829.662313511504</v>
      </c>
      <c r="H2071" s="7">
        <f t="shared" si="260"/>
        <v>782.33768648849582</v>
      </c>
      <c r="I2071" s="7">
        <f t="shared" si="264"/>
        <v>782.33768648849582</v>
      </c>
      <c r="J2071" s="12">
        <f t="shared" si="261"/>
        <v>4.4420718060895745E-2</v>
      </c>
      <c r="K2071" s="7">
        <f t="shared" si="262"/>
        <v>612052.25570017193</v>
      </c>
    </row>
    <row r="2072" spans="1:11" x14ac:dyDescent="0.4">
      <c r="A2072" s="1">
        <v>2071</v>
      </c>
      <c r="B2072" s="21">
        <v>41884</v>
      </c>
      <c r="C2072" s="22">
        <v>19857</v>
      </c>
      <c r="D2072" s="19">
        <f t="shared" si="257"/>
        <v>25667.204876313357</v>
      </c>
      <c r="E2072" s="19">
        <f t="shared" si="258"/>
        <v>1.000935686125654</v>
      </c>
      <c r="F2072" s="19">
        <f t="shared" si="259"/>
        <v>0.68241882049192448</v>
      </c>
      <c r="G2072" s="20">
        <f t="shared" si="263"/>
        <v>17118.597625997154</v>
      </c>
      <c r="H2072" s="7">
        <f t="shared" si="260"/>
        <v>2738.402374002846</v>
      </c>
      <c r="I2072" s="7">
        <f t="shared" si="264"/>
        <v>2738.402374002846</v>
      </c>
      <c r="J2072" s="12">
        <f t="shared" si="261"/>
        <v>0.13790614765588186</v>
      </c>
      <c r="K2072" s="7">
        <f t="shared" si="262"/>
        <v>7498847.5619444232</v>
      </c>
    </row>
    <row r="2073" spans="1:11" x14ac:dyDescent="0.4">
      <c r="A2073" s="1">
        <v>2072</v>
      </c>
      <c r="B2073" s="21">
        <v>41885</v>
      </c>
      <c r="C2073" s="22">
        <v>19514</v>
      </c>
      <c r="D2073" s="19">
        <f t="shared" si="257"/>
        <v>26108.155851689757</v>
      </c>
      <c r="E2073" s="19">
        <f t="shared" si="258"/>
        <v>1.000979681129623</v>
      </c>
      <c r="F2073" s="19">
        <f t="shared" si="259"/>
        <v>0.67429504256577166</v>
      </c>
      <c r="G2073" s="20">
        <f t="shared" si="263"/>
        <v>17280.671420469738</v>
      </c>
      <c r="H2073" s="7">
        <f t="shared" si="260"/>
        <v>2233.3285795302618</v>
      </c>
      <c r="I2073" s="7">
        <f t="shared" si="264"/>
        <v>2233.3285795302618</v>
      </c>
      <c r="J2073" s="12">
        <f t="shared" si="261"/>
        <v>0.11444750330687004</v>
      </c>
      <c r="K2073" s="7">
        <f t="shared" si="262"/>
        <v>4987756.544146657</v>
      </c>
    </row>
    <row r="2074" spans="1:11" x14ac:dyDescent="0.4">
      <c r="A2074" s="1">
        <v>2073</v>
      </c>
      <c r="B2074" s="21">
        <v>41886</v>
      </c>
      <c r="C2074" s="22">
        <v>15419</v>
      </c>
      <c r="D2074" s="19">
        <f t="shared" ref="D2074:D2137" si="265">$R$2*(C2074/F2071)+(1-$R$2)*(D2073+E2073)</f>
        <v>25679.85480783118</v>
      </c>
      <c r="E2074" s="19">
        <f t="shared" ref="E2074:E2137" si="266">$R$3*(D2074-D2073)+(1-$R$3)*E2073</f>
        <v>1.0009367509272691</v>
      </c>
      <c r="F2074" s="19">
        <f t="shared" ref="F2074:F2137" si="267">$R$4*(C2074/D2074)+(1-$R$4)*F2071</f>
        <v>0.67308390287439435</v>
      </c>
      <c r="G2074" s="20">
        <f t="shared" si="263"/>
        <v>17601.21134376591</v>
      </c>
      <c r="H2074" s="7">
        <f t="shared" ref="H2074:H2137" si="268">C2074-G2074</f>
        <v>-2182.21134376591</v>
      </c>
      <c r="I2074" s="7">
        <f t="shared" si="264"/>
        <v>2182.21134376591</v>
      </c>
      <c r="J2074" s="12">
        <f t="shared" ref="J2074:J2137" si="269">I2074/C2074</f>
        <v>0.14152742355314288</v>
      </c>
      <c r="K2074" s="7">
        <f t="shared" ref="K2074:K2137" si="270">H2074^2</f>
        <v>4762046.3488606187</v>
      </c>
    </row>
    <row r="2075" spans="1:11" x14ac:dyDescent="0.4">
      <c r="A2075" s="1">
        <v>2074</v>
      </c>
      <c r="B2075" s="21">
        <v>41887</v>
      </c>
      <c r="C2075" s="22">
        <v>19275</v>
      </c>
      <c r="D2075" s="19">
        <f t="shared" si="265"/>
        <v>26020.933518946124</v>
      </c>
      <c r="E2075" s="19">
        <f t="shared" si="266"/>
        <v>1.0009707587047054</v>
      </c>
      <c r="F2075" s="19">
        <f t="shared" si="267"/>
        <v>0.68325412284878162</v>
      </c>
      <c r="G2075" s="20">
        <f t="shared" si="263"/>
        <v>17525.099286440985</v>
      </c>
      <c r="H2075" s="7">
        <f t="shared" si="268"/>
        <v>1749.9007135590145</v>
      </c>
      <c r="I2075" s="7">
        <f t="shared" si="264"/>
        <v>1749.9007135590145</v>
      </c>
      <c r="J2075" s="12">
        <f t="shared" si="269"/>
        <v>9.0786029237821766E-2</v>
      </c>
      <c r="K2075" s="7">
        <f t="shared" si="270"/>
        <v>3062152.5073143481</v>
      </c>
    </row>
    <row r="2076" spans="1:11" x14ac:dyDescent="0.4">
      <c r="A2076" s="1">
        <v>2075</v>
      </c>
      <c r="B2076" s="21">
        <v>41888</v>
      </c>
      <c r="C2076" s="22">
        <v>16200</v>
      </c>
      <c r="D2076" s="19">
        <f t="shared" si="265"/>
        <v>25757.108998761127</v>
      </c>
      <c r="E2076" s="19">
        <f t="shared" si="266"/>
        <v>1.0009442761556111</v>
      </c>
      <c r="F2076" s="19">
        <f t="shared" si="267"/>
        <v>0.67364573573546616</v>
      </c>
      <c r="G2076" s="20">
        <f t="shared" si="263"/>
        <v>17546.461424379238</v>
      </c>
      <c r="H2076" s="7">
        <f t="shared" si="268"/>
        <v>-1346.4614243792385</v>
      </c>
      <c r="I2076" s="7">
        <f t="shared" si="264"/>
        <v>1346.4614243792385</v>
      </c>
      <c r="J2076" s="12">
        <f t="shared" si="269"/>
        <v>8.3114902739459165E-2</v>
      </c>
      <c r="K2076" s="7">
        <f t="shared" si="270"/>
        <v>1812958.3673413678</v>
      </c>
    </row>
    <row r="2077" spans="1:11" x14ac:dyDescent="0.4">
      <c r="A2077" s="1">
        <v>2076</v>
      </c>
      <c r="B2077" s="21">
        <v>41889</v>
      </c>
      <c r="C2077" s="22">
        <v>14824</v>
      </c>
      <c r="D2077" s="19">
        <f t="shared" si="265"/>
        <v>25262.884537069542</v>
      </c>
      <c r="E2077" s="19">
        <f t="shared" si="266"/>
        <v>1.0008947536150143</v>
      </c>
      <c r="F2077" s="19">
        <f t="shared" si="267"/>
        <v>0.67184816454304253</v>
      </c>
      <c r="G2077" s="20">
        <f t="shared" si="263"/>
        <v>17337.369171127277</v>
      </c>
      <c r="H2077" s="7">
        <f t="shared" si="268"/>
        <v>-2513.3691711272768</v>
      </c>
      <c r="I2077" s="7">
        <f t="shared" si="264"/>
        <v>2513.3691711272768</v>
      </c>
      <c r="J2077" s="12">
        <f t="shared" si="269"/>
        <v>0.16954729972526153</v>
      </c>
      <c r="K2077" s="7">
        <f t="shared" si="270"/>
        <v>6317024.5903730141</v>
      </c>
    </row>
    <row r="2078" spans="1:11" x14ac:dyDescent="0.4">
      <c r="A2078" s="1">
        <v>2077</v>
      </c>
      <c r="B2078" s="21">
        <v>41890</v>
      </c>
      <c r="C2078" s="22">
        <v>18442</v>
      </c>
      <c r="D2078" s="19">
        <f t="shared" si="265"/>
        <v>25492.994855516859</v>
      </c>
      <c r="E2078" s="19">
        <f t="shared" si="266"/>
        <v>1.0009176645573836</v>
      </c>
      <c r="F2078" s="19">
        <f t="shared" si="267"/>
        <v>0.68382922062719409</v>
      </c>
      <c r="G2078" s="20">
        <f t="shared" si="263"/>
        <v>17261.653880472444</v>
      </c>
      <c r="H2078" s="7">
        <f t="shared" si="268"/>
        <v>1180.3461195275559</v>
      </c>
      <c r="I2078" s="7">
        <f t="shared" si="264"/>
        <v>1180.3461195275559</v>
      </c>
      <c r="J2078" s="12">
        <f t="shared" si="269"/>
        <v>6.4003151476388451E-2</v>
      </c>
      <c r="K2078" s="7">
        <f t="shared" si="270"/>
        <v>1393216.9618837591</v>
      </c>
    </row>
    <row r="2079" spans="1:11" x14ac:dyDescent="0.4">
      <c r="A2079" s="1">
        <v>2078</v>
      </c>
      <c r="B2079" s="21">
        <v>41891</v>
      </c>
      <c r="C2079" s="22">
        <v>18668</v>
      </c>
      <c r="D2079" s="19">
        <f t="shared" si="265"/>
        <v>25788.13820392772</v>
      </c>
      <c r="E2079" s="19">
        <f t="shared" si="266"/>
        <v>1.0009470788004582</v>
      </c>
      <c r="F2079" s="19">
        <f t="shared" si="267"/>
        <v>0.67436536130705749</v>
      </c>
      <c r="G2079" s="20">
        <f t="shared" si="263"/>
        <v>17173.921539461659</v>
      </c>
      <c r="H2079" s="7">
        <f t="shared" si="268"/>
        <v>1494.0784605383415</v>
      </c>
      <c r="I2079" s="7">
        <f t="shared" si="264"/>
        <v>1494.0784605383415</v>
      </c>
      <c r="J2079" s="12">
        <f t="shared" si="269"/>
        <v>8.0034200800211133E-2</v>
      </c>
      <c r="K2079" s="7">
        <f t="shared" si="270"/>
        <v>2232270.4462446203</v>
      </c>
    </row>
    <row r="2080" spans="1:11" x14ac:dyDescent="0.4">
      <c r="A2080" s="1">
        <v>2079</v>
      </c>
      <c r="B2080" s="21">
        <v>41892</v>
      </c>
      <c r="C2080" s="22">
        <v>18966</v>
      </c>
      <c r="D2080" s="19">
        <f t="shared" si="265"/>
        <v>26112.797170383528</v>
      </c>
      <c r="E2080" s="19">
        <f t="shared" si="266"/>
        <v>1.0009794446023959</v>
      </c>
      <c r="F2080" s="19">
        <f t="shared" si="267"/>
        <v>0.67262806907892236</v>
      </c>
      <c r="G2080" s="20">
        <f t="shared" si="263"/>
        <v>17326.385803748846</v>
      </c>
      <c r="H2080" s="7">
        <f t="shared" si="268"/>
        <v>1639.6141962511538</v>
      </c>
      <c r="I2080" s="7">
        <f t="shared" si="264"/>
        <v>1639.6141962511538</v>
      </c>
      <c r="J2080" s="12">
        <f t="shared" si="269"/>
        <v>8.6450184343095732E-2</v>
      </c>
      <c r="K2080" s="7">
        <f t="shared" si="270"/>
        <v>2688334.7125483169</v>
      </c>
    </row>
    <row r="2081" spans="1:11" x14ac:dyDescent="0.4">
      <c r="A2081" s="1">
        <v>2080</v>
      </c>
      <c r="B2081" s="21">
        <v>41893</v>
      </c>
      <c r="C2081" s="22">
        <v>15140</v>
      </c>
      <c r="D2081" s="19">
        <f t="shared" si="265"/>
        <v>25586.788854376606</v>
      </c>
      <c r="E2081" s="19">
        <f t="shared" si="266"/>
        <v>1.0009267436728508</v>
      </c>
      <c r="F2081" s="19">
        <f t="shared" si="267"/>
        <v>0.68251009098593118</v>
      </c>
      <c r="G2081" s="20">
        <f t="shared" si="263"/>
        <v>17857.378236412835</v>
      </c>
      <c r="H2081" s="7">
        <f t="shared" si="268"/>
        <v>-2717.3782364128347</v>
      </c>
      <c r="I2081" s="7">
        <f t="shared" si="264"/>
        <v>2717.3782364128347</v>
      </c>
      <c r="J2081" s="12">
        <f t="shared" si="269"/>
        <v>0.17948337096518063</v>
      </c>
      <c r="K2081" s="7">
        <f t="shared" si="270"/>
        <v>7384144.4797301274</v>
      </c>
    </row>
    <row r="2082" spans="1:11" x14ac:dyDescent="0.4">
      <c r="A2082" s="1">
        <v>2081</v>
      </c>
      <c r="B2082" s="21">
        <v>41894</v>
      </c>
      <c r="C2082" s="22">
        <v>17760</v>
      </c>
      <c r="D2082" s="19">
        <f t="shared" si="265"/>
        <v>25687.00203365687</v>
      </c>
      <c r="E2082" s="19">
        <f t="shared" si="266"/>
        <v>1.0009366648981044</v>
      </c>
      <c r="F2082" s="19">
        <f t="shared" si="267"/>
        <v>0.67460930212690462</v>
      </c>
      <c r="G2082" s="20">
        <f t="shared" si="263"/>
        <v>17255.519100794208</v>
      </c>
      <c r="H2082" s="7">
        <f t="shared" si="268"/>
        <v>504.4808992057915</v>
      </c>
      <c r="I2082" s="7">
        <f t="shared" si="264"/>
        <v>504.4808992057915</v>
      </c>
      <c r="J2082" s="12">
        <f t="shared" si="269"/>
        <v>2.8405456036362135E-2</v>
      </c>
      <c r="K2082" s="7">
        <f t="shared" si="270"/>
        <v>254500.97766348397</v>
      </c>
    </row>
    <row r="2083" spans="1:11" x14ac:dyDescent="0.4">
      <c r="A2083" s="1">
        <v>2082</v>
      </c>
      <c r="B2083" s="21">
        <v>41895</v>
      </c>
      <c r="C2083" s="22">
        <v>15892</v>
      </c>
      <c r="D2083" s="19">
        <f t="shared" si="265"/>
        <v>25414.632309422967</v>
      </c>
      <c r="E2083" s="19">
        <f t="shared" si="266"/>
        <v>1.0009093278320145</v>
      </c>
      <c r="F2083" s="19">
        <f t="shared" si="267"/>
        <v>0.67195045816404508</v>
      </c>
      <c r="G2083" s="20">
        <f t="shared" si="263"/>
        <v>17278.471836421155</v>
      </c>
      <c r="H2083" s="7">
        <f t="shared" si="268"/>
        <v>-1386.4718364211549</v>
      </c>
      <c r="I2083" s="7">
        <f t="shared" si="264"/>
        <v>1386.4718364211549</v>
      </c>
      <c r="J2083" s="12">
        <f t="shared" si="269"/>
        <v>8.7243382608932468E-2</v>
      </c>
      <c r="K2083" s="7">
        <f t="shared" si="270"/>
        <v>1922304.1531890496</v>
      </c>
    </row>
    <row r="2084" spans="1:11" x14ac:dyDescent="0.4">
      <c r="A2084" s="1">
        <v>2083</v>
      </c>
      <c r="B2084" s="21">
        <v>41896</v>
      </c>
      <c r="C2084" s="22">
        <v>14385</v>
      </c>
      <c r="D2084" s="19">
        <f t="shared" si="265"/>
        <v>24840.183123868672</v>
      </c>
      <c r="E2084" s="19">
        <f t="shared" si="266"/>
        <v>1.0008517828225263</v>
      </c>
      <c r="F2084" s="19">
        <f t="shared" si="267"/>
        <v>0.6810292811716665</v>
      </c>
      <c r="G2084" s="20">
        <f t="shared" si="263"/>
        <v>17346.426140594664</v>
      </c>
      <c r="H2084" s="7">
        <f t="shared" si="268"/>
        <v>-2961.4261405946636</v>
      </c>
      <c r="I2084" s="7">
        <f t="shared" si="264"/>
        <v>2961.4261405946636</v>
      </c>
      <c r="J2084" s="12">
        <f t="shared" si="269"/>
        <v>0.2058690400135324</v>
      </c>
      <c r="K2084" s="7">
        <f t="shared" si="270"/>
        <v>8770044.7861974034</v>
      </c>
    </row>
    <row r="2085" spans="1:11" x14ac:dyDescent="0.4">
      <c r="A2085" s="1">
        <v>2084</v>
      </c>
      <c r="B2085" s="21">
        <v>41897</v>
      </c>
      <c r="C2085" s="22">
        <v>17361</v>
      </c>
      <c r="D2085" s="19">
        <f t="shared" si="265"/>
        <v>24959.709878483816</v>
      </c>
      <c r="E2085" s="19">
        <f t="shared" si="266"/>
        <v>1.0008636354128098</v>
      </c>
      <c r="F2085" s="19">
        <f t="shared" si="267"/>
        <v>0.67490933124046881</v>
      </c>
      <c r="G2085" s="20">
        <f t="shared" si="263"/>
        <v>16758.0937858203</v>
      </c>
      <c r="H2085" s="7">
        <f t="shared" si="268"/>
        <v>602.90621417970033</v>
      </c>
      <c r="I2085" s="7">
        <f t="shared" si="264"/>
        <v>602.90621417970033</v>
      </c>
      <c r="J2085" s="12">
        <f t="shared" si="269"/>
        <v>3.4727620193519979E-2</v>
      </c>
      <c r="K2085" s="7">
        <f t="shared" si="270"/>
        <v>363495.90309649869</v>
      </c>
    </row>
    <row r="2086" spans="1:11" x14ac:dyDescent="0.4">
      <c r="A2086" s="1">
        <v>2085</v>
      </c>
      <c r="B2086" s="21">
        <v>41898</v>
      </c>
      <c r="C2086" s="22">
        <v>17510</v>
      </c>
      <c r="D2086" s="19">
        <f t="shared" si="265"/>
        <v>25106.297690151379</v>
      </c>
      <c r="E2086" s="19">
        <f t="shared" si="266"/>
        <v>1.000878194107613</v>
      </c>
      <c r="F2086" s="19">
        <f t="shared" si="267"/>
        <v>0.6723153921886732</v>
      </c>
      <c r="G2086" s="20">
        <f t="shared" si="263"/>
        <v>16772.36101926722</v>
      </c>
      <c r="H2086" s="7">
        <f t="shared" si="268"/>
        <v>737.6389807327796</v>
      </c>
      <c r="I2086" s="7">
        <f t="shared" si="264"/>
        <v>737.6389807327796</v>
      </c>
      <c r="J2086" s="12">
        <f t="shared" si="269"/>
        <v>4.2126726483882333E-2</v>
      </c>
      <c r="K2086" s="7">
        <f t="shared" si="270"/>
        <v>544111.26589649403</v>
      </c>
    </row>
    <row r="2087" spans="1:11" x14ac:dyDescent="0.4">
      <c r="A2087" s="1">
        <v>2086</v>
      </c>
      <c r="B2087" s="21">
        <v>41899</v>
      </c>
      <c r="C2087" s="22">
        <v>17407</v>
      </c>
      <c r="D2087" s="19">
        <f t="shared" si="265"/>
        <v>25167.315659372776</v>
      </c>
      <c r="E2087" s="19">
        <f t="shared" si="266"/>
        <v>1.0008841958167158</v>
      </c>
      <c r="F2087" s="19">
        <f t="shared" si="267"/>
        <v>0.68118138535719053</v>
      </c>
      <c r="G2087" s="20">
        <f t="shared" si="263"/>
        <v>17098.805496162739</v>
      </c>
      <c r="H2087" s="7">
        <f t="shared" si="268"/>
        <v>308.19450383726144</v>
      </c>
      <c r="I2087" s="7">
        <f t="shared" si="264"/>
        <v>308.19450383726144</v>
      </c>
      <c r="J2087" s="12">
        <f t="shared" si="269"/>
        <v>1.7705205023109176E-2</v>
      </c>
      <c r="K2087" s="7">
        <f t="shared" si="270"/>
        <v>94983.852195495754</v>
      </c>
    </row>
    <row r="2088" spans="1:11" x14ac:dyDescent="0.4">
      <c r="A2088" s="1">
        <v>2087</v>
      </c>
      <c r="B2088" s="21">
        <v>41900</v>
      </c>
      <c r="C2088" s="22">
        <v>13839</v>
      </c>
      <c r="D2088" s="19">
        <f t="shared" si="265"/>
        <v>24549.854688537132</v>
      </c>
      <c r="E2088" s="19">
        <f t="shared" si="266"/>
        <v>1.0008223496312127</v>
      </c>
      <c r="F2088" s="19">
        <f t="shared" si="267"/>
        <v>0.67331695107288203</v>
      </c>
      <c r="G2088" s="20">
        <f t="shared" si="263"/>
        <v>16986.331686868307</v>
      </c>
      <c r="H2088" s="7">
        <f t="shared" si="268"/>
        <v>-3147.3316868683069</v>
      </c>
      <c r="I2088" s="7">
        <f t="shared" si="264"/>
        <v>3147.3316868683069</v>
      </c>
      <c r="J2088" s="12">
        <f t="shared" si="269"/>
        <v>0.22742479130488524</v>
      </c>
      <c r="K2088" s="7">
        <f t="shared" si="270"/>
        <v>9905696.7471653018</v>
      </c>
    </row>
    <row r="2089" spans="1:11" x14ac:dyDescent="0.4">
      <c r="A2089" s="1">
        <v>2088</v>
      </c>
      <c r="B2089" s="21">
        <v>41901</v>
      </c>
      <c r="C2089" s="22">
        <v>14670</v>
      </c>
      <c r="D2089" s="19">
        <f t="shared" si="265"/>
        <v>24188.6991854435</v>
      </c>
      <c r="E2089" s="19">
        <f t="shared" si="266"/>
        <v>1.0007861339986683</v>
      </c>
      <c r="F2089" s="19">
        <f t="shared" si="267"/>
        <v>0.67137264781312689</v>
      </c>
      <c r="G2089" s="20">
        <f t="shared" si="263"/>
        <v>16505.918051369281</v>
      </c>
      <c r="H2089" s="7">
        <f t="shared" si="268"/>
        <v>-1835.9180513692809</v>
      </c>
      <c r="I2089" s="7">
        <f t="shared" si="264"/>
        <v>1835.9180513692809</v>
      </c>
      <c r="J2089" s="12">
        <f t="shared" si="269"/>
        <v>0.1251477880960655</v>
      </c>
      <c r="K2089" s="7">
        <f t="shared" si="270"/>
        <v>3370595.0913435775</v>
      </c>
    </row>
    <row r="2090" spans="1:11" x14ac:dyDescent="0.4">
      <c r="A2090" s="1">
        <v>2089</v>
      </c>
      <c r="B2090" s="21">
        <v>41902</v>
      </c>
      <c r="C2090" s="22">
        <v>14951</v>
      </c>
      <c r="D2090" s="19">
        <f t="shared" si="265"/>
        <v>23892.484961322963</v>
      </c>
      <c r="E2090" s="19">
        <f t="shared" si="266"/>
        <v>1.0007564124976429</v>
      </c>
      <c r="F2090" s="19">
        <f t="shared" si="267"/>
        <v>0.68038777098646042</v>
      </c>
      <c r="G2090" s="20">
        <f t="shared" si="263"/>
        <v>16477.573338013954</v>
      </c>
      <c r="H2090" s="7">
        <f t="shared" si="268"/>
        <v>-1526.5733380139536</v>
      </c>
      <c r="I2090" s="7">
        <f t="shared" si="264"/>
        <v>1526.5733380139536</v>
      </c>
      <c r="J2090" s="12">
        <f t="shared" si="269"/>
        <v>0.10210509919162288</v>
      </c>
      <c r="K2090" s="7">
        <f t="shared" si="270"/>
        <v>2330426.1563350647</v>
      </c>
    </row>
    <row r="2091" spans="1:11" x14ac:dyDescent="0.4">
      <c r="A2091" s="1">
        <v>2090</v>
      </c>
      <c r="B2091" s="21">
        <v>41903</v>
      </c>
      <c r="C2091" s="22">
        <v>11770</v>
      </c>
      <c r="D2091" s="19">
        <f t="shared" si="265"/>
        <v>23042.998563936282</v>
      </c>
      <c r="E2091" s="19">
        <f t="shared" si="266"/>
        <v>1.0006713637822631</v>
      </c>
      <c r="F2091" s="19">
        <f t="shared" si="267"/>
        <v>0.67098947273303156</v>
      </c>
      <c r="G2091" s="20">
        <f t="shared" si="263"/>
        <v>16087.888953969094</v>
      </c>
      <c r="H2091" s="7">
        <f t="shared" si="268"/>
        <v>-4317.8889539690936</v>
      </c>
      <c r="I2091" s="7">
        <f t="shared" si="264"/>
        <v>4317.8889539690936</v>
      </c>
      <c r="J2091" s="12">
        <f t="shared" si="269"/>
        <v>0.36685547612311753</v>
      </c>
      <c r="K2091" s="7">
        <f t="shared" si="270"/>
        <v>18644165.018808313</v>
      </c>
    </row>
    <row r="2092" spans="1:11" x14ac:dyDescent="0.4">
      <c r="A2092" s="1">
        <v>2091</v>
      </c>
      <c r="B2092" s="21">
        <v>41904</v>
      </c>
      <c r="C2092" s="22">
        <v>14336</v>
      </c>
      <c r="D2092" s="19">
        <f t="shared" si="265"/>
        <v>22819.770925827837</v>
      </c>
      <c r="E2092" s="19">
        <f t="shared" si="266"/>
        <v>1.000648940951316</v>
      </c>
      <c r="F2092" s="19">
        <f t="shared" si="267"/>
        <v>0.67075480195390047</v>
      </c>
      <c r="G2092" s="20">
        <f t="shared" si="263"/>
        <v>15471.110782807074</v>
      </c>
      <c r="H2092" s="7">
        <f t="shared" si="268"/>
        <v>-1135.1107828070744</v>
      </c>
      <c r="I2092" s="7">
        <f t="shared" si="264"/>
        <v>1135.1107828070744</v>
      </c>
      <c r="J2092" s="12">
        <f t="shared" si="269"/>
        <v>7.9179044559645265E-2</v>
      </c>
      <c r="K2092" s="7">
        <f t="shared" si="270"/>
        <v>1288476.4892448892</v>
      </c>
    </row>
    <row r="2093" spans="1:11" x14ac:dyDescent="0.4">
      <c r="A2093" s="1">
        <v>2092</v>
      </c>
      <c r="B2093" s="21">
        <v>41905</v>
      </c>
      <c r="C2093" s="22">
        <v>16061</v>
      </c>
      <c r="D2093" s="19">
        <f t="shared" si="265"/>
        <v>22924.864644968693</v>
      </c>
      <c r="E2093" s="19">
        <f t="shared" si="266"/>
        <v>1.0006593502583359</v>
      </c>
      <c r="F2093" s="19">
        <f t="shared" si="267"/>
        <v>0.68067711124925412</v>
      </c>
      <c r="G2093" s="20">
        <f t="shared" si="263"/>
        <v>15526.973903948112</v>
      </c>
      <c r="H2093" s="7">
        <f t="shared" si="268"/>
        <v>534.02609605188809</v>
      </c>
      <c r="I2093" s="7">
        <f t="shared" si="264"/>
        <v>534.02609605188809</v>
      </c>
      <c r="J2093" s="12">
        <f t="shared" si="269"/>
        <v>3.324986588953914E-2</v>
      </c>
      <c r="K2093" s="7">
        <f t="shared" si="270"/>
        <v>285183.87126442039</v>
      </c>
    </row>
    <row r="2094" spans="1:11" x14ac:dyDescent="0.4">
      <c r="A2094" s="1">
        <v>2093</v>
      </c>
      <c r="B2094" s="21">
        <v>41906</v>
      </c>
      <c r="C2094" s="22">
        <v>13928</v>
      </c>
      <c r="D2094" s="19">
        <f t="shared" si="265"/>
        <v>22638.279540140538</v>
      </c>
      <c r="E2094" s="19">
        <f t="shared" si="266"/>
        <v>1.0006305916819183</v>
      </c>
      <c r="F2094" s="19">
        <f t="shared" si="267"/>
        <v>0.67019115273830243</v>
      </c>
      <c r="G2094" s="20">
        <f t="shared" si="263"/>
        <v>15383.014272493476</v>
      </c>
      <c r="H2094" s="7">
        <f t="shared" si="268"/>
        <v>-1455.0142724934758</v>
      </c>
      <c r="I2094" s="7">
        <f t="shared" si="264"/>
        <v>1455.0142724934758</v>
      </c>
      <c r="J2094" s="12">
        <f t="shared" si="269"/>
        <v>0.1044668489728228</v>
      </c>
      <c r="K2094" s="7">
        <f t="shared" si="270"/>
        <v>2117066.5331597188</v>
      </c>
    </row>
    <row r="2095" spans="1:11" x14ac:dyDescent="0.4">
      <c r="A2095" s="1">
        <v>2094</v>
      </c>
      <c r="B2095" s="21">
        <v>41907</v>
      </c>
      <c r="C2095" s="22">
        <v>12847</v>
      </c>
      <c r="D2095" s="19">
        <f t="shared" si="265"/>
        <v>22176.929020356853</v>
      </c>
      <c r="E2095" s="19">
        <f t="shared" si="266"/>
        <v>1.0005843565668808</v>
      </c>
      <c r="F2095" s="19">
        <f t="shared" si="267"/>
        <v>0.66944510245619337</v>
      </c>
      <c r="G2095" s="20">
        <f t="shared" si="263"/>
        <v>15185.405887298357</v>
      </c>
      <c r="H2095" s="7">
        <f t="shared" si="268"/>
        <v>-2338.4058872983569</v>
      </c>
      <c r="I2095" s="7">
        <f t="shared" si="264"/>
        <v>2338.4058872983569</v>
      </c>
      <c r="J2095" s="12">
        <f t="shared" si="269"/>
        <v>0.18201960670182588</v>
      </c>
      <c r="K2095" s="7">
        <f t="shared" si="270"/>
        <v>5468142.0937516158</v>
      </c>
    </row>
    <row r="2096" spans="1:11" x14ac:dyDescent="0.4">
      <c r="A2096" s="1">
        <v>2095</v>
      </c>
      <c r="B2096" s="21">
        <v>41908</v>
      </c>
      <c r="C2096" s="22">
        <v>14659</v>
      </c>
      <c r="D2096" s="19">
        <f t="shared" si="265"/>
        <v>22092.78343269628</v>
      </c>
      <c r="E2096" s="19">
        <f t="shared" si="266"/>
        <v>1.0005758419496793</v>
      </c>
      <c r="F2096" s="19">
        <f t="shared" si="267"/>
        <v>0.68043141802821749</v>
      </c>
      <c r="G2096" s="20">
        <f t="shared" si="263"/>
        <v>15096.009056825642</v>
      </c>
      <c r="H2096" s="7">
        <f t="shared" si="268"/>
        <v>-437.00905682564189</v>
      </c>
      <c r="I2096" s="7">
        <f t="shared" si="264"/>
        <v>437.00905682564189</v>
      </c>
      <c r="J2096" s="12">
        <f t="shared" si="269"/>
        <v>2.9811655421627798E-2</v>
      </c>
      <c r="K2096" s="7">
        <f t="shared" si="270"/>
        <v>190976.9157476371</v>
      </c>
    </row>
    <row r="2097" spans="1:11" x14ac:dyDescent="0.4">
      <c r="A2097" s="1">
        <v>2096</v>
      </c>
      <c r="B2097" s="21">
        <v>41909</v>
      </c>
      <c r="C2097" s="22">
        <v>15036</v>
      </c>
      <c r="D2097" s="19">
        <f t="shared" si="265"/>
        <v>22139.088528419656</v>
      </c>
      <c r="E2097" s="19">
        <f t="shared" si="266"/>
        <v>1.0005803724016675</v>
      </c>
      <c r="F2097" s="19">
        <f t="shared" si="267"/>
        <v>0.67031959792081153</v>
      </c>
      <c r="G2097" s="20">
        <f t="shared" si="263"/>
        <v>14807.05857303331</v>
      </c>
      <c r="H2097" s="7">
        <f t="shared" si="268"/>
        <v>228.94142696669041</v>
      </c>
      <c r="I2097" s="7">
        <f t="shared" si="264"/>
        <v>228.94142696669041</v>
      </c>
      <c r="J2097" s="12">
        <f t="shared" si="269"/>
        <v>1.5226218872485396E-2</v>
      </c>
      <c r="K2097" s="7">
        <f t="shared" si="270"/>
        <v>52414.176981544442</v>
      </c>
    </row>
    <row r="2098" spans="1:11" x14ac:dyDescent="0.4">
      <c r="A2098" s="1">
        <v>2097</v>
      </c>
      <c r="B2098" s="21">
        <v>41910</v>
      </c>
      <c r="C2098" s="22">
        <v>13605</v>
      </c>
      <c r="D2098" s="19">
        <f t="shared" si="265"/>
        <v>21899.076658276208</v>
      </c>
      <c r="E2098" s="19">
        <f t="shared" si="266"/>
        <v>1.0005562711566161</v>
      </c>
      <c r="F2098" s="19">
        <f t="shared" si="267"/>
        <v>0.66875507562591618</v>
      </c>
      <c r="G2098" s="20">
        <f t="shared" si="263"/>
        <v>14821.57422182455</v>
      </c>
      <c r="H2098" s="7">
        <f t="shared" si="268"/>
        <v>-1216.5742218245505</v>
      </c>
      <c r="I2098" s="7">
        <f t="shared" si="264"/>
        <v>1216.5742218245505</v>
      </c>
      <c r="J2098" s="12">
        <f t="shared" si="269"/>
        <v>8.9421111490227898E-2</v>
      </c>
      <c r="K2098" s="7">
        <f t="shared" si="270"/>
        <v>1480052.8372080105</v>
      </c>
    </row>
    <row r="2099" spans="1:11" x14ac:dyDescent="0.4">
      <c r="A2099" s="1">
        <v>2098</v>
      </c>
      <c r="B2099" s="21">
        <v>41911</v>
      </c>
      <c r="C2099" s="22">
        <v>16875</v>
      </c>
      <c r="D2099" s="19">
        <f t="shared" si="265"/>
        <v>22284.72964321783</v>
      </c>
      <c r="E2099" s="19">
        <f t="shared" si="266"/>
        <v>1.0005947363994832</v>
      </c>
      <c r="F2099" s="19">
        <f t="shared" si="267"/>
        <v>0.68153139299615628</v>
      </c>
      <c r="G2099" s="20">
        <f t="shared" si="263"/>
        <v>14901.500594021918</v>
      </c>
      <c r="H2099" s="7">
        <f t="shared" si="268"/>
        <v>1973.499405978082</v>
      </c>
      <c r="I2099" s="7">
        <f t="shared" si="264"/>
        <v>1973.499405978082</v>
      </c>
      <c r="J2099" s="12">
        <f t="shared" si="269"/>
        <v>0.1169481129468493</v>
      </c>
      <c r="K2099" s="7">
        <f t="shared" si="270"/>
        <v>3894699.9053958426</v>
      </c>
    </row>
    <row r="2100" spans="1:11" x14ac:dyDescent="0.4">
      <c r="A2100" s="1">
        <v>2099</v>
      </c>
      <c r="B2100" s="21">
        <v>41912</v>
      </c>
      <c r="C2100" s="22">
        <v>17382</v>
      </c>
      <c r="D2100" s="19">
        <f t="shared" si="265"/>
        <v>22769.162123453276</v>
      </c>
      <c r="E2100" s="19">
        <f t="shared" si="266"/>
        <v>1.000643079588033</v>
      </c>
      <c r="F2100" s="19">
        <f t="shared" si="267"/>
        <v>0.67165252838373835</v>
      </c>
      <c r="G2100" s="20">
        <f t="shared" si="263"/>
        <v>14938.561732477152</v>
      </c>
      <c r="H2100" s="7">
        <f t="shared" si="268"/>
        <v>2443.438267522848</v>
      </c>
      <c r="I2100" s="7">
        <f t="shared" si="264"/>
        <v>2443.438267522848</v>
      </c>
      <c r="J2100" s="12">
        <f t="shared" si="269"/>
        <v>0.14057290688774871</v>
      </c>
      <c r="K2100" s="7">
        <f t="shared" si="270"/>
        <v>5970390.5671950569</v>
      </c>
    </row>
    <row r="2101" spans="1:11" x14ac:dyDescent="0.4">
      <c r="A2101" s="1">
        <v>2100</v>
      </c>
      <c r="B2101" s="21">
        <v>41913</v>
      </c>
      <c r="C2101" s="22">
        <v>17569</v>
      </c>
      <c r="D2101" s="19">
        <f t="shared" si="265"/>
        <v>23234.477937701962</v>
      </c>
      <c r="E2101" s="19">
        <f t="shared" si="266"/>
        <v>1.0006895111051499</v>
      </c>
      <c r="F2101" s="19">
        <f t="shared" si="267"/>
        <v>0.67000672988392296</v>
      </c>
      <c r="G2101" s="20">
        <f t="shared" si="263"/>
        <v>15227.661922947105</v>
      </c>
      <c r="H2101" s="7">
        <f t="shared" si="268"/>
        <v>2341.3380770528947</v>
      </c>
      <c r="I2101" s="7">
        <f t="shared" si="264"/>
        <v>2341.3380770528947</v>
      </c>
      <c r="J2101" s="12">
        <f t="shared" si="269"/>
        <v>0.13326530121537336</v>
      </c>
      <c r="K2101" s="7">
        <f t="shared" si="270"/>
        <v>5481863.991057747</v>
      </c>
    </row>
    <row r="2102" spans="1:11" x14ac:dyDescent="0.4">
      <c r="A2102" s="1">
        <v>2101</v>
      </c>
      <c r="B2102" s="21">
        <v>41914</v>
      </c>
      <c r="C2102" s="22">
        <v>13971</v>
      </c>
      <c r="D2102" s="19">
        <f t="shared" si="265"/>
        <v>22872.617176140597</v>
      </c>
      <c r="E2102" s="19">
        <f t="shared" si="266"/>
        <v>1.0006532249600426</v>
      </c>
      <c r="F2102" s="19">
        <f t="shared" si="267"/>
        <v>0.68051876910057962</v>
      </c>
      <c r="G2102" s="20">
        <f t="shared" si="263"/>
        <v>15835.708115736938</v>
      </c>
      <c r="H2102" s="7">
        <f t="shared" si="268"/>
        <v>-1864.7081157369375</v>
      </c>
      <c r="I2102" s="7">
        <f t="shared" si="264"/>
        <v>1864.7081157369375</v>
      </c>
      <c r="J2102" s="12">
        <f t="shared" si="269"/>
        <v>0.1334699102238163</v>
      </c>
      <c r="K2102" s="7">
        <f t="shared" si="270"/>
        <v>3477136.3568952</v>
      </c>
    </row>
    <row r="2103" spans="1:11" x14ac:dyDescent="0.4">
      <c r="A2103" s="1">
        <v>2102</v>
      </c>
      <c r="B2103" s="21">
        <v>41915</v>
      </c>
      <c r="C2103" s="22">
        <v>17209</v>
      </c>
      <c r="D2103" s="19">
        <f t="shared" si="265"/>
        <v>23238.097981196268</v>
      </c>
      <c r="E2103" s="19">
        <f t="shared" si="266"/>
        <v>1.0006896729752257</v>
      </c>
      <c r="F2103" s="19">
        <f t="shared" si="267"/>
        <v>0.67263916060198992</v>
      </c>
      <c r="G2103" s="20">
        <f t="shared" si="263"/>
        <v>15363.123248376734</v>
      </c>
      <c r="H2103" s="7">
        <f t="shared" si="268"/>
        <v>1845.8767516232656</v>
      </c>
      <c r="I2103" s="7">
        <f t="shared" si="264"/>
        <v>1845.8767516232656</v>
      </c>
      <c r="J2103" s="12">
        <f t="shared" si="269"/>
        <v>0.10726229017509824</v>
      </c>
      <c r="K2103" s="7">
        <f t="shared" si="270"/>
        <v>3407260.982183259</v>
      </c>
    </row>
    <row r="2104" spans="1:11" x14ac:dyDescent="0.4">
      <c r="A2104" s="1">
        <v>2103</v>
      </c>
      <c r="B2104" s="21">
        <v>41916</v>
      </c>
      <c r="C2104" s="22">
        <v>14921</v>
      </c>
      <c r="D2104" s="19">
        <f t="shared" si="265"/>
        <v>23110.564916499316</v>
      </c>
      <c r="E2104" s="19">
        <f t="shared" si="266"/>
        <v>1.0006768195997886</v>
      </c>
      <c r="F2104" s="19">
        <f t="shared" si="267"/>
        <v>0.66965773172896015</v>
      </c>
      <c r="G2104" s="20">
        <f t="shared" si="263"/>
        <v>15570.352505918921</v>
      </c>
      <c r="H2104" s="7">
        <f t="shared" si="268"/>
        <v>-649.35250591892145</v>
      </c>
      <c r="I2104" s="7">
        <f t="shared" si="264"/>
        <v>649.35250591892145</v>
      </c>
      <c r="J2104" s="12">
        <f t="shared" si="269"/>
        <v>4.3519369071705748E-2</v>
      </c>
      <c r="K2104" s="7">
        <f t="shared" si="270"/>
        <v>421658.67694318295</v>
      </c>
    </row>
    <row r="2105" spans="1:11" x14ac:dyDescent="0.4">
      <c r="A2105" s="1">
        <v>2104</v>
      </c>
      <c r="B2105" s="21">
        <v>41917</v>
      </c>
      <c r="C2105" s="22">
        <v>11737</v>
      </c>
      <c r="D2105" s="19">
        <f t="shared" si="265"/>
        <v>22333.812785045211</v>
      </c>
      <c r="E2105" s="19">
        <f t="shared" si="266"/>
        <v>1.0005990443189612</v>
      </c>
      <c r="F2105" s="19">
        <f t="shared" si="267"/>
        <v>0.67829926394168405</v>
      </c>
      <c r="G2105" s="20">
        <f t="shared" si="263"/>
        <v>15727.854169552695</v>
      </c>
      <c r="H2105" s="7">
        <f t="shared" si="268"/>
        <v>-3990.8541695526947</v>
      </c>
      <c r="I2105" s="7">
        <f t="shared" si="264"/>
        <v>3990.8541695526947</v>
      </c>
      <c r="J2105" s="12">
        <f t="shared" si="269"/>
        <v>0.34002335942342121</v>
      </c>
      <c r="K2105" s="7">
        <f t="shared" si="270"/>
        <v>15926917.002636129</v>
      </c>
    </row>
    <row r="2106" spans="1:11" x14ac:dyDescent="0.4">
      <c r="A2106" s="1">
        <v>2105</v>
      </c>
      <c r="B2106" s="21">
        <v>41918</v>
      </c>
      <c r="C2106" s="22">
        <v>17103</v>
      </c>
      <c r="D2106" s="19">
        <f t="shared" si="265"/>
        <v>22744.866974826651</v>
      </c>
      <c r="E2106" s="19">
        <f t="shared" si="266"/>
        <v>1.000640049678035</v>
      </c>
      <c r="F2106" s="19">
        <f t="shared" si="267"/>
        <v>0.67377489479361752</v>
      </c>
      <c r="G2106" s="20">
        <f t="shared" si="263"/>
        <v>15023.270126876072</v>
      </c>
      <c r="H2106" s="7">
        <f t="shared" si="268"/>
        <v>2079.729873123928</v>
      </c>
      <c r="I2106" s="7">
        <f t="shared" si="264"/>
        <v>2079.729873123928</v>
      </c>
      <c r="J2106" s="12">
        <f t="shared" si="269"/>
        <v>0.12160029662187499</v>
      </c>
      <c r="K2106" s="7">
        <f t="shared" si="270"/>
        <v>4325276.3451640699</v>
      </c>
    </row>
    <row r="2107" spans="1:11" x14ac:dyDescent="0.4">
      <c r="A2107" s="1">
        <v>2106</v>
      </c>
      <c r="B2107" s="21">
        <v>41919</v>
      </c>
      <c r="C2107" s="22">
        <v>15165</v>
      </c>
      <c r="D2107" s="19">
        <f t="shared" si="265"/>
        <v>22732.609300359847</v>
      </c>
      <c r="E2107" s="19">
        <f t="shared" si="266"/>
        <v>1.0006387238465835</v>
      </c>
      <c r="F2107" s="19">
        <f t="shared" si="267"/>
        <v>0.66962115294603575</v>
      </c>
      <c r="G2107" s="20">
        <f t="shared" si="263"/>
        <v>15231.946113185295</v>
      </c>
      <c r="H2107" s="7">
        <f t="shared" si="268"/>
        <v>-66.946113185294962</v>
      </c>
      <c r="I2107" s="7">
        <f t="shared" si="264"/>
        <v>66.946113185294962</v>
      </c>
      <c r="J2107" s="12">
        <f t="shared" si="269"/>
        <v>4.41451455227794E-3</v>
      </c>
      <c r="K2107" s="7">
        <f t="shared" si="270"/>
        <v>4481.7820706183238</v>
      </c>
    </row>
    <row r="2108" spans="1:11" x14ac:dyDescent="0.4">
      <c r="A2108" s="1">
        <v>2107</v>
      </c>
      <c r="B2108" s="21">
        <v>41920</v>
      </c>
      <c r="C2108" s="22">
        <v>15448</v>
      </c>
      <c r="D2108" s="19">
        <f t="shared" si="265"/>
        <v>22739.047217931846</v>
      </c>
      <c r="E2108" s="19">
        <f t="shared" si="266"/>
        <v>1.0006392675744684</v>
      </c>
      <c r="F2108" s="19">
        <f t="shared" si="267"/>
        <v>0.67831445430016002</v>
      </c>
      <c r="G2108" s="20">
        <f t="shared" si="263"/>
        <v>15420.190888417823</v>
      </c>
      <c r="H2108" s="7">
        <f t="shared" si="268"/>
        <v>27.809111582177138</v>
      </c>
      <c r="I2108" s="7">
        <f t="shared" si="264"/>
        <v>27.809111582177138</v>
      </c>
      <c r="J2108" s="12">
        <f t="shared" si="269"/>
        <v>1.8001755296593175E-3</v>
      </c>
      <c r="K2108" s="7">
        <f t="shared" si="270"/>
        <v>773.34668698997871</v>
      </c>
    </row>
    <row r="2109" spans="1:11" x14ac:dyDescent="0.4">
      <c r="A2109" s="1">
        <v>2108</v>
      </c>
      <c r="B2109" s="21">
        <v>41921</v>
      </c>
      <c r="C2109" s="22">
        <v>13326</v>
      </c>
      <c r="D2109" s="19">
        <f t="shared" si="265"/>
        <v>22347.230679726646</v>
      </c>
      <c r="E2109" s="19">
        <f t="shared" si="266"/>
        <v>1.0005999858567212</v>
      </c>
      <c r="F2109" s="19">
        <f t="shared" si="267"/>
        <v>0.67266567166118774</v>
      </c>
      <c r="G2109" s="20">
        <f t="shared" si="263"/>
        <v>15321.673352586367</v>
      </c>
      <c r="H2109" s="7">
        <f t="shared" si="268"/>
        <v>-1995.6733525863674</v>
      </c>
      <c r="I2109" s="7">
        <f t="shared" si="264"/>
        <v>1995.6733525863674</v>
      </c>
      <c r="J2109" s="12">
        <f t="shared" si="269"/>
        <v>0.1497578682715269</v>
      </c>
      <c r="K2109" s="7">
        <f t="shared" si="270"/>
        <v>3982712.1302233115</v>
      </c>
    </row>
    <row r="2110" spans="1:11" x14ac:dyDescent="0.4">
      <c r="A2110" s="1">
        <v>2109</v>
      </c>
      <c r="B2110" s="21">
        <v>41922</v>
      </c>
      <c r="C2110" s="22">
        <v>13780</v>
      </c>
      <c r="D2110" s="19">
        <f t="shared" si="265"/>
        <v>22113.565664862275</v>
      </c>
      <c r="E2110" s="19">
        <f t="shared" si="266"/>
        <v>1.0005765192952363</v>
      </c>
      <c r="F2110" s="19">
        <f t="shared" si="267"/>
        <v>0.66895563896846677</v>
      </c>
      <c r="G2110" s="20">
        <f t="shared" si="263"/>
        <v>14964.848395825746</v>
      </c>
      <c r="H2110" s="7">
        <f t="shared" si="268"/>
        <v>-1184.8483958257457</v>
      </c>
      <c r="I2110" s="7">
        <f t="shared" si="264"/>
        <v>1184.8483958257457</v>
      </c>
      <c r="J2110" s="12">
        <f t="shared" si="269"/>
        <v>8.5983192730460498E-2</v>
      </c>
      <c r="K2110" s="7">
        <f t="shared" si="270"/>
        <v>1403865.721090843</v>
      </c>
    </row>
    <row r="2111" spans="1:11" x14ac:dyDescent="0.4">
      <c r="A2111" s="1">
        <v>2110</v>
      </c>
      <c r="B2111" s="21">
        <v>41923</v>
      </c>
      <c r="C2111" s="22">
        <v>14056</v>
      </c>
      <c r="D2111" s="19">
        <f t="shared" si="265"/>
        <v>21929.874928529771</v>
      </c>
      <c r="E2111" s="19">
        <f t="shared" si="266"/>
        <v>1.0005580501639511</v>
      </c>
      <c r="F2111" s="19">
        <f t="shared" si="267"/>
        <v>0.6777794235790372</v>
      </c>
      <c r="G2111" s="20">
        <f t="shared" si="263"/>
        <v>15000.62993210748</v>
      </c>
      <c r="H2111" s="7">
        <f t="shared" si="268"/>
        <v>-944.62993210748027</v>
      </c>
      <c r="I2111" s="7">
        <f t="shared" si="264"/>
        <v>944.62993210748027</v>
      </c>
      <c r="J2111" s="12">
        <f t="shared" si="269"/>
        <v>6.7204747588750724E-2</v>
      </c>
      <c r="K2111" s="7">
        <f t="shared" si="270"/>
        <v>892325.7086333828</v>
      </c>
    </row>
    <row r="2112" spans="1:11" x14ac:dyDescent="0.4">
      <c r="A2112" s="1">
        <v>2111</v>
      </c>
      <c r="B2112" s="21">
        <v>41924</v>
      </c>
      <c r="C2112" s="22">
        <v>13368</v>
      </c>
      <c r="D2112" s="19">
        <f t="shared" si="265"/>
        <v>21657.978452115101</v>
      </c>
      <c r="E2112" s="19">
        <f t="shared" si="266"/>
        <v>1.0005307604605047</v>
      </c>
      <c r="F2112" s="19">
        <f t="shared" si="267"/>
        <v>0.67187185995665322</v>
      </c>
      <c r="G2112" s="20">
        <f t="shared" si="263"/>
        <v>14752.147089298169</v>
      </c>
      <c r="H2112" s="7">
        <f t="shared" si="268"/>
        <v>-1384.1470892981688</v>
      </c>
      <c r="I2112" s="7">
        <f t="shared" si="264"/>
        <v>1384.1470892981688</v>
      </c>
      <c r="J2112" s="12">
        <f t="shared" si="269"/>
        <v>0.10354182295767271</v>
      </c>
      <c r="K2112" s="7">
        <f t="shared" si="270"/>
        <v>1915863.1648125928</v>
      </c>
    </row>
    <row r="2113" spans="1:11" x14ac:dyDescent="0.4">
      <c r="A2113" s="1">
        <v>2112</v>
      </c>
      <c r="B2113" s="21">
        <v>41925</v>
      </c>
      <c r="C2113" s="22">
        <v>13457</v>
      </c>
      <c r="D2113" s="19">
        <f t="shared" si="265"/>
        <v>21454.403069045871</v>
      </c>
      <c r="E2113" s="19">
        <f t="shared" si="266"/>
        <v>1.0005103028691218</v>
      </c>
      <c r="F2113" s="19">
        <f t="shared" si="267"/>
        <v>0.66835822865248962</v>
      </c>
      <c r="G2113" s="20">
        <f t="shared" si="263"/>
        <v>14488.896124894112</v>
      </c>
      <c r="H2113" s="7">
        <f t="shared" si="268"/>
        <v>-1031.8961248941123</v>
      </c>
      <c r="I2113" s="7">
        <f t="shared" si="264"/>
        <v>1031.8961248941123</v>
      </c>
      <c r="J2113" s="12">
        <f t="shared" si="269"/>
        <v>7.6680993155540778E-2</v>
      </c>
      <c r="K2113" s="7">
        <f t="shared" si="270"/>
        <v>1064809.6125714853</v>
      </c>
    </row>
    <row r="2114" spans="1:11" x14ac:dyDescent="0.4">
      <c r="A2114" s="1">
        <v>2113</v>
      </c>
      <c r="B2114" s="21">
        <v>41926</v>
      </c>
      <c r="C2114" s="22">
        <v>16534</v>
      </c>
      <c r="D2114" s="19">
        <f t="shared" si="265"/>
        <v>21845.175022556952</v>
      </c>
      <c r="E2114" s="19">
        <f t="shared" si="266"/>
        <v>1.0005492800134428</v>
      </c>
      <c r="F2114" s="19">
        <f t="shared" si="267"/>
        <v>0.67891203308699943</v>
      </c>
      <c r="G2114" s="20">
        <f t="shared" si="263"/>
        <v>14542.031070666602</v>
      </c>
      <c r="H2114" s="7">
        <f t="shared" si="268"/>
        <v>1991.9689293333977</v>
      </c>
      <c r="I2114" s="7">
        <f t="shared" si="264"/>
        <v>1991.9689293333977</v>
      </c>
      <c r="J2114" s="12">
        <f t="shared" si="269"/>
        <v>0.12047713374461097</v>
      </c>
      <c r="K2114" s="7">
        <f t="shared" si="270"/>
        <v>3967940.2154296427</v>
      </c>
    </row>
    <row r="2115" spans="1:11" x14ac:dyDescent="0.4">
      <c r="A2115" s="1">
        <v>2114</v>
      </c>
      <c r="B2115" s="21">
        <v>41927</v>
      </c>
      <c r="C2115" s="22">
        <v>17002</v>
      </c>
      <c r="D2115" s="19">
        <f t="shared" si="265"/>
        <v>22304.947844048605</v>
      </c>
      <c r="E2115" s="19">
        <f t="shared" si="266"/>
        <v>1.0005951572406639</v>
      </c>
      <c r="F2115" s="19">
        <f t="shared" si="267"/>
        <v>0.67316611461231823</v>
      </c>
      <c r="G2115" s="20">
        <f t="shared" si="263"/>
        <v>14677.830614389703</v>
      </c>
      <c r="H2115" s="7">
        <f t="shared" si="268"/>
        <v>2324.1693856102975</v>
      </c>
      <c r="I2115" s="7">
        <f t="shared" si="264"/>
        <v>2324.1693856102975</v>
      </c>
      <c r="J2115" s="12">
        <f t="shared" si="269"/>
        <v>0.13669976388720723</v>
      </c>
      <c r="K2115" s="7">
        <f t="shared" si="270"/>
        <v>5401763.3330081478</v>
      </c>
    </row>
    <row r="2116" spans="1:11" x14ac:dyDescent="0.4">
      <c r="A2116" s="1">
        <v>2115</v>
      </c>
      <c r="B2116" s="21">
        <v>41928</v>
      </c>
      <c r="C2116" s="22">
        <v>13637</v>
      </c>
      <c r="D2116" s="19">
        <f t="shared" si="265"/>
        <v>22053.672105024987</v>
      </c>
      <c r="E2116" s="19">
        <f t="shared" si="266"/>
        <v>1.0005699296072461</v>
      </c>
      <c r="F2116" s="19">
        <f t="shared" si="267"/>
        <v>0.66764218049391466</v>
      </c>
      <c r="G2116" s="20">
        <f t="shared" si="263"/>
        <v>14908.364187241386</v>
      </c>
      <c r="H2116" s="7">
        <f t="shared" si="268"/>
        <v>-1271.3641872413864</v>
      </c>
      <c r="I2116" s="7">
        <f t="shared" si="264"/>
        <v>1271.3641872413864</v>
      </c>
      <c r="J2116" s="12">
        <f t="shared" si="269"/>
        <v>9.3229023043292988E-2</v>
      </c>
      <c r="K2116" s="7">
        <f t="shared" si="270"/>
        <v>1616366.896599951</v>
      </c>
    </row>
    <row r="2117" spans="1:11" x14ac:dyDescent="0.4">
      <c r="A2117" s="1">
        <v>2116</v>
      </c>
      <c r="B2117" s="21">
        <v>41929</v>
      </c>
      <c r="C2117" s="22">
        <v>16884</v>
      </c>
      <c r="D2117" s="19">
        <f t="shared" si="265"/>
        <v>22427.941314315252</v>
      </c>
      <c r="E2117" s="19">
        <f t="shared" si="266"/>
        <v>1.0006072564711823</v>
      </c>
      <c r="F2117" s="19">
        <f t="shared" si="267"/>
        <v>0.67997027006552258</v>
      </c>
      <c r="G2117" s="20">
        <f t="shared" si="263"/>
        <v>14973.182664821717</v>
      </c>
      <c r="H2117" s="7">
        <f t="shared" si="268"/>
        <v>1910.8173351782825</v>
      </c>
      <c r="I2117" s="7">
        <f t="shared" si="264"/>
        <v>1910.8173351782825</v>
      </c>
      <c r="J2117" s="12">
        <f t="shared" si="269"/>
        <v>0.11317326078999541</v>
      </c>
      <c r="K2117" s="7">
        <f t="shared" si="270"/>
        <v>3651222.888417833</v>
      </c>
    </row>
    <row r="2118" spans="1:11" x14ac:dyDescent="0.4">
      <c r="A2118" s="1">
        <v>2117</v>
      </c>
      <c r="B2118" s="21">
        <v>41930</v>
      </c>
      <c r="C2118" s="22">
        <v>14754</v>
      </c>
      <c r="D2118" s="19">
        <f t="shared" si="265"/>
        <v>22361.09011985307</v>
      </c>
      <c r="E2118" s="19">
        <f t="shared" si="266"/>
        <v>1.0006004712910104</v>
      </c>
      <c r="F2118" s="19">
        <f t="shared" si="267"/>
        <v>0.67297480887563077</v>
      </c>
      <c r="G2118" s="20">
        <f t="shared" ref="G2118:G2181" si="271">(D2117+1*E2117)*F2115</f>
        <v>15098.403688209781</v>
      </c>
      <c r="H2118" s="7">
        <f t="shared" si="268"/>
        <v>-344.40368820978074</v>
      </c>
      <c r="I2118" s="7">
        <f t="shared" si="264"/>
        <v>344.40368820978074</v>
      </c>
      <c r="J2118" s="12">
        <f t="shared" si="269"/>
        <v>2.3343072265811355E-2</v>
      </c>
      <c r="K2118" s="7">
        <f t="shared" si="270"/>
        <v>118613.90045249986</v>
      </c>
    </row>
    <row r="2119" spans="1:11" x14ac:dyDescent="0.4">
      <c r="A2119" s="1">
        <v>2118</v>
      </c>
      <c r="B2119" s="21">
        <v>41931</v>
      </c>
      <c r="C2119" s="22">
        <v>10901</v>
      </c>
      <c r="D2119" s="19">
        <f t="shared" si="265"/>
        <v>21561.785104249204</v>
      </c>
      <c r="E2119" s="19">
        <f t="shared" si="266"/>
        <v>1.0005204407294028</v>
      </c>
      <c r="F2119" s="19">
        <f t="shared" si="267"/>
        <v>0.66532130281093904</v>
      </c>
      <c r="G2119" s="20">
        <f t="shared" si="271"/>
        <v>14929.875008920091</v>
      </c>
      <c r="H2119" s="7">
        <f t="shared" si="268"/>
        <v>-4028.8750089200912</v>
      </c>
      <c r="I2119" s="7">
        <f t="shared" si="264"/>
        <v>4028.8750089200912</v>
      </c>
      <c r="J2119" s="12">
        <f t="shared" si="269"/>
        <v>0.36958765332722604</v>
      </c>
      <c r="K2119" s="7">
        <f t="shared" si="270"/>
        <v>16231833.837500865</v>
      </c>
    </row>
    <row r="2120" spans="1:11" x14ac:dyDescent="0.4">
      <c r="A2120" s="1">
        <v>2119</v>
      </c>
      <c r="B2120" s="21">
        <v>41932</v>
      </c>
      <c r="C2120" s="22">
        <v>16998</v>
      </c>
      <c r="D2120" s="19">
        <f t="shared" si="265"/>
        <v>22018.3910288732</v>
      </c>
      <c r="E2120" s="19">
        <f t="shared" si="266"/>
        <v>1.0005660012698212</v>
      </c>
      <c r="F2120" s="19">
        <f t="shared" si="267"/>
        <v>0.68128801254341653</v>
      </c>
      <c r="G2120" s="20">
        <f t="shared" si="271"/>
        <v>14662.053164585381</v>
      </c>
      <c r="H2120" s="7">
        <f t="shared" si="268"/>
        <v>2335.9468354146193</v>
      </c>
      <c r="I2120" s="7">
        <f t="shared" ref="I2120:I2183" si="272">ABS(H2120)</f>
        <v>2335.9468354146193</v>
      </c>
      <c r="J2120" s="12">
        <f t="shared" si="269"/>
        <v>0.13742480500144835</v>
      </c>
      <c r="K2120" s="7">
        <f t="shared" si="270"/>
        <v>5456647.6178835742</v>
      </c>
    </row>
    <row r="2121" spans="1:11" x14ac:dyDescent="0.4">
      <c r="A2121" s="1">
        <v>2120</v>
      </c>
      <c r="B2121" s="21">
        <v>41933</v>
      </c>
      <c r="C2121" s="22">
        <v>17518</v>
      </c>
      <c r="D2121" s="19">
        <f t="shared" si="265"/>
        <v>22551.378606132163</v>
      </c>
      <c r="E2121" s="19">
        <f t="shared" si="266"/>
        <v>1.0006191999709471</v>
      </c>
      <c r="F2121" s="19">
        <f t="shared" si="267"/>
        <v>0.67446164832311639</v>
      </c>
      <c r="G2121" s="20">
        <f t="shared" si="271"/>
        <v>14818.495850118316</v>
      </c>
      <c r="H2121" s="7">
        <f t="shared" si="268"/>
        <v>2699.5041498816845</v>
      </c>
      <c r="I2121" s="7">
        <f t="shared" si="272"/>
        <v>2699.5041498816845</v>
      </c>
      <c r="J2121" s="12">
        <f t="shared" si="269"/>
        <v>0.15409887828985527</v>
      </c>
      <c r="K2121" s="7">
        <f t="shared" si="270"/>
        <v>7287322.655228436</v>
      </c>
    </row>
    <row r="2122" spans="1:11" x14ac:dyDescent="0.4">
      <c r="A2122" s="1">
        <v>2121</v>
      </c>
      <c r="B2122" s="21">
        <v>41934</v>
      </c>
      <c r="C2122" s="22">
        <v>17414</v>
      </c>
      <c r="D2122" s="19">
        <f t="shared" si="265"/>
        <v>23032.662231640428</v>
      </c>
      <c r="E2122" s="19">
        <f t="shared" si="266"/>
        <v>1.0006672282715781</v>
      </c>
      <c r="F2122" s="19">
        <f t="shared" si="267"/>
        <v>0.66662063992958431</v>
      </c>
      <c r="G2122" s="20">
        <f t="shared" si="271"/>
        <v>15004.57832768433</v>
      </c>
      <c r="H2122" s="7">
        <f t="shared" si="268"/>
        <v>2409.4216723156696</v>
      </c>
      <c r="I2122" s="7">
        <f t="shared" si="272"/>
        <v>2409.4216723156696</v>
      </c>
      <c r="J2122" s="12">
        <f t="shared" si="269"/>
        <v>0.13836118481197138</v>
      </c>
      <c r="K2122" s="7">
        <f t="shared" si="270"/>
        <v>5805312.7950244378</v>
      </c>
    </row>
    <row r="2123" spans="1:11" x14ac:dyDescent="0.4">
      <c r="A2123" s="1">
        <v>2122</v>
      </c>
      <c r="B2123" s="21">
        <v>41935</v>
      </c>
      <c r="C2123" s="22">
        <v>13667</v>
      </c>
      <c r="D2123" s="19">
        <f t="shared" si="265"/>
        <v>22639.360097364111</v>
      </c>
      <c r="E2123" s="19">
        <f t="shared" si="266"/>
        <v>1.0006277979914278</v>
      </c>
      <c r="F2123" s="19">
        <f t="shared" si="267"/>
        <v>0.68017670618992565</v>
      </c>
      <c r="G2123" s="20">
        <f t="shared" si="271"/>
        <v>15692.558417965287</v>
      </c>
      <c r="H2123" s="7">
        <f t="shared" si="268"/>
        <v>-2025.5584179652869</v>
      </c>
      <c r="I2123" s="7">
        <f t="shared" si="272"/>
        <v>2025.5584179652869</v>
      </c>
      <c r="J2123" s="12">
        <f t="shared" si="269"/>
        <v>0.1482079767297349</v>
      </c>
      <c r="K2123" s="7">
        <f t="shared" si="270"/>
        <v>4102886.9045900363</v>
      </c>
    </row>
    <row r="2124" spans="1:11" x14ac:dyDescent="0.4">
      <c r="A2124" s="1">
        <v>2123</v>
      </c>
      <c r="B2124" s="21">
        <v>41936</v>
      </c>
      <c r="C2124" s="22">
        <v>17026</v>
      </c>
      <c r="D2124" s="19">
        <f t="shared" si="265"/>
        <v>22985.639182896921</v>
      </c>
      <c r="E2124" s="19">
        <f t="shared" si="266"/>
        <v>1.0006623258372012</v>
      </c>
      <c r="F2124" s="19">
        <f t="shared" si="267"/>
        <v>0.67541052001873525</v>
      </c>
      <c r="G2124" s="20">
        <f t="shared" si="271"/>
        <v>15270.055013322779</v>
      </c>
      <c r="H2124" s="7">
        <f t="shared" si="268"/>
        <v>1755.9449866772211</v>
      </c>
      <c r="I2124" s="7">
        <f t="shared" si="272"/>
        <v>1755.9449866772211</v>
      </c>
      <c r="J2124" s="12">
        <f t="shared" si="269"/>
        <v>0.10313314851857283</v>
      </c>
      <c r="K2124" s="7">
        <f t="shared" si="270"/>
        <v>3083342.7962368662</v>
      </c>
    </row>
    <row r="2125" spans="1:11" x14ac:dyDescent="0.4">
      <c r="A2125" s="1">
        <v>2124</v>
      </c>
      <c r="B2125" s="21">
        <v>41937</v>
      </c>
      <c r="C2125" s="22">
        <v>14941</v>
      </c>
      <c r="D2125" s="19">
        <f t="shared" si="265"/>
        <v>22910.56882154999</v>
      </c>
      <c r="E2125" s="19">
        <f t="shared" si="266"/>
        <v>1.0006547187348338</v>
      </c>
      <c r="F2125" s="19">
        <f t="shared" si="267"/>
        <v>0.66641333984507301</v>
      </c>
      <c r="G2125" s="20">
        <f t="shared" si="271"/>
        <v>15323.368563453276</v>
      </c>
      <c r="H2125" s="7">
        <f t="shared" si="268"/>
        <v>-382.36856345327578</v>
      </c>
      <c r="I2125" s="7">
        <f t="shared" si="272"/>
        <v>382.36856345327578</v>
      </c>
      <c r="J2125" s="12">
        <f t="shared" si="269"/>
        <v>2.5591899033081841E-2</v>
      </c>
      <c r="K2125" s="7">
        <f t="shared" si="270"/>
        <v>146205.71831732179</v>
      </c>
    </row>
    <row r="2126" spans="1:11" x14ac:dyDescent="0.4">
      <c r="A2126" s="1">
        <v>2125</v>
      </c>
      <c r="B2126" s="21">
        <v>41938</v>
      </c>
      <c r="C2126" s="22">
        <v>14298</v>
      </c>
      <c r="D2126" s="19">
        <f t="shared" si="265"/>
        <v>22660.83928305221</v>
      </c>
      <c r="E2126" s="19">
        <f t="shared" si="266"/>
        <v>1.0006296457155122</v>
      </c>
      <c r="F2126" s="19">
        <f t="shared" si="267"/>
        <v>0.67947186750245836</v>
      </c>
      <c r="G2126" s="20">
        <f t="shared" si="271"/>
        <v>15583.9158600101</v>
      </c>
      <c r="H2126" s="7">
        <f t="shared" si="268"/>
        <v>-1285.9158600101</v>
      </c>
      <c r="I2126" s="7">
        <f t="shared" si="272"/>
        <v>1285.9158600101</v>
      </c>
      <c r="J2126" s="12">
        <f t="shared" si="269"/>
        <v>8.9936764583165477E-2</v>
      </c>
      <c r="K2126" s="7">
        <f t="shared" si="270"/>
        <v>1653579.5990255151</v>
      </c>
    </row>
    <row r="2127" spans="1:11" x14ac:dyDescent="0.4">
      <c r="A2127" s="1">
        <v>2126</v>
      </c>
      <c r="B2127" s="21">
        <v>41939</v>
      </c>
      <c r="C2127" s="22">
        <v>16822</v>
      </c>
      <c r="D2127" s="19">
        <f t="shared" si="265"/>
        <v>22959.509388938182</v>
      </c>
      <c r="E2127" s="19">
        <f t="shared" si="266"/>
        <v>1.0006594126631361</v>
      </c>
      <c r="F2127" s="19">
        <f t="shared" si="267"/>
        <v>0.67623063898373437</v>
      </c>
      <c r="G2127" s="20">
        <f t="shared" si="271"/>
        <v>15306.045080016635</v>
      </c>
      <c r="H2127" s="7">
        <f t="shared" si="268"/>
        <v>1515.9549199833655</v>
      </c>
      <c r="I2127" s="7">
        <f t="shared" si="272"/>
        <v>1515.9549199833655</v>
      </c>
      <c r="J2127" s="12">
        <f t="shared" si="269"/>
        <v>9.0117401021481719E-2</v>
      </c>
      <c r="K2127" s="7">
        <f t="shared" si="270"/>
        <v>2298119.3194217719</v>
      </c>
    </row>
    <row r="2128" spans="1:11" x14ac:dyDescent="0.4">
      <c r="A2128" s="1">
        <v>2127</v>
      </c>
      <c r="B2128" s="21">
        <v>41940</v>
      </c>
      <c r="C2128" s="22">
        <v>17232</v>
      </c>
      <c r="D2128" s="19">
        <f t="shared" si="265"/>
        <v>23344.758081340067</v>
      </c>
      <c r="E2128" s="19">
        <f t="shared" si="266"/>
        <v>1.000697837466435</v>
      </c>
      <c r="F2128" s="19">
        <f t="shared" si="267"/>
        <v>0.66744065404597608</v>
      </c>
      <c r="G2128" s="20">
        <f t="shared" si="271"/>
        <v>15301.190185867847</v>
      </c>
      <c r="H2128" s="7">
        <f t="shared" si="268"/>
        <v>1930.8098141321534</v>
      </c>
      <c r="I2128" s="7">
        <f t="shared" si="272"/>
        <v>1930.8098141321534</v>
      </c>
      <c r="J2128" s="12">
        <f t="shared" si="269"/>
        <v>0.11204792328993463</v>
      </c>
      <c r="K2128" s="7">
        <f t="shared" si="270"/>
        <v>3728026.5383490408</v>
      </c>
    </row>
    <row r="2129" spans="1:11" x14ac:dyDescent="0.4">
      <c r="A2129" s="1">
        <v>2128</v>
      </c>
      <c r="B2129" s="21">
        <v>41941</v>
      </c>
      <c r="C2129" s="22">
        <v>17459</v>
      </c>
      <c r="D2129" s="19">
        <f t="shared" si="265"/>
        <v>23657.314253585217</v>
      </c>
      <c r="E2129" s="19">
        <f t="shared" si="266"/>
        <v>1.0007289930138759</v>
      </c>
      <c r="F2129" s="19">
        <f t="shared" si="267"/>
        <v>0.68030993454553679</v>
      </c>
      <c r="G2129" s="20">
        <f t="shared" si="271"/>
        <v>15862.78631594967</v>
      </c>
      <c r="H2129" s="7">
        <f t="shared" si="268"/>
        <v>1596.2136840503299</v>
      </c>
      <c r="I2129" s="7">
        <f t="shared" si="272"/>
        <v>1596.2136840503299</v>
      </c>
      <c r="J2129" s="12">
        <f t="shared" si="269"/>
        <v>9.1426409533783712E-2</v>
      </c>
      <c r="K2129" s="7">
        <f t="shared" si="270"/>
        <v>2547898.1251495266</v>
      </c>
    </row>
    <row r="2130" spans="1:11" x14ac:dyDescent="0.4">
      <c r="A2130" s="1">
        <v>2129</v>
      </c>
      <c r="B2130" s="21">
        <v>41942</v>
      </c>
      <c r="C2130" s="22">
        <v>13957</v>
      </c>
      <c r="D2130" s="19">
        <f t="shared" si="265"/>
        <v>23257.941245313868</v>
      </c>
      <c r="E2130" s="19">
        <f t="shared" si="266"/>
        <v>1.0006889556401495</v>
      </c>
      <c r="F2130" s="19">
        <f t="shared" si="267"/>
        <v>0.67514038798946741</v>
      </c>
      <c r="G2130" s="20">
        <f t="shared" si="271"/>
        <v>15998.477457947334</v>
      </c>
      <c r="H2130" s="7">
        <f t="shared" si="268"/>
        <v>-2041.4774579473342</v>
      </c>
      <c r="I2130" s="7">
        <f t="shared" si="272"/>
        <v>2041.4774579473342</v>
      </c>
      <c r="J2130" s="12">
        <f t="shared" si="269"/>
        <v>0.14626907343607753</v>
      </c>
      <c r="K2130" s="7">
        <f t="shared" si="270"/>
        <v>4167630.2113071098</v>
      </c>
    </row>
    <row r="2131" spans="1:11" x14ac:dyDescent="0.4">
      <c r="A2131" s="1">
        <v>2130</v>
      </c>
      <c r="B2131" s="21">
        <v>41943</v>
      </c>
      <c r="C2131" s="22">
        <v>17317</v>
      </c>
      <c r="D2131" s="19">
        <f t="shared" si="265"/>
        <v>23615.222662706194</v>
      </c>
      <c r="E2131" s="19">
        <f t="shared" si="266"/>
        <v>1.000724583712993</v>
      </c>
      <c r="F2131" s="19">
        <f t="shared" si="267"/>
        <v>0.66838373782992866</v>
      </c>
      <c r="G2131" s="20">
        <f t="shared" si="271"/>
        <v>15523.96341702622</v>
      </c>
      <c r="H2131" s="7">
        <f t="shared" si="268"/>
        <v>1793.0365829737802</v>
      </c>
      <c r="I2131" s="7">
        <f t="shared" si="272"/>
        <v>1793.0365829737802</v>
      </c>
      <c r="J2131" s="12">
        <f t="shared" si="269"/>
        <v>0.1035419866589929</v>
      </c>
      <c r="K2131" s="7">
        <f t="shared" si="270"/>
        <v>3214980.1878822898</v>
      </c>
    </row>
    <row r="2132" spans="1:11" x14ac:dyDescent="0.4">
      <c r="A2132" s="1">
        <v>2131</v>
      </c>
      <c r="B2132" s="21">
        <v>41944</v>
      </c>
      <c r="C2132" s="22">
        <v>15109</v>
      </c>
      <c r="D2132" s="19">
        <f t="shared" si="265"/>
        <v>23429.593843258022</v>
      </c>
      <c r="E2132" s="19">
        <f t="shared" si="266"/>
        <v>1.0007059207585898</v>
      </c>
      <c r="F2132" s="19">
        <f t="shared" si="267"/>
        <v>0.67980240680808512</v>
      </c>
      <c r="G2132" s="20">
        <f t="shared" si="271"/>
        <v>16066.35138681997</v>
      </c>
      <c r="H2132" s="7">
        <f t="shared" si="268"/>
        <v>-957.35138681996978</v>
      </c>
      <c r="I2132" s="7">
        <f t="shared" si="272"/>
        <v>957.35138681996978</v>
      </c>
      <c r="J2132" s="12">
        <f t="shared" si="269"/>
        <v>6.3362988074655485E-2</v>
      </c>
      <c r="K2132" s="7">
        <f t="shared" si="270"/>
        <v>916521.67784611939</v>
      </c>
    </row>
    <row r="2133" spans="1:11" x14ac:dyDescent="0.4">
      <c r="A2133" s="1">
        <v>2132</v>
      </c>
      <c r="B2133" s="21">
        <v>41945</v>
      </c>
      <c r="C2133" s="22">
        <v>13608</v>
      </c>
      <c r="D2133" s="19">
        <f t="shared" si="265"/>
        <v>22996.285536612995</v>
      </c>
      <c r="E2133" s="19">
        <f t="shared" si="266"/>
        <v>1.0006624898573333</v>
      </c>
      <c r="F2133" s="19">
        <f t="shared" si="267"/>
        <v>0.67394620034741759</v>
      </c>
      <c r="G2133" s="20">
        <f t="shared" si="271"/>
        <v>15818.940694756464</v>
      </c>
      <c r="H2133" s="7">
        <f t="shared" si="268"/>
        <v>-2210.9406947564639</v>
      </c>
      <c r="I2133" s="7">
        <f t="shared" si="272"/>
        <v>2210.9406947564639</v>
      </c>
      <c r="J2133" s="12">
        <f t="shared" si="269"/>
        <v>0.16247359602854672</v>
      </c>
      <c r="K2133" s="7">
        <f t="shared" si="270"/>
        <v>4888258.755730195</v>
      </c>
    </row>
    <row r="2134" spans="1:11" x14ac:dyDescent="0.4">
      <c r="A2134" s="1">
        <v>2133</v>
      </c>
      <c r="B2134" s="21">
        <v>41946</v>
      </c>
      <c r="C2134" s="22">
        <v>15664</v>
      </c>
      <c r="D2134" s="19">
        <f t="shared" si="265"/>
        <v>23055.421460978891</v>
      </c>
      <c r="E2134" s="19">
        <f t="shared" si="266"/>
        <v>1.0006683033835211</v>
      </c>
      <c r="F2134" s="19">
        <f t="shared" si="267"/>
        <v>0.66854158244725659</v>
      </c>
      <c r="G2134" s="20">
        <f t="shared" si="271"/>
        <v>15371.012109700996</v>
      </c>
      <c r="H2134" s="7">
        <f t="shared" si="268"/>
        <v>292.98789029900399</v>
      </c>
      <c r="I2134" s="7">
        <f t="shared" si="272"/>
        <v>292.98789029900399</v>
      </c>
      <c r="J2134" s="12">
        <f t="shared" si="269"/>
        <v>1.8704538451162156E-2</v>
      </c>
      <c r="K2134" s="7">
        <f t="shared" si="270"/>
        <v>85841.903861861196</v>
      </c>
    </row>
    <row r="2135" spans="1:11" x14ac:dyDescent="0.4">
      <c r="A2135" s="1">
        <v>2134</v>
      </c>
      <c r="B2135" s="21">
        <v>41947</v>
      </c>
      <c r="C2135" s="22">
        <v>16890</v>
      </c>
      <c r="D2135" s="19">
        <f t="shared" si="265"/>
        <v>23293.687370122349</v>
      </c>
      <c r="E2135" s="19">
        <f t="shared" si="266"/>
        <v>1.000692029907605</v>
      </c>
      <c r="F2135" s="19">
        <f t="shared" si="267"/>
        <v>0.68045091566078075</v>
      </c>
      <c r="G2135" s="20">
        <f t="shared" si="271"/>
        <v>15673.811255869285</v>
      </c>
      <c r="H2135" s="7">
        <f t="shared" si="268"/>
        <v>1216.1887441307153</v>
      </c>
      <c r="I2135" s="7">
        <f t="shared" si="272"/>
        <v>1216.1887441307153</v>
      </c>
      <c r="J2135" s="12">
        <f t="shared" si="269"/>
        <v>7.2006438373636197E-2</v>
      </c>
      <c r="K2135" s="7">
        <f t="shared" si="270"/>
        <v>1479115.0613502467</v>
      </c>
    </row>
    <row r="2136" spans="1:11" x14ac:dyDescent="0.4">
      <c r="A2136" s="1">
        <v>2135</v>
      </c>
      <c r="B2136" s="21">
        <v>41948</v>
      </c>
      <c r="C2136" s="22">
        <v>17021</v>
      </c>
      <c r="D2136" s="19">
        <f t="shared" si="265"/>
        <v>23554.764880713406</v>
      </c>
      <c r="E2136" s="19">
        <f t="shared" si="266"/>
        <v>1.0007180375894611</v>
      </c>
      <c r="F2136" s="19">
        <f t="shared" si="267"/>
        <v>0.67464312436882257</v>
      </c>
      <c r="G2136" s="20">
        <f t="shared" si="271"/>
        <v>15699.366507765862</v>
      </c>
      <c r="H2136" s="7">
        <f t="shared" si="268"/>
        <v>1321.6334922341375</v>
      </c>
      <c r="I2136" s="7">
        <f t="shared" si="272"/>
        <v>1321.6334922341375</v>
      </c>
      <c r="J2136" s="12">
        <f t="shared" si="269"/>
        <v>7.7647229436233922E-2</v>
      </c>
      <c r="K2136" s="7">
        <f t="shared" si="270"/>
        <v>1746715.0877950022</v>
      </c>
    </row>
    <row r="2137" spans="1:11" x14ac:dyDescent="0.4">
      <c r="A2137" s="1">
        <v>2136</v>
      </c>
      <c r="B2137" s="21">
        <v>41949</v>
      </c>
      <c r="C2137" s="22">
        <v>13816</v>
      </c>
      <c r="D2137" s="19">
        <f t="shared" si="265"/>
        <v>23172.502934267592</v>
      </c>
      <c r="E2137" s="19">
        <f t="shared" si="266"/>
        <v>1.0006797113230128</v>
      </c>
      <c r="F2137" s="19">
        <f t="shared" si="267"/>
        <v>0.6675059889180428</v>
      </c>
      <c r="G2137" s="20">
        <f t="shared" si="271"/>
        <v>15748.00880914564</v>
      </c>
      <c r="H2137" s="7">
        <f t="shared" si="268"/>
        <v>-1932.00880914564</v>
      </c>
      <c r="I2137" s="7">
        <f t="shared" si="272"/>
        <v>1932.00880914564</v>
      </c>
      <c r="J2137" s="12">
        <f t="shared" si="269"/>
        <v>0.1398385067418674</v>
      </c>
      <c r="K2137" s="7">
        <f t="shared" si="270"/>
        <v>3732658.0386163541</v>
      </c>
    </row>
    <row r="2138" spans="1:11" x14ac:dyDescent="0.4">
      <c r="A2138" s="1">
        <v>2137</v>
      </c>
      <c r="B2138" s="21">
        <v>41950</v>
      </c>
      <c r="C2138" s="22">
        <v>17348</v>
      </c>
      <c r="D2138" s="19">
        <f t="shared" ref="D2138:D2201" si="273">$R$2*(C2138/F2135)+(1-$R$2)*(D2137+E2137)</f>
        <v>23481.366565857767</v>
      </c>
      <c r="E2138" s="19">
        <f t="shared" ref="E2138:E2201" si="274">$R$3*(D2138-D2137)+(1-$R$3)*E2137</f>
        <v>1.0007104976182009</v>
      </c>
      <c r="F2138" s="19">
        <f t="shared" ref="F2138:F2201" si="275">$R$4*(C2138/D2138)+(1-$R$4)*F2135</f>
        <v>0.68128645749291694</v>
      </c>
      <c r="G2138" s="20">
        <f t="shared" si="271"/>
        <v>15768.431753200364</v>
      </c>
      <c r="H2138" s="7">
        <f t="shared" ref="H2138:H2201" si="276">C2138-G2138</f>
        <v>1579.5682467996357</v>
      </c>
      <c r="I2138" s="7">
        <f t="shared" si="272"/>
        <v>1579.5682467996357</v>
      </c>
      <c r="J2138" s="12">
        <f t="shared" ref="J2138:J2201" si="277">I2138/C2138</f>
        <v>9.1051893405558901E-2</v>
      </c>
      <c r="K2138" s="7">
        <f t="shared" ref="K2138:K2201" si="278">H2138^2</f>
        <v>2495035.8462976748</v>
      </c>
    </row>
    <row r="2139" spans="1:11" x14ac:dyDescent="0.4">
      <c r="A2139" s="1">
        <v>2138</v>
      </c>
      <c r="B2139" s="21">
        <v>41951</v>
      </c>
      <c r="C2139" s="22">
        <v>15181</v>
      </c>
      <c r="D2139" s="19">
        <f t="shared" si="273"/>
        <v>23352.384394577701</v>
      </c>
      <c r="E2139" s="19">
        <f t="shared" si="274"/>
        <v>1.0006974993300233</v>
      </c>
      <c r="F2139" s="19">
        <f t="shared" si="275"/>
        <v>0.67429142923163743</v>
      </c>
      <c r="G2139" s="20">
        <f t="shared" si="271"/>
        <v>15842.217626896594</v>
      </c>
      <c r="H2139" s="7">
        <f t="shared" si="276"/>
        <v>-661.21762689659408</v>
      </c>
      <c r="I2139" s="7">
        <f t="shared" si="272"/>
        <v>661.21762689659408</v>
      </c>
      <c r="J2139" s="12">
        <f t="shared" si="277"/>
        <v>4.3555604169461436E-2</v>
      </c>
      <c r="K2139" s="7">
        <f t="shared" si="278"/>
        <v>437208.75011876348</v>
      </c>
    </row>
    <row r="2140" spans="1:11" x14ac:dyDescent="0.4">
      <c r="A2140" s="1">
        <v>2139</v>
      </c>
      <c r="B2140" s="21">
        <v>41952</v>
      </c>
      <c r="C2140" s="22">
        <v>13889</v>
      </c>
      <c r="D2140" s="19">
        <f t="shared" si="273"/>
        <v>23015.718513401644</v>
      </c>
      <c r="E2140" s="19">
        <f t="shared" si="274"/>
        <v>1.0006637326721559</v>
      </c>
      <c r="F2140" s="19">
        <f t="shared" si="275"/>
        <v>0.66658880582391344</v>
      </c>
      <c r="G2140" s="20">
        <f t="shared" si="271"/>
        <v>15588.524410470756</v>
      </c>
      <c r="H2140" s="7">
        <f t="shared" si="276"/>
        <v>-1699.5244104707563</v>
      </c>
      <c r="I2140" s="7">
        <f t="shared" si="272"/>
        <v>1699.5244104707563</v>
      </c>
      <c r="J2140" s="12">
        <f t="shared" si="277"/>
        <v>0.12236477863566536</v>
      </c>
      <c r="K2140" s="7">
        <f t="shared" si="278"/>
        <v>2888383.2217859714</v>
      </c>
    </row>
    <row r="2141" spans="1:11" x14ac:dyDescent="0.4">
      <c r="A2141" s="1">
        <v>2140</v>
      </c>
      <c r="B2141" s="21">
        <v>41953</v>
      </c>
      <c r="C2141" s="22">
        <v>17162</v>
      </c>
      <c r="D2141" s="19">
        <f t="shared" si="273"/>
        <v>23305.020925935798</v>
      </c>
      <c r="E2141" s="19">
        <f t="shared" si="274"/>
        <v>1.0006925628470362</v>
      </c>
      <c r="F2141" s="19">
        <f t="shared" si="275"/>
        <v>0.68207579887204817</v>
      </c>
      <c r="G2141" s="20">
        <f t="shared" si="271"/>
        <v>15680.979071299125</v>
      </c>
      <c r="H2141" s="7">
        <f t="shared" si="276"/>
        <v>1481.0209287008747</v>
      </c>
      <c r="I2141" s="7">
        <f t="shared" si="272"/>
        <v>1481.0209287008747</v>
      </c>
      <c r="J2141" s="12">
        <f t="shared" si="277"/>
        <v>8.6296523056804256E-2</v>
      </c>
      <c r="K2141" s="7">
        <f t="shared" si="278"/>
        <v>2193422.9912500014</v>
      </c>
    </row>
    <row r="2142" spans="1:11" x14ac:dyDescent="0.4">
      <c r="A2142" s="1">
        <v>2141</v>
      </c>
      <c r="B2142" s="21">
        <v>41954</v>
      </c>
      <c r="C2142" s="22">
        <v>18160</v>
      </c>
      <c r="D2142" s="19">
        <f t="shared" si="273"/>
        <v>23786.90311724905</v>
      </c>
      <c r="E2142" s="19">
        <f t="shared" si="274"/>
        <v>1.0007406509969112</v>
      </c>
      <c r="F2142" s="19">
        <f t="shared" si="275"/>
        <v>0.67556811829690067</v>
      </c>
      <c r="G2142" s="20">
        <f t="shared" si="271"/>
        <v>15715.050626840892</v>
      </c>
      <c r="H2142" s="7">
        <f t="shared" si="276"/>
        <v>2444.9493731591083</v>
      </c>
      <c r="I2142" s="7">
        <f t="shared" si="272"/>
        <v>2444.9493731591083</v>
      </c>
      <c r="J2142" s="12">
        <f t="shared" si="277"/>
        <v>0.13463377605501697</v>
      </c>
      <c r="K2142" s="7">
        <f t="shared" si="278"/>
        <v>5977777.4373111166</v>
      </c>
    </row>
    <row r="2143" spans="1:11" x14ac:dyDescent="0.4">
      <c r="A2143" s="1">
        <v>2142</v>
      </c>
      <c r="B2143" s="21">
        <v>41955</v>
      </c>
      <c r="C2143" s="22">
        <v>14659</v>
      </c>
      <c r="D2143" s="19">
        <f t="shared" si="273"/>
        <v>23549.603796106214</v>
      </c>
      <c r="E2143" s="19">
        <f t="shared" si="274"/>
        <v>1.000716820990732</v>
      </c>
      <c r="F2143" s="19">
        <f t="shared" si="275"/>
        <v>0.6659570694246657</v>
      </c>
      <c r="G2143" s="20">
        <f t="shared" si="271"/>
        <v>15856.750425691656</v>
      </c>
      <c r="H2143" s="7">
        <f t="shared" si="276"/>
        <v>-1197.7504256916563</v>
      </c>
      <c r="I2143" s="7">
        <f t="shared" si="272"/>
        <v>1197.7504256916563</v>
      </c>
      <c r="J2143" s="12">
        <f t="shared" si="277"/>
        <v>8.1707512496872664E-2</v>
      </c>
      <c r="K2143" s="7">
        <f t="shared" si="278"/>
        <v>1434606.0822445441</v>
      </c>
    </row>
    <row r="2144" spans="1:11" x14ac:dyDescent="0.4">
      <c r="A2144" s="1">
        <v>2143</v>
      </c>
      <c r="B2144" s="21">
        <v>41956</v>
      </c>
      <c r="C2144" s="22">
        <v>14470</v>
      </c>
      <c r="D2144" s="19">
        <f t="shared" si="273"/>
        <v>23240.805492051586</v>
      </c>
      <c r="E2144" s="19">
        <f t="shared" si="274"/>
        <v>1.0006858410886446</v>
      </c>
      <c r="F2144" s="19">
        <f t="shared" si="275"/>
        <v>0.68122427105523176</v>
      </c>
      <c r="G2144" s="20">
        <f t="shared" si="271"/>
        <v>16063.297387074486</v>
      </c>
      <c r="H2144" s="7">
        <f t="shared" si="276"/>
        <v>-1593.2973870744863</v>
      </c>
      <c r="I2144" s="7">
        <f t="shared" si="272"/>
        <v>1593.2973870744863</v>
      </c>
      <c r="J2144" s="12">
        <f t="shared" si="277"/>
        <v>0.1101103930251891</v>
      </c>
      <c r="K2144" s="7">
        <f t="shared" si="278"/>
        <v>2538596.5636583855</v>
      </c>
    </row>
    <row r="2145" spans="1:11" x14ac:dyDescent="0.4">
      <c r="A2145" s="1">
        <v>2144</v>
      </c>
      <c r="B2145" s="21">
        <v>41957</v>
      </c>
      <c r="C2145" s="22">
        <v>18048</v>
      </c>
      <c r="D2145" s="19">
        <f t="shared" si="273"/>
        <v>23702.467184003075</v>
      </c>
      <c r="E2145" s="19">
        <f t="shared" si="274"/>
        <v>1.0007319071892555</v>
      </c>
      <c r="F2145" s="19">
        <f t="shared" si="275"/>
        <v>0.67679780472043771</v>
      </c>
      <c r="G2145" s="20">
        <f t="shared" si="271"/>
        <v>15701.423265420235</v>
      </c>
      <c r="H2145" s="7">
        <f t="shared" si="276"/>
        <v>2346.5767345797649</v>
      </c>
      <c r="I2145" s="7">
        <f t="shared" si="272"/>
        <v>2346.5767345797649</v>
      </c>
      <c r="J2145" s="12">
        <f t="shared" si="277"/>
        <v>0.13001865772272633</v>
      </c>
      <c r="K2145" s="7">
        <f t="shared" si="278"/>
        <v>5506422.3712710319</v>
      </c>
    </row>
    <row r="2146" spans="1:11" x14ac:dyDescent="0.4">
      <c r="A2146" s="1">
        <v>2145</v>
      </c>
      <c r="B2146" s="21">
        <v>41958</v>
      </c>
      <c r="C2146" s="22">
        <v>15873</v>
      </c>
      <c r="D2146" s="19">
        <f t="shared" si="273"/>
        <v>23720.894698797347</v>
      </c>
      <c r="E2146" s="19">
        <f t="shared" si="274"/>
        <v>1.0007336498675443</v>
      </c>
      <c r="F2146" s="19">
        <f t="shared" si="275"/>
        <v>0.66600289096906473</v>
      </c>
      <c r="G2146" s="20">
        <f t="shared" si="271"/>
        <v>15785.492028481187</v>
      </c>
      <c r="H2146" s="7">
        <f t="shared" si="276"/>
        <v>87.507971518813065</v>
      </c>
      <c r="I2146" s="7">
        <f t="shared" si="272"/>
        <v>87.507971518813065</v>
      </c>
      <c r="J2146" s="12">
        <f t="shared" si="277"/>
        <v>5.5130077186929414E-3</v>
      </c>
      <c r="K2146" s="7">
        <f t="shared" si="278"/>
        <v>7657.6450793373988</v>
      </c>
    </row>
    <row r="2147" spans="1:11" x14ac:dyDescent="0.4">
      <c r="A2147" s="1">
        <v>2146</v>
      </c>
      <c r="B2147" s="21">
        <v>41959</v>
      </c>
      <c r="C2147" s="22">
        <v>14356</v>
      </c>
      <c r="D2147" s="19">
        <f t="shared" si="273"/>
        <v>23370.702612763544</v>
      </c>
      <c r="E2147" s="19">
        <f t="shared" si="274"/>
        <v>1.000698530585576</v>
      </c>
      <c r="F2147" s="19">
        <f t="shared" si="275"/>
        <v>0.6802655300420628</v>
      </c>
      <c r="G2147" s="20">
        <f t="shared" si="271"/>
        <v>16159.930924017286</v>
      </c>
      <c r="H2147" s="7">
        <f t="shared" si="276"/>
        <v>-1803.9309240172861</v>
      </c>
      <c r="I2147" s="7">
        <f t="shared" si="272"/>
        <v>1803.9309240172861</v>
      </c>
      <c r="J2147" s="12">
        <f t="shared" si="277"/>
        <v>0.1256569325729511</v>
      </c>
      <c r="K2147" s="7">
        <f t="shared" si="278"/>
        <v>3254166.7786258594</v>
      </c>
    </row>
    <row r="2148" spans="1:11" x14ac:dyDescent="0.4">
      <c r="A2148" s="1">
        <v>2147</v>
      </c>
      <c r="B2148" s="21">
        <v>41960</v>
      </c>
      <c r="C2148" s="22">
        <v>17524</v>
      </c>
      <c r="D2148" s="19">
        <f t="shared" si="273"/>
        <v>23706.019129496606</v>
      </c>
      <c r="E2148" s="19">
        <f t="shared" si="274"/>
        <v>1.0007319621673962</v>
      </c>
      <c r="F2148" s="19">
        <f t="shared" si="275"/>
        <v>0.67769171631634462</v>
      </c>
      <c r="G2148" s="20">
        <f t="shared" si="271"/>
        <v>15817.917493661251</v>
      </c>
      <c r="H2148" s="7">
        <f t="shared" si="276"/>
        <v>1706.0825063387492</v>
      </c>
      <c r="I2148" s="7">
        <f t="shared" si="272"/>
        <v>1706.0825063387492</v>
      </c>
      <c r="J2148" s="12">
        <f t="shared" si="277"/>
        <v>9.7356910884429881E-2</v>
      </c>
      <c r="K2148" s="7">
        <f t="shared" si="278"/>
        <v>2910717.5184351085</v>
      </c>
    </row>
    <row r="2149" spans="1:11" x14ac:dyDescent="0.4">
      <c r="A2149" s="1">
        <v>2148</v>
      </c>
      <c r="B2149" s="21">
        <v>41961</v>
      </c>
      <c r="C2149" s="22">
        <v>18223</v>
      </c>
      <c r="D2149" s="19">
        <f t="shared" si="273"/>
        <v>24191.716860445238</v>
      </c>
      <c r="E2149" s="19">
        <f t="shared" si="274"/>
        <v>1.0007804318672948</v>
      </c>
      <c r="F2149" s="19">
        <f t="shared" si="275"/>
        <v>0.66725262353993964</v>
      </c>
      <c r="G2149" s="20">
        <f t="shared" si="271"/>
        <v>15788.94376399258</v>
      </c>
      <c r="H2149" s="7">
        <f t="shared" si="276"/>
        <v>2434.05623600742</v>
      </c>
      <c r="I2149" s="7">
        <f t="shared" si="272"/>
        <v>2434.05623600742</v>
      </c>
      <c r="J2149" s="12">
        <f t="shared" si="277"/>
        <v>0.13357055567181145</v>
      </c>
      <c r="K2149" s="7">
        <f t="shared" si="278"/>
        <v>5924629.7600466087</v>
      </c>
    </row>
    <row r="2150" spans="1:11" x14ac:dyDescent="0.4">
      <c r="A2150" s="1">
        <v>2149</v>
      </c>
      <c r="B2150" s="21">
        <v>41962</v>
      </c>
      <c r="C2150" s="22">
        <v>18055</v>
      </c>
      <c r="D2150" s="19">
        <f t="shared" si="273"/>
        <v>24504.16588085064</v>
      </c>
      <c r="E2150" s="19">
        <f t="shared" si="274"/>
        <v>1.0008115766912922</v>
      </c>
      <c r="F2150" s="19">
        <f t="shared" si="275"/>
        <v>0.68107530017944495</v>
      </c>
      <c r="G2150" s="20">
        <f t="shared" si="271"/>
        <v>16457.471889129229</v>
      </c>
      <c r="H2150" s="7">
        <f t="shared" si="276"/>
        <v>1597.5281108707713</v>
      </c>
      <c r="I2150" s="7">
        <f t="shared" si="272"/>
        <v>1597.5281108707713</v>
      </c>
      <c r="J2150" s="12">
        <f t="shared" si="277"/>
        <v>8.8481202485226881E-2</v>
      </c>
      <c r="K2150" s="7">
        <f t="shared" si="278"/>
        <v>2552096.0650223354</v>
      </c>
    </row>
    <row r="2151" spans="1:11" x14ac:dyDescent="0.4">
      <c r="A2151" s="1">
        <v>2150</v>
      </c>
      <c r="B2151" s="21">
        <v>41963</v>
      </c>
      <c r="C2151" s="22">
        <v>14544</v>
      </c>
      <c r="D2151" s="19">
        <f t="shared" si="273"/>
        <v>24101.454336980936</v>
      </c>
      <c r="E2151" s="19">
        <f t="shared" si="274"/>
        <v>1.0007712054557476</v>
      </c>
      <c r="F2151" s="19">
        <f t="shared" si="275"/>
        <v>0.67662855711347147</v>
      </c>
      <c r="G2151" s="20">
        <f t="shared" si="271"/>
        <v>16606.948474409201</v>
      </c>
      <c r="H2151" s="7">
        <f t="shared" si="276"/>
        <v>-2062.9484744092006</v>
      </c>
      <c r="I2151" s="7">
        <f t="shared" si="272"/>
        <v>2062.9484744092006</v>
      </c>
      <c r="J2151" s="12">
        <f t="shared" si="277"/>
        <v>0.14184189180481302</v>
      </c>
      <c r="K2151" s="7">
        <f t="shared" si="278"/>
        <v>4255756.4080672478</v>
      </c>
    </row>
    <row r="2152" spans="1:11" x14ac:dyDescent="0.4">
      <c r="A2152" s="1">
        <v>2151</v>
      </c>
      <c r="B2152" s="21">
        <v>41964</v>
      </c>
      <c r="C2152" s="22">
        <v>17890</v>
      </c>
      <c r="D2152" s="19">
        <f t="shared" si="273"/>
        <v>24461.725589526835</v>
      </c>
      <c r="E2152" s="19">
        <f t="shared" si="274"/>
        <v>1.0008071325038816</v>
      </c>
      <c r="F2152" s="19">
        <f t="shared" si="275"/>
        <v>0.6681704531626369</v>
      </c>
      <c r="G2152" s="20">
        <f t="shared" si="271"/>
        <v>16082.426404690988</v>
      </c>
      <c r="H2152" s="7">
        <f t="shared" si="276"/>
        <v>1807.5735953090116</v>
      </c>
      <c r="I2152" s="7">
        <f t="shared" si="272"/>
        <v>1807.5735953090116</v>
      </c>
      <c r="J2152" s="12">
        <f t="shared" si="277"/>
        <v>0.10103821102901127</v>
      </c>
      <c r="K2152" s="7">
        <f t="shared" si="278"/>
        <v>3267322.3024583464</v>
      </c>
    </row>
    <row r="2153" spans="1:11" x14ac:dyDescent="0.4">
      <c r="A2153" s="1">
        <v>2152</v>
      </c>
      <c r="B2153" s="21">
        <v>41965</v>
      </c>
      <c r="C2153" s="22">
        <v>15740</v>
      </c>
      <c r="D2153" s="19">
        <f t="shared" si="273"/>
        <v>24283.39312446168</v>
      </c>
      <c r="E2153" s="19">
        <f t="shared" si="274"/>
        <v>1.0007891991766618</v>
      </c>
      <c r="F2153" s="19">
        <f t="shared" si="275"/>
        <v>0.68060423178486773</v>
      </c>
      <c r="G2153" s="20">
        <f t="shared" si="271"/>
        <v>16660.95872381239</v>
      </c>
      <c r="H2153" s="7">
        <f t="shared" si="276"/>
        <v>-920.95872381238951</v>
      </c>
      <c r="I2153" s="7">
        <f t="shared" si="272"/>
        <v>920.95872381238951</v>
      </c>
      <c r="J2153" s="12">
        <f t="shared" si="277"/>
        <v>5.8510719428995522E-2</v>
      </c>
      <c r="K2153" s="7">
        <f t="shared" si="278"/>
        <v>848164.97096614516</v>
      </c>
    </row>
    <row r="2154" spans="1:11" x14ac:dyDescent="0.4">
      <c r="A2154" s="1">
        <v>2153</v>
      </c>
      <c r="B2154" s="21">
        <v>41966</v>
      </c>
      <c r="C2154" s="22">
        <v>14231</v>
      </c>
      <c r="D2154" s="19">
        <f t="shared" si="273"/>
        <v>23853.083710805495</v>
      </c>
      <c r="E2154" s="19">
        <f t="shared" si="274"/>
        <v>1.0007460681563762</v>
      </c>
      <c r="F2154" s="19">
        <f t="shared" si="275"/>
        <v>0.67548269368918368</v>
      </c>
      <c r="G2154" s="20">
        <f t="shared" si="271"/>
        <v>16431.514414175515</v>
      </c>
      <c r="H2154" s="7">
        <f t="shared" si="276"/>
        <v>-2200.5144141755154</v>
      </c>
      <c r="I2154" s="7">
        <f t="shared" si="272"/>
        <v>2200.5144141755154</v>
      </c>
      <c r="J2154" s="12">
        <f t="shared" si="277"/>
        <v>0.15462823513284488</v>
      </c>
      <c r="K2154" s="7">
        <f t="shared" si="278"/>
        <v>4842263.6869942117</v>
      </c>
    </row>
    <row r="2155" spans="1:11" x14ac:dyDescent="0.4">
      <c r="A2155" s="1">
        <v>2154</v>
      </c>
      <c r="B2155" s="21">
        <v>41967</v>
      </c>
      <c r="C2155" s="22">
        <v>17838</v>
      </c>
      <c r="D2155" s="19">
        <f t="shared" si="273"/>
        <v>24231.088735873334</v>
      </c>
      <c r="E2155" s="19">
        <f t="shared" si="274"/>
        <v>1.0007837685842762</v>
      </c>
      <c r="F2155" s="19">
        <f t="shared" si="275"/>
        <v>0.66914409214299819</v>
      </c>
      <c r="G2155" s="20">
        <f t="shared" si="271"/>
        <v>15938.59442132908</v>
      </c>
      <c r="H2155" s="7">
        <f t="shared" si="276"/>
        <v>1899.4055786709196</v>
      </c>
      <c r="I2155" s="7">
        <f t="shared" si="272"/>
        <v>1899.4055786709196</v>
      </c>
      <c r="J2155" s="12">
        <f t="shared" si="277"/>
        <v>0.10648085988737076</v>
      </c>
      <c r="K2155" s="7">
        <f t="shared" si="278"/>
        <v>3607741.5522862109</v>
      </c>
    </row>
    <row r="2156" spans="1:11" x14ac:dyDescent="0.4">
      <c r="A2156" s="1">
        <v>2155</v>
      </c>
      <c r="B2156" s="21">
        <v>41968</v>
      </c>
      <c r="C2156" s="22">
        <v>18287</v>
      </c>
      <c r="D2156" s="19">
        <f t="shared" si="273"/>
        <v>24581.771850749246</v>
      </c>
      <c r="E2156" s="19">
        <f t="shared" si="274"/>
        <v>1.0008187368173871</v>
      </c>
      <c r="F2156" s="19">
        <f t="shared" si="275"/>
        <v>0.68151099205791477</v>
      </c>
      <c r="G2156" s="20">
        <f t="shared" si="271"/>
        <v>16492.462672058031</v>
      </c>
      <c r="H2156" s="7">
        <f t="shared" si="276"/>
        <v>1794.5373279419691</v>
      </c>
      <c r="I2156" s="7">
        <f t="shared" si="272"/>
        <v>1794.5373279419691</v>
      </c>
      <c r="J2156" s="12">
        <f t="shared" si="277"/>
        <v>9.8131860225404335E-2</v>
      </c>
      <c r="K2156" s="7">
        <f t="shared" si="278"/>
        <v>3220364.2213771027</v>
      </c>
    </row>
    <row r="2157" spans="1:11" x14ac:dyDescent="0.4">
      <c r="A2157" s="1">
        <v>2156</v>
      </c>
      <c r="B2157" s="21">
        <v>41969</v>
      </c>
      <c r="C2157" s="22">
        <v>18623</v>
      </c>
      <c r="D2157" s="19">
        <f t="shared" si="273"/>
        <v>24978.933612565157</v>
      </c>
      <c r="E2157" s="19">
        <f t="shared" si="274"/>
        <v>1.000858352911695</v>
      </c>
      <c r="F2157" s="19">
        <f t="shared" si="275"/>
        <v>0.6764860364558789</v>
      </c>
      <c r="G2157" s="20">
        <f t="shared" si="271"/>
        <v>16605.237501133292</v>
      </c>
      <c r="H2157" s="7">
        <f t="shared" si="276"/>
        <v>2017.7624988667085</v>
      </c>
      <c r="I2157" s="7">
        <f t="shared" si="272"/>
        <v>2017.7624988667085</v>
      </c>
      <c r="J2157" s="12">
        <f t="shared" si="277"/>
        <v>0.10834787622116246</v>
      </c>
      <c r="K2157" s="7">
        <f t="shared" si="278"/>
        <v>4071365.5018328237</v>
      </c>
    </row>
    <row r="2158" spans="1:11" x14ac:dyDescent="0.4">
      <c r="A2158" s="1">
        <v>2157</v>
      </c>
      <c r="B2158" s="21">
        <v>41970</v>
      </c>
      <c r="C2158" s="22">
        <v>14891</v>
      </c>
      <c r="D2158" s="19">
        <f t="shared" si="273"/>
        <v>24618.389083392409</v>
      </c>
      <c r="E2158" s="19">
        <f t="shared" si="274"/>
        <v>1.0008221983729426</v>
      </c>
      <c r="F2158" s="19">
        <f t="shared" si="275"/>
        <v>0.66822372696999843</v>
      </c>
      <c r="G2158" s="20">
        <f t="shared" si="271"/>
        <v>16715.175573334058</v>
      </c>
      <c r="H2158" s="7">
        <f t="shared" si="276"/>
        <v>-1824.1755733340578</v>
      </c>
      <c r="I2158" s="7">
        <f t="shared" si="272"/>
        <v>1824.1755733340578</v>
      </c>
      <c r="J2158" s="12">
        <f t="shared" si="277"/>
        <v>0.12250188525512443</v>
      </c>
      <c r="K2158" s="7">
        <f t="shared" si="278"/>
        <v>3327616.5223486386</v>
      </c>
    </row>
    <row r="2159" spans="1:11" x14ac:dyDescent="0.4">
      <c r="A2159" s="1">
        <v>2158</v>
      </c>
      <c r="B2159" s="21">
        <v>41971</v>
      </c>
      <c r="C2159" s="22">
        <v>12913</v>
      </c>
      <c r="D2159" s="19">
        <f t="shared" si="273"/>
        <v>23867.185779809002</v>
      </c>
      <c r="E2159" s="19">
        <f t="shared" si="274"/>
        <v>1.0007469779603644</v>
      </c>
      <c r="F2159" s="19">
        <f t="shared" si="275"/>
        <v>0.67949937783827341</v>
      </c>
      <c r="G2159" s="20">
        <f t="shared" si="271"/>
        <v>16778.384838419788</v>
      </c>
      <c r="H2159" s="7">
        <f t="shared" si="276"/>
        <v>-3865.3848384197881</v>
      </c>
      <c r="I2159" s="7">
        <f t="shared" si="272"/>
        <v>3865.3848384197881</v>
      </c>
      <c r="J2159" s="12">
        <f t="shared" si="277"/>
        <v>0.29934057449235563</v>
      </c>
      <c r="K2159" s="7">
        <f t="shared" si="278"/>
        <v>14941199.949085571</v>
      </c>
    </row>
    <row r="2160" spans="1:11" x14ac:dyDescent="0.4">
      <c r="A2160" s="1">
        <v>2159</v>
      </c>
      <c r="B2160" s="21">
        <v>41972</v>
      </c>
      <c r="C2160" s="22">
        <v>12721</v>
      </c>
      <c r="D2160" s="19">
        <f t="shared" si="273"/>
        <v>23196.633476591542</v>
      </c>
      <c r="E2160" s="19">
        <f t="shared" si="274"/>
        <v>1.0006798226553451</v>
      </c>
      <c r="F2160" s="19">
        <f t="shared" si="275"/>
        <v>0.6746518159825784</v>
      </c>
      <c r="G2160" s="20">
        <f t="shared" si="271"/>
        <v>16146.494900895723</v>
      </c>
      <c r="H2160" s="7">
        <f t="shared" si="276"/>
        <v>-3425.4949008957228</v>
      </c>
      <c r="I2160" s="7">
        <f t="shared" si="272"/>
        <v>3425.4949008957228</v>
      </c>
      <c r="J2160" s="12">
        <f t="shared" si="277"/>
        <v>0.26927874387986189</v>
      </c>
      <c r="K2160" s="7">
        <f t="shared" si="278"/>
        <v>11734015.316062598</v>
      </c>
    </row>
    <row r="2161" spans="1:11" x14ac:dyDescent="0.4">
      <c r="A2161" s="1">
        <v>2160</v>
      </c>
      <c r="B2161" s="21">
        <v>41973</v>
      </c>
      <c r="C2161" s="22">
        <v>13005</v>
      </c>
      <c r="D2161" s="19">
        <f t="shared" si="273"/>
        <v>22702.212501338938</v>
      </c>
      <c r="E2161" s="19">
        <f t="shared" si="274"/>
        <v>1.0006302804898377</v>
      </c>
      <c r="F2161" s="19">
        <f t="shared" si="275"/>
        <v>0.66685799326335071</v>
      </c>
      <c r="G2161" s="20">
        <f t="shared" si="271"/>
        <v>15501.209552885632</v>
      </c>
      <c r="H2161" s="7">
        <f t="shared" si="276"/>
        <v>-2496.2095528856316</v>
      </c>
      <c r="I2161" s="7">
        <f t="shared" si="272"/>
        <v>2496.2095528856316</v>
      </c>
      <c r="J2161" s="12">
        <f t="shared" si="277"/>
        <v>0.19194229549293593</v>
      </c>
      <c r="K2161" s="7">
        <f t="shared" si="278"/>
        <v>6231062.131917485</v>
      </c>
    </row>
    <row r="2162" spans="1:11" x14ac:dyDescent="0.4">
      <c r="A2162" s="1">
        <v>2161</v>
      </c>
      <c r="B2162" s="21">
        <v>41974</v>
      </c>
      <c r="C2162" s="22">
        <v>17316</v>
      </c>
      <c r="D2162" s="19">
        <f t="shared" si="273"/>
        <v>23071.936190059318</v>
      </c>
      <c r="E2162" s="19">
        <f t="shared" si="274"/>
        <v>1.0006671527956816</v>
      </c>
      <c r="F2162" s="19">
        <f t="shared" si="275"/>
        <v>0.68051642865613982</v>
      </c>
      <c r="G2162" s="20">
        <f t="shared" si="271"/>
        <v>15426.819197865121</v>
      </c>
      <c r="H2162" s="7">
        <f t="shared" si="276"/>
        <v>1889.1808021348788</v>
      </c>
      <c r="I2162" s="7">
        <f t="shared" si="272"/>
        <v>1889.1808021348788</v>
      </c>
      <c r="J2162" s="12">
        <f t="shared" si="277"/>
        <v>0.10910030042358967</v>
      </c>
      <c r="K2162" s="7">
        <f t="shared" si="278"/>
        <v>3569004.1031549843</v>
      </c>
    </row>
    <row r="2163" spans="1:11" x14ac:dyDescent="0.4">
      <c r="A2163" s="1">
        <v>2162</v>
      </c>
      <c r="B2163" s="21">
        <v>41975</v>
      </c>
      <c r="C2163" s="22">
        <v>19128</v>
      </c>
      <c r="D2163" s="19">
        <f t="shared" si="273"/>
        <v>23773.110608375671</v>
      </c>
      <c r="E2163" s="19">
        <f t="shared" si="274"/>
        <v>1.0007371701707981</v>
      </c>
      <c r="F2163" s="19">
        <f t="shared" si="275"/>
        <v>0.67651277514353403</v>
      </c>
      <c r="G2163" s="20">
        <f t="shared" si="271"/>
        <v>15566.198750769518</v>
      </c>
      <c r="H2163" s="7">
        <f t="shared" si="276"/>
        <v>3561.8012492304824</v>
      </c>
      <c r="I2163" s="7">
        <f t="shared" si="272"/>
        <v>3561.8012492304824</v>
      </c>
      <c r="J2163" s="12">
        <f t="shared" si="277"/>
        <v>0.18620876459799679</v>
      </c>
      <c r="K2163" s="7">
        <f t="shared" si="278"/>
        <v>12686428.139019825</v>
      </c>
    </row>
    <row r="2164" spans="1:11" x14ac:dyDescent="0.4">
      <c r="A2164" s="1">
        <v>2163</v>
      </c>
      <c r="B2164" s="21">
        <v>41976</v>
      </c>
      <c r="C2164" s="22">
        <v>16402</v>
      </c>
      <c r="D2164" s="19">
        <f t="shared" si="273"/>
        <v>23883.104132606812</v>
      </c>
      <c r="E2164" s="19">
        <f t="shared" si="274"/>
        <v>1.0007480694495043</v>
      </c>
      <c r="F2164" s="19">
        <f t="shared" si="275"/>
        <v>0.66714301480282545</v>
      </c>
      <c r="G2164" s="20">
        <f t="shared" si="271"/>
        <v>15853.956183510159</v>
      </c>
      <c r="H2164" s="7">
        <f t="shared" si="276"/>
        <v>548.04381648984054</v>
      </c>
      <c r="I2164" s="7">
        <f t="shared" si="272"/>
        <v>548.04381648984054</v>
      </c>
      <c r="J2164" s="12">
        <f t="shared" si="277"/>
        <v>3.3413231099246467E-2</v>
      </c>
      <c r="K2164" s="7">
        <f t="shared" si="278"/>
        <v>300352.02479275002</v>
      </c>
    </row>
    <row r="2165" spans="1:11" x14ac:dyDescent="0.4">
      <c r="A2165" s="1">
        <v>2164</v>
      </c>
      <c r="B2165" s="21">
        <v>41977</v>
      </c>
      <c r="C2165" s="22">
        <v>12990</v>
      </c>
      <c r="D2165" s="19">
        <f t="shared" si="273"/>
        <v>23248.094407102621</v>
      </c>
      <c r="E2165" s="19">
        <f t="shared" si="274"/>
        <v>1.000684468402147</v>
      </c>
      <c r="F2165" s="19">
        <f t="shared" si="275"/>
        <v>0.6787728045866479</v>
      </c>
      <c r="G2165" s="20">
        <f t="shared" si="271"/>
        <v>16253.525755046488</v>
      </c>
      <c r="H2165" s="7">
        <f t="shared" si="276"/>
        <v>-3263.5257550464885</v>
      </c>
      <c r="I2165" s="7">
        <f t="shared" si="272"/>
        <v>3263.5257550464885</v>
      </c>
      <c r="J2165" s="12">
        <f t="shared" si="277"/>
        <v>0.25123369938772044</v>
      </c>
      <c r="K2165" s="7">
        <f t="shared" si="278"/>
        <v>10650600.353851752</v>
      </c>
    </row>
    <row r="2166" spans="1:11" x14ac:dyDescent="0.4">
      <c r="A2166" s="1">
        <v>2165</v>
      </c>
      <c r="B2166" s="21">
        <v>41978</v>
      </c>
      <c r="C2166" s="22">
        <v>17314</v>
      </c>
      <c r="D2166" s="19">
        <f t="shared" si="273"/>
        <v>23559.950312788777</v>
      </c>
      <c r="E2166" s="19">
        <f t="shared" si="274"/>
        <v>1.0007155539242687</v>
      </c>
      <c r="F2166" s="19">
        <f t="shared" si="275"/>
        <v>0.67734875754038204</v>
      </c>
      <c r="G2166" s="20">
        <f t="shared" si="271"/>
        <v>15728.309839974629</v>
      </c>
      <c r="H2166" s="7">
        <f t="shared" si="276"/>
        <v>1585.6901600253714</v>
      </c>
      <c r="I2166" s="7">
        <f t="shared" si="272"/>
        <v>1585.6901600253714</v>
      </c>
      <c r="J2166" s="12">
        <f t="shared" si="277"/>
        <v>9.1584276309655266E-2</v>
      </c>
      <c r="K2166" s="7">
        <f t="shared" si="278"/>
        <v>2514413.2836012878</v>
      </c>
    </row>
    <row r="2167" spans="1:11" x14ac:dyDescent="0.4">
      <c r="A2167" s="1">
        <v>2166</v>
      </c>
      <c r="B2167" s="21">
        <v>41979</v>
      </c>
      <c r="C2167" s="22">
        <v>13469</v>
      </c>
      <c r="D2167" s="19">
        <f t="shared" si="273"/>
        <v>23113.765741710162</v>
      </c>
      <c r="E2167" s="19">
        <f t="shared" si="274"/>
        <v>1.0006708353956055</v>
      </c>
      <c r="F2167" s="19">
        <f t="shared" si="275"/>
        <v>0.66593416296220342</v>
      </c>
      <c r="G2167" s="20">
        <f t="shared" si="271"/>
        <v>15718.52390067028</v>
      </c>
      <c r="H2167" s="7">
        <f t="shared" si="276"/>
        <v>-2249.5239006702795</v>
      </c>
      <c r="I2167" s="7">
        <f t="shared" si="272"/>
        <v>2249.5239006702795</v>
      </c>
      <c r="J2167" s="12">
        <f t="shared" si="277"/>
        <v>0.16701491578218722</v>
      </c>
      <c r="K2167" s="7">
        <f t="shared" si="278"/>
        <v>5060357.77968683</v>
      </c>
    </row>
    <row r="2168" spans="1:11" x14ac:dyDescent="0.4">
      <c r="A2168" s="1">
        <v>2167</v>
      </c>
      <c r="B2168" s="21">
        <v>41980</v>
      </c>
      <c r="C2168" s="22">
        <v>13310</v>
      </c>
      <c r="D2168" s="19">
        <f t="shared" si="273"/>
        <v>22649.813449514739</v>
      </c>
      <c r="E2168" s="19">
        <f t="shared" si="274"/>
        <v>1.0006243400993025</v>
      </c>
      <c r="F2168" s="19">
        <f t="shared" si="275"/>
        <v>0.67746781766739772</v>
      </c>
      <c r="G2168" s="20">
        <f t="shared" si="271"/>
        <v>15689.674825208796</v>
      </c>
      <c r="H2168" s="7">
        <f t="shared" si="276"/>
        <v>-2379.6748252087964</v>
      </c>
      <c r="I2168" s="7">
        <f t="shared" si="272"/>
        <v>2379.6748252087964</v>
      </c>
      <c r="J2168" s="12">
        <f t="shared" si="277"/>
        <v>0.17878849175122438</v>
      </c>
      <c r="K2168" s="7">
        <f t="shared" si="278"/>
        <v>5662852.273732516</v>
      </c>
    </row>
    <row r="2169" spans="1:11" x14ac:dyDescent="0.4">
      <c r="A2169" s="1">
        <v>2168</v>
      </c>
      <c r="B2169" s="21">
        <v>41981</v>
      </c>
      <c r="C2169" s="22">
        <v>16347</v>
      </c>
      <c r="D2169" s="19">
        <f t="shared" si="273"/>
        <v>22847.490861754392</v>
      </c>
      <c r="E2169" s="19">
        <f t="shared" si="274"/>
        <v>1.0006440077780925</v>
      </c>
      <c r="F2169" s="19">
        <f t="shared" si="275"/>
        <v>0.67789484759527763</v>
      </c>
      <c r="G2169" s="20">
        <f t="shared" si="271"/>
        <v>15342.500770203775</v>
      </c>
      <c r="H2169" s="7">
        <f t="shared" si="276"/>
        <v>1004.4992297962253</v>
      </c>
      <c r="I2169" s="7">
        <f t="shared" si="272"/>
        <v>1004.4992297962253</v>
      </c>
      <c r="J2169" s="12">
        <f t="shared" si="277"/>
        <v>6.1448536722103465E-2</v>
      </c>
      <c r="K2169" s="7">
        <f t="shared" si="278"/>
        <v>1009018.7026612099</v>
      </c>
    </row>
    <row r="2170" spans="1:11" x14ac:dyDescent="0.4">
      <c r="A2170" s="1">
        <v>2169</v>
      </c>
      <c r="B2170" s="21">
        <v>41982</v>
      </c>
      <c r="C2170" s="22">
        <v>11052</v>
      </c>
      <c r="D2170" s="19">
        <f t="shared" si="273"/>
        <v>22019.304266149073</v>
      </c>
      <c r="E2170" s="19">
        <f t="shared" si="274"/>
        <v>1.0005610890541312</v>
      </c>
      <c r="F2170" s="19">
        <f t="shared" si="275"/>
        <v>0.66358551650591002</v>
      </c>
      <c r="G2170" s="20">
        <f t="shared" si="271"/>
        <v>15215.591065838746</v>
      </c>
      <c r="H2170" s="7">
        <f t="shared" si="276"/>
        <v>-4163.5910658387456</v>
      </c>
      <c r="I2170" s="7">
        <f t="shared" si="272"/>
        <v>4163.5910658387456</v>
      </c>
      <c r="J2170" s="12">
        <f t="shared" si="277"/>
        <v>0.37672738561696939</v>
      </c>
      <c r="K2170" s="7">
        <f t="shared" si="278"/>
        <v>17335490.563532222</v>
      </c>
    </row>
    <row r="2171" spans="1:11" x14ac:dyDescent="0.4">
      <c r="A2171" s="1">
        <v>2170</v>
      </c>
      <c r="B2171" s="21">
        <v>41983</v>
      </c>
      <c r="C2171" s="22">
        <v>14629</v>
      </c>
      <c r="D2171" s="19">
        <f t="shared" si="273"/>
        <v>21963.720400578299</v>
      </c>
      <c r="E2171" s="19">
        <f t="shared" si="274"/>
        <v>1.0005554306114652</v>
      </c>
      <c r="F2171" s="19">
        <f t="shared" si="275"/>
        <v>0.67730435558882551</v>
      </c>
      <c r="G2171" s="20">
        <f t="shared" si="271"/>
        <v>14918.047855679877</v>
      </c>
      <c r="H2171" s="7">
        <f t="shared" si="276"/>
        <v>-289.0478556798771</v>
      </c>
      <c r="I2171" s="7">
        <f t="shared" si="272"/>
        <v>289.0478556798771</v>
      </c>
      <c r="J2171" s="12">
        <f t="shared" si="277"/>
        <v>1.9758551895541532E-2</v>
      </c>
      <c r="K2171" s="7">
        <f t="shared" si="278"/>
        <v>83548.662873135065</v>
      </c>
    </row>
    <row r="2172" spans="1:11" x14ac:dyDescent="0.4">
      <c r="A2172" s="1">
        <v>2171</v>
      </c>
      <c r="B2172" s="21">
        <v>41984</v>
      </c>
      <c r="C2172" s="22">
        <v>13042</v>
      </c>
      <c r="D2172" s="19">
        <f t="shared" si="273"/>
        <v>21603.226459585589</v>
      </c>
      <c r="E2172" s="19">
        <f t="shared" si="274"/>
        <v>1.0005192811618231</v>
      </c>
      <c r="F2172" s="19">
        <f t="shared" si="275"/>
        <v>0.67683246061681956</v>
      </c>
      <c r="G2172" s="20">
        <f t="shared" si="271"/>
        <v>14889.771164946462</v>
      </c>
      <c r="H2172" s="7">
        <f t="shared" si="276"/>
        <v>-1847.7711649464618</v>
      </c>
      <c r="I2172" s="7">
        <f t="shared" si="272"/>
        <v>1847.7711649464618</v>
      </c>
      <c r="J2172" s="12">
        <f t="shared" si="277"/>
        <v>0.14167851287735483</v>
      </c>
      <c r="K2172" s="7">
        <f t="shared" si="278"/>
        <v>3414258.2780076046</v>
      </c>
    </row>
    <row r="2173" spans="1:11" x14ac:dyDescent="0.4">
      <c r="A2173" s="1">
        <v>2172</v>
      </c>
      <c r="B2173" s="21">
        <v>41985</v>
      </c>
      <c r="C2173" s="22">
        <v>17643</v>
      </c>
      <c r="D2173" s="19">
        <f t="shared" si="273"/>
        <v>22265.103043067877</v>
      </c>
      <c r="E2173" s="19">
        <f t="shared" si="274"/>
        <v>1.0005853687682433</v>
      </c>
      <c r="F2173" s="19">
        <f t="shared" si="275"/>
        <v>0.665430232640426</v>
      </c>
      <c r="G2173" s="20">
        <f t="shared" si="271"/>
        <v>14336.252118482209</v>
      </c>
      <c r="H2173" s="7">
        <f t="shared" si="276"/>
        <v>3306.747881517791</v>
      </c>
      <c r="I2173" s="7">
        <f t="shared" si="272"/>
        <v>3306.747881517791</v>
      </c>
      <c r="J2173" s="12">
        <f t="shared" si="277"/>
        <v>0.18742548781487225</v>
      </c>
      <c r="K2173" s="7">
        <f t="shared" si="278"/>
        <v>10934581.5519224</v>
      </c>
    </row>
    <row r="2174" spans="1:11" x14ac:dyDescent="0.4">
      <c r="A2174" s="1">
        <v>2173</v>
      </c>
      <c r="B2174" s="21">
        <v>41986</v>
      </c>
      <c r="C2174" s="22">
        <v>17146</v>
      </c>
      <c r="D2174" s="19">
        <f t="shared" si="273"/>
        <v>22670.46248808605</v>
      </c>
      <c r="E2174" s="19">
        <f t="shared" si="274"/>
        <v>1.0006258046542083</v>
      </c>
      <c r="F2174" s="19">
        <f t="shared" si="275"/>
        <v>0.67843578583897923</v>
      </c>
      <c r="G2174" s="20">
        <f t="shared" si="271"/>
        <v>15080.928969532291</v>
      </c>
      <c r="H2174" s="7">
        <f t="shared" si="276"/>
        <v>2065.0710304677086</v>
      </c>
      <c r="I2174" s="7">
        <f t="shared" si="272"/>
        <v>2065.0710304677086</v>
      </c>
      <c r="J2174" s="12">
        <f t="shared" si="277"/>
        <v>0.12044039603800936</v>
      </c>
      <c r="K2174" s="7">
        <f t="shared" si="278"/>
        <v>4264518.3608769644</v>
      </c>
    </row>
    <row r="2175" spans="1:11" x14ac:dyDescent="0.4">
      <c r="A2175" s="1">
        <v>2174</v>
      </c>
      <c r="B2175" s="21">
        <v>41987</v>
      </c>
      <c r="C2175" s="22">
        <v>13936</v>
      </c>
      <c r="D2175" s="19">
        <f t="shared" si="273"/>
        <v>22395.418992379156</v>
      </c>
      <c r="E2175" s="19">
        <f t="shared" si="274"/>
        <v>1.000598200242057</v>
      </c>
      <c r="F2175" s="19">
        <f t="shared" si="275"/>
        <v>0.67605112463527417</v>
      </c>
      <c r="G2175" s="20">
        <f t="shared" si="271"/>
        <v>15344.782165158109</v>
      </c>
      <c r="H2175" s="7">
        <f t="shared" si="276"/>
        <v>-1408.7821651581089</v>
      </c>
      <c r="I2175" s="7">
        <f t="shared" si="272"/>
        <v>1408.7821651581089</v>
      </c>
      <c r="J2175" s="12">
        <f t="shared" si="277"/>
        <v>0.10108942057678738</v>
      </c>
      <c r="K2175" s="7">
        <f t="shared" si="278"/>
        <v>1984667.1888675692</v>
      </c>
    </row>
    <row r="2176" spans="1:11" x14ac:dyDescent="0.4">
      <c r="A2176" s="1">
        <v>2175</v>
      </c>
      <c r="B2176" s="21">
        <v>41988</v>
      </c>
      <c r="C2176" s="22">
        <v>17404</v>
      </c>
      <c r="D2176" s="19">
        <f t="shared" si="273"/>
        <v>22894.825026537055</v>
      </c>
      <c r="E2176" s="19">
        <f t="shared" si="274"/>
        <v>1.0006480407856528</v>
      </c>
      <c r="F2176" s="19">
        <f t="shared" si="275"/>
        <v>0.66678693726195792</v>
      </c>
      <c r="G2176" s="20">
        <f t="shared" si="271"/>
        <v>14903.254698471843</v>
      </c>
      <c r="H2176" s="7">
        <f t="shared" si="276"/>
        <v>2500.7453015281571</v>
      </c>
      <c r="I2176" s="7">
        <f t="shared" si="272"/>
        <v>2500.7453015281571</v>
      </c>
      <c r="J2176" s="12">
        <f t="shared" si="277"/>
        <v>0.14368796262515268</v>
      </c>
      <c r="K2176" s="7">
        <f t="shared" si="278"/>
        <v>6253727.0631151535</v>
      </c>
    </row>
    <row r="2177" spans="1:11" x14ac:dyDescent="0.4">
      <c r="A2177" s="1">
        <v>2176</v>
      </c>
      <c r="B2177" s="21">
        <v>41989</v>
      </c>
      <c r="C2177" s="22">
        <v>19447</v>
      </c>
      <c r="D2177" s="19">
        <f t="shared" si="273"/>
        <v>23660.874851908411</v>
      </c>
      <c r="E2177" s="19">
        <f t="shared" si="274"/>
        <v>1.000724545703386</v>
      </c>
      <c r="F2177" s="19">
        <f t="shared" si="275"/>
        <v>0.68049027869883594</v>
      </c>
      <c r="G2177" s="20">
        <f t="shared" si="271"/>
        <v>15533.347483964495</v>
      </c>
      <c r="H2177" s="7">
        <f t="shared" si="276"/>
        <v>3913.652516035505</v>
      </c>
      <c r="I2177" s="7">
        <f t="shared" si="272"/>
        <v>3913.652516035505</v>
      </c>
      <c r="J2177" s="12">
        <f t="shared" si="277"/>
        <v>0.201247108347586</v>
      </c>
      <c r="K2177" s="7">
        <f t="shared" si="278"/>
        <v>15316676.016271038</v>
      </c>
    </row>
    <row r="2178" spans="1:11" x14ac:dyDescent="0.4">
      <c r="A2178" s="1">
        <v>2177</v>
      </c>
      <c r="B2178" s="21">
        <v>41990</v>
      </c>
      <c r="C2178" s="22">
        <v>17426</v>
      </c>
      <c r="D2178" s="19">
        <f t="shared" si="273"/>
        <v>23942.275992039533</v>
      </c>
      <c r="E2178" s="19">
        <f t="shared" si="274"/>
        <v>1.0007525857449446</v>
      </c>
      <c r="F2178" s="19">
        <f t="shared" si="275"/>
        <v>0.67679265697150748</v>
      </c>
      <c r="G2178" s="20">
        <f t="shared" si="271"/>
        <v>15996.637594441729</v>
      </c>
      <c r="H2178" s="7">
        <f t="shared" si="276"/>
        <v>1429.3624055582713</v>
      </c>
      <c r="I2178" s="7">
        <f t="shared" si="272"/>
        <v>1429.3624055582713</v>
      </c>
      <c r="J2178" s="12">
        <f t="shared" si="277"/>
        <v>8.2024699045005811E-2</v>
      </c>
      <c r="K2178" s="7">
        <f t="shared" si="278"/>
        <v>2043076.8864233282</v>
      </c>
    </row>
    <row r="2179" spans="1:11" x14ac:dyDescent="0.4">
      <c r="A2179" s="1">
        <v>2178</v>
      </c>
      <c r="B2179" s="21">
        <v>41991</v>
      </c>
      <c r="C2179" s="22">
        <v>14267</v>
      </c>
      <c r="D2179" s="19">
        <f t="shared" si="273"/>
        <v>23605.536470156123</v>
      </c>
      <c r="E2179" s="19">
        <f t="shared" si="274"/>
        <v>1.0007188117174977</v>
      </c>
      <c r="F2179" s="19">
        <f t="shared" si="275"/>
        <v>0.66589343965290093</v>
      </c>
      <c r="G2179" s="20">
        <f t="shared" si="271"/>
        <v>15965.064168564151</v>
      </c>
      <c r="H2179" s="7">
        <f t="shared" si="276"/>
        <v>-1698.0641685641513</v>
      </c>
      <c r="I2179" s="7">
        <f t="shared" si="272"/>
        <v>1698.0641685641513</v>
      </c>
      <c r="J2179" s="12">
        <f t="shared" si="277"/>
        <v>0.11902040853467101</v>
      </c>
      <c r="K2179" s="7">
        <f t="shared" si="278"/>
        <v>2883421.9205614622</v>
      </c>
    </row>
    <row r="2180" spans="1:11" x14ac:dyDescent="0.4">
      <c r="A2180" s="1">
        <v>2179</v>
      </c>
      <c r="B2180" s="21">
        <v>41992</v>
      </c>
      <c r="C2180" s="22">
        <v>20948</v>
      </c>
      <c r="D2180" s="19">
        <f t="shared" si="273"/>
        <v>24558.385779929831</v>
      </c>
      <c r="E2180" s="19">
        <f t="shared" si="274"/>
        <v>1.0008139965765939</v>
      </c>
      <c r="F2180" s="19">
        <f t="shared" si="275"/>
        <v>0.68296045137724648</v>
      </c>
      <c r="G2180" s="20">
        <f t="shared" si="271"/>
        <v>16064.01907083516</v>
      </c>
      <c r="H2180" s="7">
        <f t="shared" si="276"/>
        <v>4883.9809291648398</v>
      </c>
      <c r="I2180" s="7">
        <f t="shared" si="272"/>
        <v>4883.9809291648398</v>
      </c>
      <c r="J2180" s="12">
        <f t="shared" si="277"/>
        <v>0.23314783889463622</v>
      </c>
      <c r="K2180" s="7">
        <f t="shared" si="278"/>
        <v>23853269.716445852</v>
      </c>
    </row>
    <row r="2181" spans="1:11" x14ac:dyDescent="0.4">
      <c r="A2181" s="1">
        <v>2180</v>
      </c>
      <c r="B2181" s="21">
        <v>41993</v>
      </c>
      <c r="C2181" s="22">
        <v>17117</v>
      </c>
      <c r="D2181" s="19">
        <f t="shared" si="273"/>
        <v>24656.461110717624</v>
      </c>
      <c r="E2181" s="19">
        <f t="shared" si="274"/>
        <v>1.000823704028273</v>
      </c>
      <c r="F2181" s="19">
        <f t="shared" si="275"/>
        <v>0.6770422126558111</v>
      </c>
      <c r="G2181" s="20">
        <f t="shared" si="271"/>
        <v>16621.612506493875</v>
      </c>
      <c r="H2181" s="7">
        <f t="shared" si="276"/>
        <v>495.38749350612488</v>
      </c>
      <c r="I2181" s="7">
        <f t="shared" si="272"/>
        <v>495.38749350612488</v>
      </c>
      <c r="J2181" s="12">
        <f t="shared" si="277"/>
        <v>2.8941256850273114E-2</v>
      </c>
      <c r="K2181" s="7">
        <f t="shared" si="278"/>
        <v>245408.76872228092</v>
      </c>
    </row>
    <row r="2182" spans="1:11" x14ac:dyDescent="0.4">
      <c r="A2182" s="1">
        <v>2181</v>
      </c>
      <c r="B2182" s="21">
        <v>41994</v>
      </c>
      <c r="C2182" s="22">
        <v>12410</v>
      </c>
      <c r="D2182" s="19">
        <f t="shared" si="273"/>
        <v>23858.964752933734</v>
      </c>
      <c r="E2182" s="19">
        <f t="shared" si="274"/>
        <v>1.0007438543101244</v>
      </c>
      <c r="F2182" s="19">
        <f t="shared" si="275"/>
        <v>0.66380624063082738</v>
      </c>
      <c r="G2182" s="20">
        <f t="shared" ref="G2182:G2245" si="279">(D2181+1*E2181)*F2179</f>
        <v>16419.242140622508</v>
      </c>
      <c r="H2182" s="7">
        <f t="shared" si="276"/>
        <v>-4009.2421406225076</v>
      </c>
      <c r="I2182" s="7">
        <f t="shared" si="272"/>
        <v>4009.2421406225076</v>
      </c>
      <c r="J2182" s="12">
        <f t="shared" si="277"/>
        <v>0.32306544243533503</v>
      </c>
      <c r="K2182" s="7">
        <f t="shared" si="278"/>
        <v>16074022.542143347</v>
      </c>
    </row>
    <row r="2183" spans="1:11" x14ac:dyDescent="0.4">
      <c r="A2183" s="1">
        <v>2182</v>
      </c>
      <c r="B2183" s="21">
        <v>41995</v>
      </c>
      <c r="C2183" s="22">
        <v>16134</v>
      </c>
      <c r="D2183" s="19">
        <f t="shared" si="273"/>
        <v>23828.621218977107</v>
      </c>
      <c r="E2183" s="19">
        <f t="shared" si="274"/>
        <v>1.0007407198823433</v>
      </c>
      <c r="F2183" s="19">
        <f t="shared" si="275"/>
        <v>0.68287631336570143</v>
      </c>
      <c r="G2183" s="20">
        <f t="shared" si="279"/>
        <v>16295.412805531891</v>
      </c>
      <c r="H2183" s="7">
        <f t="shared" si="276"/>
        <v>-161.41280553189063</v>
      </c>
      <c r="I2183" s="7">
        <f t="shared" si="272"/>
        <v>161.41280553189063</v>
      </c>
      <c r="J2183" s="12">
        <f t="shared" si="277"/>
        <v>1.0004512553110861E-2</v>
      </c>
      <c r="K2183" s="7">
        <f t="shared" si="278"/>
        <v>26054.093789675942</v>
      </c>
    </row>
    <row r="2184" spans="1:11" x14ac:dyDescent="0.4">
      <c r="A2184" s="1">
        <v>2183</v>
      </c>
      <c r="B2184" s="21">
        <v>41996</v>
      </c>
      <c r="C2184" s="22">
        <v>17054</v>
      </c>
      <c r="D2184" s="19">
        <f t="shared" si="273"/>
        <v>24009.902312007634</v>
      </c>
      <c r="E2184" s="19">
        <f t="shared" si="274"/>
        <v>1.0007587479175744</v>
      </c>
      <c r="F2184" s="19">
        <f t="shared" si="275"/>
        <v>0.67751832680346447</v>
      </c>
      <c r="G2184" s="20">
        <f t="shared" si="279"/>
        <v>16133.659978344755</v>
      </c>
      <c r="H2184" s="7">
        <f t="shared" si="276"/>
        <v>920.34002165524544</v>
      </c>
      <c r="I2184" s="7">
        <f t="shared" ref="I2184:I2247" si="280">ABS(H2184)</f>
        <v>920.34002165524544</v>
      </c>
      <c r="J2184" s="12">
        <f t="shared" si="277"/>
        <v>5.3966226202371612E-2</v>
      </c>
      <c r="K2184" s="7">
        <f t="shared" si="278"/>
        <v>847025.75546037767</v>
      </c>
    </row>
    <row r="2185" spans="1:11" x14ac:dyDescent="0.4">
      <c r="A2185" s="1">
        <v>2184</v>
      </c>
      <c r="B2185" s="21">
        <v>41997</v>
      </c>
      <c r="C2185" s="22">
        <v>14659</v>
      </c>
      <c r="D2185" s="19">
        <f t="shared" si="273"/>
        <v>23755.253876779621</v>
      </c>
      <c r="E2185" s="19">
        <f t="shared" si="274"/>
        <v>1.0007331829981769</v>
      </c>
      <c r="F2185" s="19">
        <f t="shared" si="275"/>
        <v>0.66313718317142989</v>
      </c>
      <c r="G2185" s="20">
        <f t="shared" si="279"/>
        <v>15938.587301549431</v>
      </c>
      <c r="H2185" s="7">
        <f t="shared" si="276"/>
        <v>-1279.5873015494308</v>
      </c>
      <c r="I2185" s="7">
        <f t="shared" si="280"/>
        <v>1279.5873015494308</v>
      </c>
      <c r="J2185" s="12">
        <f t="shared" si="277"/>
        <v>8.7290217719450905E-2</v>
      </c>
      <c r="K2185" s="7">
        <f t="shared" si="278"/>
        <v>1637343.662286554</v>
      </c>
    </row>
    <row r="2186" spans="1:11" x14ac:dyDescent="0.4">
      <c r="A2186" s="1">
        <v>2185</v>
      </c>
      <c r="B2186" s="21">
        <v>41998</v>
      </c>
      <c r="C2186" s="22">
        <v>12699</v>
      </c>
      <c r="D2186" s="19">
        <f t="shared" si="273"/>
        <v>23071.935978463556</v>
      </c>
      <c r="E2186" s="19">
        <f t="shared" si="274"/>
        <v>1.0006647511350271</v>
      </c>
      <c r="F2186" s="19">
        <f t="shared" si="275"/>
        <v>0.68097937286223564</v>
      </c>
      <c r="G2186" s="20">
        <f t="shared" si="279"/>
        <v>16222.583567428223</v>
      </c>
      <c r="H2186" s="7">
        <f t="shared" si="276"/>
        <v>-3523.5835674282225</v>
      </c>
      <c r="I2186" s="7">
        <f t="shared" si="280"/>
        <v>3523.5835674282225</v>
      </c>
      <c r="J2186" s="12">
        <f t="shared" si="277"/>
        <v>0.27746937297647234</v>
      </c>
      <c r="K2186" s="7">
        <f t="shared" si="278"/>
        <v>12415641.156650199</v>
      </c>
    </row>
    <row r="2187" spans="1:11" x14ac:dyDescent="0.4">
      <c r="A2187" s="1">
        <v>2186</v>
      </c>
      <c r="B2187" s="21">
        <v>41999</v>
      </c>
      <c r="C2187" s="22">
        <v>11587</v>
      </c>
      <c r="D2187" s="19">
        <f t="shared" si="273"/>
        <v>22281.074569892833</v>
      </c>
      <c r="E2187" s="19">
        <f t="shared" si="274"/>
        <v>1.0005855649276949</v>
      </c>
      <c r="F2187" s="19">
        <f t="shared" si="275"/>
        <v>0.67526319571366822</v>
      </c>
      <c r="G2187" s="20">
        <f t="shared" si="279"/>
        <v>15632.337428953162</v>
      </c>
      <c r="H2187" s="7">
        <f t="shared" si="276"/>
        <v>-4045.3374289531621</v>
      </c>
      <c r="I2187" s="7">
        <f t="shared" si="280"/>
        <v>4045.3374289531621</v>
      </c>
      <c r="J2187" s="12">
        <f t="shared" si="277"/>
        <v>0.34912724855037214</v>
      </c>
      <c r="K2187" s="7">
        <f t="shared" si="278"/>
        <v>16364754.91408938</v>
      </c>
    </row>
    <row r="2188" spans="1:11" x14ac:dyDescent="0.4">
      <c r="A2188" s="1">
        <v>2187</v>
      </c>
      <c r="B2188" s="21">
        <v>42000</v>
      </c>
      <c r="C2188" s="22">
        <v>12946</v>
      </c>
      <c r="D2188" s="19">
        <f t="shared" si="273"/>
        <v>21916.075425562587</v>
      </c>
      <c r="E2188" s="19">
        <f t="shared" si="274"/>
        <v>1.0005489649547055</v>
      </c>
      <c r="F2188" s="19">
        <f t="shared" si="275"/>
        <v>0.66209999228259675</v>
      </c>
      <c r="G2188" s="20">
        <f t="shared" si="279"/>
        <v>14776.072553804361</v>
      </c>
      <c r="H2188" s="7">
        <f t="shared" si="276"/>
        <v>-1830.0725538043607</v>
      </c>
      <c r="I2188" s="7">
        <f t="shared" si="280"/>
        <v>1830.0725538043607</v>
      </c>
      <c r="J2188" s="12">
        <f t="shared" si="277"/>
        <v>0.14136200786376957</v>
      </c>
      <c r="K2188" s="7">
        <f t="shared" si="278"/>
        <v>3349165.5521880146</v>
      </c>
    </row>
    <row r="2189" spans="1:11" x14ac:dyDescent="0.4">
      <c r="A2189" s="1">
        <v>2188</v>
      </c>
      <c r="B2189" s="21">
        <v>42001</v>
      </c>
      <c r="C2189" s="22">
        <v>13740</v>
      </c>
      <c r="D2189" s="19">
        <f t="shared" si="273"/>
        <v>21686.27995094865</v>
      </c>
      <c r="E2189" s="19">
        <f t="shared" si="274"/>
        <v>1.0005258853523478</v>
      </c>
      <c r="F2189" s="19">
        <f t="shared" si="275"/>
        <v>0.6803006154992256</v>
      </c>
      <c r="G2189" s="20">
        <f t="shared" si="279"/>
        <v>14925.076652107738</v>
      </c>
      <c r="H2189" s="7">
        <f t="shared" si="276"/>
        <v>-1185.0766521077385</v>
      </c>
      <c r="I2189" s="7">
        <f t="shared" si="280"/>
        <v>1185.0766521077385</v>
      </c>
      <c r="J2189" s="12">
        <f t="shared" si="277"/>
        <v>8.6250120240737888E-2</v>
      </c>
      <c r="K2189" s="7">
        <f t="shared" si="278"/>
        <v>1404406.6713708858</v>
      </c>
    </row>
    <row r="2190" spans="1:11" x14ac:dyDescent="0.4">
      <c r="A2190" s="1">
        <v>2189</v>
      </c>
      <c r="B2190" s="21">
        <v>42002</v>
      </c>
      <c r="C2190" s="22">
        <v>13976</v>
      </c>
      <c r="D2190" s="19">
        <f t="shared" si="273"/>
        <v>21555.962667725711</v>
      </c>
      <c r="E2190" s="19">
        <f t="shared" si="274"/>
        <v>1.0005127535714371</v>
      </c>
      <c r="F2190" s="19">
        <f t="shared" si="275"/>
        <v>0.67487792444787786</v>
      </c>
      <c r="G2190" s="20">
        <f t="shared" si="279"/>
        <v>14644.622321125575</v>
      </c>
      <c r="H2190" s="7">
        <f t="shared" si="276"/>
        <v>-668.62232112557467</v>
      </c>
      <c r="I2190" s="7">
        <f t="shared" si="280"/>
        <v>668.62232112557467</v>
      </c>
      <c r="J2190" s="12">
        <f t="shared" si="277"/>
        <v>4.7840749937433792E-2</v>
      </c>
      <c r="K2190" s="7">
        <f t="shared" si="278"/>
        <v>447055.80830735108</v>
      </c>
    </row>
    <row r="2191" spans="1:11" x14ac:dyDescent="0.4">
      <c r="A2191" s="1">
        <v>2190</v>
      </c>
      <c r="B2191" s="21">
        <v>42003</v>
      </c>
      <c r="C2191" s="22">
        <v>14335</v>
      </c>
      <c r="D2191" s="19">
        <f t="shared" si="273"/>
        <v>21569.409113823058</v>
      </c>
      <c r="E2191" s="19">
        <f t="shared" si="274"/>
        <v>1.0005139981647715</v>
      </c>
      <c r="F2191" s="19">
        <f t="shared" si="275"/>
        <v>0.66213577309030613</v>
      </c>
      <c r="G2191" s="20">
        <f t="shared" si="279"/>
        <v>14272.865155431555</v>
      </c>
      <c r="H2191" s="7">
        <f t="shared" si="276"/>
        <v>62.13484456844526</v>
      </c>
      <c r="I2191" s="7">
        <f t="shared" si="280"/>
        <v>62.13484456844526</v>
      </c>
      <c r="J2191" s="12">
        <f t="shared" si="277"/>
        <v>4.3344851460373392E-3</v>
      </c>
      <c r="K2191" s="7">
        <f t="shared" si="278"/>
        <v>3860.7389095448516</v>
      </c>
    </row>
    <row r="2192" spans="1:11" x14ac:dyDescent="0.4">
      <c r="A2192" s="1">
        <v>2191</v>
      </c>
      <c r="B2192" s="21">
        <v>42004</v>
      </c>
      <c r="C2192" s="22">
        <v>16219</v>
      </c>
      <c r="D2192" s="19">
        <f t="shared" si="273"/>
        <v>21871.530889975445</v>
      </c>
      <c r="E2192" s="19">
        <f t="shared" si="274"/>
        <v>1.0005441102909869</v>
      </c>
      <c r="F2192" s="19">
        <f t="shared" si="275"/>
        <v>0.68117781916523457</v>
      </c>
      <c r="G2192" s="20">
        <f t="shared" si="279"/>
        <v>14674.362946377199</v>
      </c>
      <c r="H2192" s="7">
        <f t="shared" si="276"/>
        <v>1544.6370536228005</v>
      </c>
      <c r="I2192" s="7">
        <f t="shared" si="280"/>
        <v>1544.6370536228005</v>
      </c>
      <c r="J2192" s="12">
        <f t="shared" si="277"/>
        <v>9.5236269413823321E-2</v>
      </c>
      <c r="K2192" s="7">
        <f t="shared" si="278"/>
        <v>2385903.6274245265</v>
      </c>
    </row>
    <row r="2193" spans="1:11" x14ac:dyDescent="0.4">
      <c r="A2193" s="1">
        <v>2192</v>
      </c>
      <c r="B2193" s="21">
        <v>42005</v>
      </c>
      <c r="C2193" s="22">
        <v>10160</v>
      </c>
      <c r="D2193" s="19">
        <f t="shared" si="273"/>
        <v>20968.3198009103</v>
      </c>
      <c r="E2193" s="19">
        <f t="shared" si="274"/>
        <v>1.0004536891276694</v>
      </c>
      <c r="F2193" s="19">
        <f t="shared" si="275"/>
        <v>0.67215228117661174</v>
      </c>
      <c r="G2193" s="20">
        <f t="shared" si="279"/>
        <v>14761.288616656748</v>
      </c>
      <c r="H2193" s="7">
        <f t="shared" si="276"/>
        <v>-4601.2886166567478</v>
      </c>
      <c r="I2193" s="7">
        <f t="shared" si="280"/>
        <v>4601.2886166567478</v>
      </c>
      <c r="J2193" s="12">
        <f t="shared" si="277"/>
        <v>0.45288273785991612</v>
      </c>
      <c r="K2193" s="7">
        <f t="shared" si="278"/>
        <v>21171856.933774967</v>
      </c>
    </row>
    <row r="2194" spans="1:11" x14ac:dyDescent="0.4">
      <c r="A2194" s="1">
        <v>2193</v>
      </c>
      <c r="B2194" s="21">
        <v>42006</v>
      </c>
      <c r="C2194" s="22">
        <v>11384</v>
      </c>
      <c r="D2194" s="19">
        <f t="shared" si="273"/>
        <v>20468.476706141697</v>
      </c>
      <c r="E2194" s="19">
        <f t="shared" si="274"/>
        <v>1.0004036047728238</v>
      </c>
      <c r="F2194" s="19">
        <f t="shared" si="275"/>
        <v>0.66061837005910917</v>
      </c>
      <c r="G2194" s="20">
        <f t="shared" si="279"/>
        <v>13884.537077957408</v>
      </c>
      <c r="H2194" s="7">
        <f t="shared" si="276"/>
        <v>-2500.5370779574077</v>
      </c>
      <c r="I2194" s="7">
        <f t="shared" si="280"/>
        <v>2500.5370779574077</v>
      </c>
      <c r="J2194" s="12">
        <f t="shared" si="277"/>
        <v>0.21965364353104425</v>
      </c>
      <c r="K2194" s="7">
        <f t="shared" si="278"/>
        <v>6252685.6782397712</v>
      </c>
    </row>
    <row r="2195" spans="1:11" x14ac:dyDescent="0.4">
      <c r="A2195" s="1">
        <v>2194</v>
      </c>
      <c r="B2195" s="21">
        <v>42007</v>
      </c>
      <c r="C2195" s="22">
        <v>9238</v>
      </c>
      <c r="D2195" s="19">
        <f t="shared" si="273"/>
        <v>19553.367114963403</v>
      </c>
      <c r="E2195" s="19">
        <f t="shared" si="274"/>
        <v>1.0003119937733456</v>
      </c>
      <c r="F2195" s="19">
        <f t="shared" si="275"/>
        <v>0.67818883303824129</v>
      </c>
      <c r="G2195" s="20">
        <f t="shared" si="279"/>
        <v>13943.353777069789</v>
      </c>
      <c r="H2195" s="7">
        <f t="shared" si="276"/>
        <v>-4705.3537770697894</v>
      </c>
      <c r="I2195" s="7">
        <f t="shared" si="280"/>
        <v>4705.3537770697894</v>
      </c>
      <c r="J2195" s="12">
        <f t="shared" si="277"/>
        <v>0.50934767017425731</v>
      </c>
      <c r="K2195" s="7">
        <f t="shared" si="278"/>
        <v>22140354.167384934</v>
      </c>
    </row>
    <row r="2196" spans="1:11" x14ac:dyDescent="0.4">
      <c r="A2196" s="1">
        <v>2195</v>
      </c>
      <c r="B2196" s="21">
        <v>42008</v>
      </c>
      <c r="C2196" s="22">
        <v>10167</v>
      </c>
      <c r="D2196" s="19">
        <f t="shared" si="273"/>
        <v>18967.072977487529</v>
      </c>
      <c r="E2196" s="19">
        <f t="shared" si="274"/>
        <v>1.0002532643283986</v>
      </c>
      <c r="F2196" s="19">
        <f t="shared" si="275"/>
        <v>0.67020306237210681</v>
      </c>
      <c r="G2196" s="20">
        <f t="shared" si="279"/>
        <v>13143.512672994897</v>
      </c>
      <c r="H2196" s="7">
        <f t="shared" si="276"/>
        <v>-2976.512672994897</v>
      </c>
      <c r="I2196" s="7">
        <f t="shared" si="280"/>
        <v>2976.512672994897</v>
      </c>
      <c r="J2196" s="12">
        <f t="shared" si="277"/>
        <v>0.29276213956869251</v>
      </c>
      <c r="K2196" s="7">
        <f t="shared" si="278"/>
        <v>8859627.692499226</v>
      </c>
    </row>
    <row r="2197" spans="1:11" x14ac:dyDescent="0.4">
      <c r="A2197" s="1">
        <v>2196</v>
      </c>
      <c r="B2197" s="21">
        <v>42009</v>
      </c>
      <c r="C2197" s="22">
        <v>13191</v>
      </c>
      <c r="D2197" s="19">
        <f t="shared" si="273"/>
        <v>19100.639905048796</v>
      </c>
      <c r="E2197" s="19">
        <f t="shared" si="274"/>
        <v>1.0002665209958281</v>
      </c>
      <c r="F2197" s="19">
        <f t="shared" si="275"/>
        <v>0.66104778230427419</v>
      </c>
      <c r="G2197" s="20">
        <f t="shared" si="279"/>
        <v>12530.657620861111</v>
      </c>
      <c r="H2197" s="7">
        <f t="shared" si="276"/>
        <v>660.34237913888865</v>
      </c>
      <c r="I2197" s="7">
        <f t="shared" si="280"/>
        <v>660.34237913888865</v>
      </c>
      <c r="J2197" s="12">
        <f t="shared" si="277"/>
        <v>5.0060069679242564E-2</v>
      </c>
      <c r="K2197" s="7">
        <f t="shared" si="278"/>
        <v>436052.05768680776</v>
      </c>
    </row>
    <row r="2198" spans="1:11" x14ac:dyDescent="0.4">
      <c r="A2198" s="1">
        <v>2197</v>
      </c>
      <c r="B2198" s="21">
        <v>42010</v>
      </c>
      <c r="C2198" s="22">
        <v>14005</v>
      </c>
      <c r="D2198" s="19">
        <f t="shared" si="273"/>
        <v>19307.065211917838</v>
      </c>
      <c r="E2198" s="19">
        <f t="shared" si="274"/>
        <v>1.0002870634998631</v>
      </c>
      <c r="F2198" s="19">
        <f t="shared" si="275"/>
        <v>0.67886464377364808</v>
      </c>
      <c r="G2198" s="20">
        <f t="shared" si="279"/>
        <v>12954.519057073307</v>
      </c>
      <c r="H2198" s="7">
        <f t="shared" si="276"/>
        <v>1050.4809429266934</v>
      </c>
      <c r="I2198" s="7">
        <f t="shared" si="280"/>
        <v>1050.4809429266934</v>
      </c>
      <c r="J2198" s="12">
        <f t="shared" si="277"/>
        <v>7.500756465024587E-2</v>
      </c>
      <c r="K2198" s="7">
        <f t="shared" si="278"/>
        <v>1103510.2114521549</v>
      </c>
    </row>
    <row r="2199" spans="1:11" x14ac:dyDescent="0.4">
      <c r="A2199" s="1">
        <v>2198</v>
      </c>
      <c r="B2199" s="21">
        <v>42011</v>
      </c>
      <c r="C2199" s="22">
        <v>13010</v>
      </c>
      <c r="D2199" s="19">
        <f t="shared" si="273"/>
        <v>19321.853100987271</v>
      </c>
      <c r="E2199" s="19">
        <f t="shared" si="274"/>
        <v>1.0002884422600637</v>
      </c>
      <c r="F2199" s="19">
        <f t="shared" si="275"/>
        <v>0.67024785264463382</v>
      </c>
      <c r="G2199" s="20">
        <f t="shared" si="279"/>
        <v>12940.324625898513</v>
      </c>
      <c r="H2199" s="7">
        <f t="shared" si="276"/>
        <v>69.67537410148725</v>
      </c>
      <c r="I2199" s="7">
        <f t="shared" si="280"/>
        <v>69.67537410148725</v>
      </c>
      <c r="J2199" s="12">
        <f t="shared" si="277"/>
        <v>5.3555245274010182E-3</v>
      </c>
      <c r="K2199" s="7">
        <f t="shared" si="278"/>
        <v>4854.6577561822005</v>
      </c>
    </row>
    <row r="2200" spans="1:11" x14ac:dyDescent="0.4">
      <c r="A2200" s="1">
        <v>2199</v>
      </c>
      <c r="B2200" s="21">
        <v>42012</v>
      </c>
      <c r="C2200" s="22">
        <v>11637</v>
      </c>
      <c r="D2200" s="19">
        <f t="shared" si="273"/>
        <v>19094.878391418406</v>
      </c>
      <c r="E2200" s="19">
        <f t="shared" si="274"/>
        <v>1.0002656447602627</v>
      </c>
      <c r="F2200" s="19">
        <f t="shared" si="275"/>
        <v>0.66030861880848657</v>
      </c>
      <c r="G2200" s="20">
        <f t="shared" si="279"/>
        <v>12773.32938087302</v>
      </c>
      <c r="H2200" s="7">
        <f t="shared" si="276"/>
        <v>-1136.3293808730195</v>
      </c>
      <c r="I2200" s="7">
        <f t="shared" si="280"/>
        <v>1136.3293808730195</v>
      </c>
      <c r="J2200" s="12">
        <f t="shared" si="277"/>
        <v>9.7647966045632001E-2</v>
      </c>
      <c r="K2200" s="7">
        <f t="shared" si="278"/>
        <v>1291244.4618352598</v>
      </c>
    </row>
    <row r="2201" spans="1:11" x14ac:dyDescent="0.4">
      <c r="A2201" s="1">
        <v>2200</v>
      </c>
      <c r="B2201" s="21">
        <v>42013</v>
      </c>
      <c r="C2201" s="22">
        <v>15079</v>
      </c>
      <c r="D2201" s="19">
        <f t="shared" si="273"/>
        <v>19509.156588118683</v>
      </c>
      <c r="E2201" s="19">
        <f t="shared" si="274"/>
        <v>1.0003069725533684</v>
      </c>
      <c r="F2201" s="19">
        <f t="shared" si="275"/>
        <v>0.68021150932491936</v>
      </c>
      <c r="G2201" s="20">
        <f t="shared" si="279"/>
        <v>12963.516862071996</v>
      </c>
      <c r="H2201" s="7">
        <f t="shared" si="276"/>
        <v>2115.483137928004</v>
      </c>
      <c r="I2201" s="7">
        <f t="shared" si="280"/>
        <v>2115.483137928004</v>
      </c>
      <c r="J2201" s="12">
        <f t="shared" si="277"/>
        <v>0.14029333098534413</v>
      </c>
      <c r="K2201" s="7">
        <f t="shared" si="278"/>
        <v>4475268.9068577141</v>
      </c>
    </row>
    <row r="2202" spans="1:11" x14ac:dyDescent="0.4">
      <c r="A2202" s="1">
        <v>2201</v>
      </c>
      <c r="B2202" s="21">
        <v>42014</v>
      </c>
      <c r="C2202" s="22">
        <v>14773</v>
      </c>
      <c r="D2202" s="19">
        <f t="shared" ref="D2202:D2265" si="281">$R$2*(C2202/F2199)+(1-$R$2)*(D2201+E2201)</f>
        <v>19845.815846704387</v>
      </c>
      <c r="E2202" s="19">
        <f t="shared" ref="E2202:E2265" si="282">$R$3*(D2202-D2201)+(1-$R$3)*E2201</f>
        <v>1.0003405384485298</v>
      </c>
      <c r="F2202" s="19">
        <f t="shared" ref="F2202:F2265" si="283">$R$4*(C2202/D2202)+(1-$R$4)*F2199</f>
        <v>0.67130955319456664</v>
      </c>
      <c r="G2202" s="20">
        <f t="shared" si="279"/>
        <v>13076.640763694799</v>
      </c>
      <c r="H2202" s="7">
        <f t="shared" ref="H2202:H2265" si="284">C2202-G2202</f>
        <v>1696.3592363052012</v>
      </c>
      <c r="I2202" s="7">
        <f t="shared" si="280"/>
        <v>1696.3592363052012</v>
      </c>
      <c r="J2202" s="12">
        <f t="shared" ref="J2202:J2265" si="285">I2202/C2202</f>
        <v>0.11482835147263258</v>
      </c>
      <c r="K2202" s="7">
        <f t="shared" ref="K2202:K2265" si="286">H2202^2</f>
        <v>2877634.6585979653</v>
      </c>
    </row>
    <row r="2203" spans="1:11" x14ac:dyDescent="0.4">
      <c r="A2203" s="1">
        <v>2202</v>
      </c>
      <c r="B2203" s="21">
        <v>42015</v>
      </c>
      <c r="C2203" s="22">
        <v>12590</v>
      </c>
      <c r="D2203" s="19">
        <f t="shared" si="281"/>
        <v>19743.374366333614</v>
      </c>
      <c r="E2203" s="19">
        <f t="shared" si="282"/>
        <v>1.0003301942664389</v>
      </c>
      <c r="F2203" s="19">
        <f t="shared" si="283"/>
        <v>0.65998460831408501</v>
      </c>
      <c r="G2203" s="20">
        <f t="shared" si="279"/>
        <v>13105.02378434423</v>
      </c>
      <c r="H2203" s="7">
        <f t="shared" si="284"/>
        <v>-515.02378434423008</v>
      </c>
      <c r="I2203" s="7">
        <f t="shared" si="280"/>
        <v>515.02378434423008</v>
      </c>
      <c r="J2203" s="12">
        <f t="shared" si="285"/>
        <v>4.0907369685800644E-2</v>
      </c>
      <c r="K2203" s="7">
        <f t="shared" si="286"/>
        <v>265249.49844025203</v>
      </c>
    </row>
    <row r="2204" spans="1:11" x14ac:dyDescent="0.4">
      <c r="A2204" s="1">
        <v>2203</v>
      </c>
      <c r="B2204" s="21">
        <v>42016</v>
      </c>
      <c r="C2204" s="22">
        <v>15815</v>
      </c>
      <c r="D2204" s="19">
        <f t="shared" si="281"/>
        <v>20209.314085718197</v>
      </c>
      <c r="E2204" s="19">
        <f t="shared" si="282"/>
        <v>1.000376688205358</v>
      </c>
      <c r="F2204" s="19">
        <f t="shared" si="283"/>
        <v>0.68167714516851263</v>
      </c>
      <c r="G2204" s="20">
        <f t="shared" si="279"/>
        <v>13430.350913001976</v>
      </c>
      <c r="H2204" s="7">
        <f t="shared" si="284"/>
        <v>2384.6490869980244</v>
      </c>
      <c r="I2204" s="7">
        <f t="shared" si="280"/>
        <v>2384.6490869980244</v>
      </c>
      <c r="J2204" s="12">
        <f t="shared" si="285"/>
        <v>0.15078400803022601</v>
      </c>
      <c r="K2204" s="7">
        <f t="shared" si="286"/>
        <v>5686551.2681205114</v>
      </c>
    </row>
    <row r="2205" spans="1:11" x14ac:dyDescent="0.4">
      <c r="A2205" s="1">
        <v>2204</v>
      </c>
      <c r="B2205" s="21">
        <v>42017</v>
      </c>
      <c r="C2205" s="22">
        <v>18876</v>
      </c>
      <c r="D2205" s="19">
        <f t="shared" si="281"/>
        <v>21259.071480405684</v>
      </c>
      <c r="E2205" s="19">
        <f t="shared" si="282"/>
        <v>1.0004815639071578</v>
      </c>
      <c r="F2205" s="19">
        <f t="shared" si="283"/>
        <v>0.67441118863039196</v>
      </c>
      <c r="G2205" s="20">
        <f t="shared" si="279"/>
        <v>13567.377171679729</v>
      </c>
      <c r="H2205" s="7">
        <f t="shared" si="284"/>
        <v>5308.6228283202709</v>
      </c>
      <c r="I2205" s="7">
        <f t="shared" si="280"/>
        <v>5308.6228283202709</v>
      </c>
      <c r="J2205" s="12">
        <f t="shared" si="285"/>
        <v>0.2812366406187895</v>
      </c>
      <c r="K2205" s="7">
        <f t="shared" si="286"/>
        <v>28181476.333363112</v>
      </c>
    </row>
    <row r="2206" spans="1:11" x14ac:dyDescent="0.4">
      <c r="A2206" s="1">
        <v>2205</v>
      </c>
      <c r="B2206" s="21">
        <v>42018</v>
      </c>
      <c r="C2206" s="22">
        <v>18201</v>
      </c>
      <c r="D2206" s="19">
        <f t="shared" si="281"/>
        <v>22097.957565893965</v>
      </c>
      <c r="E2206" s="19">
        <f t="shared" si="282"/>
        <v>1.0005653524675502</v>
      </c>
      <c r="F2206" s="19">
        <f t="shared" si="283"/>
        <v>0.66232831757003574</v>
      </c>
      <c r="G2206" s="20">
        <f t="shared" si="279"/>
        <v>14031.320266549761</v>
      </c>
      <c r="H2206" s="7">
        <f t="shared" si="284"/>
        <v>4169.6797334502389</v>
      </c>
      <c r="I2206" s="7">
        <f t="shared" si="280"/>
        <v>4169.6797334502389</v>
      </c>
      <c r="J2206" s="12">
        <f t="shared" si="285"/>
        <v>0.2290906946569001</v>
      </c>
      <c r="K2206" s="7">
        <f t="shared" si="286"/>
        <v>17386229.079545654</v>
      </c>
    </row>
    <row r="2207" spans="1:11" x14ac:dyDescent="0.4">
      <c r="A2207" s="1">
        <v>2206</v>
      </c>
      <c r="B2207" s="21">
        <v>42019</v>
      </c>
      <c r="C2207" s="22">
        <v>14001</v>
      </c>
      <c r="D2207" s="19">
        <f t="shared" si="281"/>
        <v>21892.079680754945</v>
      </c>
      <c r="E2207" s="19">
        <f t="shared" si="282"/>
        <v>1.0005446646225009</v>
      </c>
      <c r="F2207" s="19">
        <f t="shared" si="283"/>
        <v>0.68107382991945797</v>
      </c>
      <c r="G2207" s="20">
        <f t="shared" si="279"/>
        <v>15064.354690106557</v>
      </c>
      <c r="H2207" s="7">
        <f t="shared" si="284"/>
        <v>-1063.3546901065565</v>
      </c>
      <c r="I2207" s="7">
        <f t="shared" si="280"/>
        <v>1063.3546901065565</v>
      </c>
      <c r="J2207" s="12">
        <f t="shared" si="285"/>
        <v>7.5948481544643703E-2</v>
      </c>
      <c r="K2207" s="7">
        <f t="shared" si="286"/>
        <v>1130723.1969716109</v>
      </c>
    </row>
    <row r="2208" spans="1:11" x14ac:dyDescent="0.4">
      <c r="A2208" s="1">
        <v>2207</v>
      </c>
      <c r="B2208" s="21">
        <v>42020</v>
      </c>
      <c r="C2208" s="22">
        <v>13835</v>
      </c>
      <c r="D2208" s="19">
        <f t="shared" si="281"/>
        <v>21710.209079850247</v>
      </c>
      <c r="E2208" s="19">
        <f t="shared" si="282"/>
        <v>1.000526377507944</v>
      </c>
      <c r="F2208" s="19">
        <f t="shared" si="283"/>
        <v>0.673879149860514</v>
      </c>
      <c r="G2208" s="20">
        <f t="shared" si="279"/>
        <v>14764.93825760574</v>
      </c>
      <c r="H2208" s="7">
        <f t="shared" si="284"/>
        <v>-929.93825760573964</v>
      </c>
      <c r="I2208" s="7">
        <f t="shared" si="280"/>
        <v>929.93825760573964</v>
      </c>
      <c r="J2208" s="12">
        <f t="shared" si="285"/>
        <v>6.7216354001137665E-2</v>
      </c>
      <c r="K2208" s="7">
        <f t="shared" si="286"/>
        <v>864785.16295879893</v>
      </c>
    </row>
    <row r="2209" spans="1:11" x14ac:dyDescent="0.4">
      <c r="A2209" s="1">
        <v>2208</v>
      </c>
      <c r="B2209" s="21">
        <v>42021</v>
      </c>
      <c r="C2209" s="22">
        <v>13119</v>
      </c>
      <c r="D2209" s="19">
        <f t="shared" si="281"/>
        <v>21458.722031046054</v>
      </c>
      <c r="E2209" s="19">
        <f t="shared" si="282"/>
        <v>1.000501128750426</v>
      </c>
      <c r="F2209" s="19">
        <f t="shared" si="283"/>
        <v>0.66159844538152301</v>
      </c>
      <c r="G2209" s="20">
        <f t="shared" si="279"/>
        <v>14379.948930903227</v>
      </c>
      <c r="H2209" s="7">
        <f t="shared" si="284"/>
        <v>-1260.9489309032269</v>
      </c>
      <c r="I2209" s="7">
        <f t="shared" si="280"/>
        <v>1260.9489309032269</v>
      </c>
      <c r="J2209" s="12">
        <f t="shared" si="285"/>
        <v>9.6116238349205504E-2</v>
      </c>
      <c r="K2209" s="7">
        <f t="shared" si="286"/>
        <v>1589992.206345991</v>
      </c>
    </row>
    <row r="2210" spans="1:11" x14ac:dyDescent="0.4">
      <c r="A2210" s="1">
        <v>2209</v>
      </c>
      <c r="B2210" s="21">
        <v>42022</v>
      </c>
      <c r="C2210" s="22">
        <v>13977</v>
      </c>
      <c r="D2210" s="19">
        <f t="shared" si="281"/>
        <v>21335.360376214448</v>
      </c>
      <c r="E2210" s="19">
        <f t="shared" si="282"/>
        <v>1.00048869253483</v>
      </c>
      <c r="F2210" s="19">
        <f t="shared" si="283"/>
        <v>0.68070202101468491</v>
      </c>
      <c r="G2210" s="20">
        <f t="shared" si="279"/>
        <v>14615.655413997183</v>
      </c>
      <c r="H2210" s="7">
        <f t="shared" si="284"/>
        <v>-638.65541399718313</v>
      </c>
      <c r="I2210" s="7">
        <f t="shared" si="280"/>
        <v>638.65541399718313</v>
      </c>
      <c r="J2210" s="12">
        <f t="shared" si="285"/>
        <v>4.5693311440021686E-2</v>
      </c>
      <c r="K2210" s="7">
        <f t="shared" si="286"/>
        <v>407880.73782791337</v>
      </c>
    </row>
    <row r="2211" spans="1:11" x14ac:dyDescent="0.4">
      <c r="A2211" s="1">
        <v>2210</v>
      </c>
      <c r="B2211" s="21">
        <v>42023</v>
      </c>
      <c r="C2211" s="22">
        <v>11886</v>
      </c>
      <c r="D2211" s="19">
        <f t="shared" si="281"/>
        <v>20845.900080659492</v>
      </c>
      <c r="E2211" s="19">
        <f t="shared" si="282"/>
        <v>1.0004396464564054</v>
      </c>
      <c r="F2211" s="19">
        <f t="shared" si="283"/>
        <v>0.67239423008786658</v>
      </c>
      <c r="G2211" s="20">
        <f t="shared" si="279"/>
        <v>14378.128720760658</v>
      </c>
      <c r="H2211" s="7">
        <f t="shared" si="284"/>
        <v>-2492.1287207606583</v>
      </c>
      <c r="I2211" s="7">
        <f t="shared" si="280"/>
        <v>2492.1287207606583</v>
      </c>
      <c r="J2211" s="12">
        <f t="shared" si="285"/>
        <v>0.20966925128391875</v>
      </c>
      <c r="K2211" s="7">
        <f t="shared" si="286"/>
        <v>6210705.560840155</v>
      </c>
    </row>
    <row r="2212" spans="1:11" x14ac:dyDescent="0.4">
      <c r="A2212" s="1">
        <v>2211</v>
      </c>
      <c r="B2212" s="21">
        <v>42024</v>
      </c>
      <c r="C2212" s="22">
        <v>13176</v>
      </c>
      <c r="D2212" s="19">
        <f t="shared" si="281"/>
        <v>20723.363448356973</v>
      </c>
      <c r="E2212" s="19">
        <f t="shared" si="282"/>
        <v>1.0004272927492104</v>
      </c>
      <c r="F2212" s="19">
        <f t="shared" si="283"/>
        <v>0.66122906921458557</v>
      </c>
      <c r="G2212" s="20">
        <f t="shared" si="279"/>
        <v>13792.276975257679</v>
      </c>
      <c r="H2212" s="7">
        <f t="shared" si="284"/>
        <v>-616.27697525767871</v>
      </c>
      <c r="I2212" s="7">
        <f t="shared" si="280"/>
        <v>616.27697525767871</v>
      </c>
      <c r="J2212" s="12">
        <f t="shared" si="285"/>
        <v>4.6772690896909434E-2</v>
      </c>
      <c r="K2212" s="7">
        <f t="shared" si="286"/>
        <v>379797.31023275352</v>
      </c>
    </row>
    <row r="2213" spans="1:11" x14ac:dyDescent="0.4">
      <c r="A2213" s="1">
        <v>2212</v>
      </c>
      <c r="B2213" s="21">
        <v>42025</v>
      </c>
      <c r="C2213" s="22">
        <v>14063</v>
      </c>
      <c r="D2213" s="19">
        <f t="shared" si="281"/>
        <v>20715.768623710985</v>
      </c>
      <c r="E2213" s="19">
        <f t="shared" si="282"/>
        <v>1.0004264332240165</v>
      </c>
      <c r="F2213" s="19">
        <f t="shared" si="283"/>
        <v>0.68067556941547491</v>
      </c>
      <c r="G2213" s="20">
        <f t="shared" si="279"/>
        <v>14107.116374398494</v>
      </c>
      <c r="H2213" s="7">
        <f t="shared" si="284"/>
        <v>-44.116374398494372</v>
      </c>
      <c r="I2213" s="7">
        <f t="shared" si="280"/>
        <v>44.116374398494372</v>
      </c>
      <c r="J2213" s="12">
        <f t="shared" si="285"/>
        <v>3.1370528620133947E-3</v>
      </c>
      <c r="K2213" s="7">
        <f t="shared" si="286"/>
        <v>1946.2544900681296</v>
      </c>
    </row>
    <row r="2214" spans="1:11" x14ac:dyDescent="0.4">
      <c r="A2214" s="1">
        <v>2213</v>
      </c>
      <c r="B2214" s="21">
        <v>42026</v>
      </c>
      <c r="C2214" s="22">
        <v>12418</v>
      </c>
      <c r="D2214" s="19">
        <f t="shared" si="281"/>
        <v>20418.57667465146</v>
      </c>
      <c r="E2214" s="19">
        <f t="shared" si="282"/>
        <v>1.0003966139864673</v>
      </c>
      <c r="F2214" s="19">
        <f t="shared" si="283"/>
        <v>0.67147455932116218</v>
      </c>
      <c r="G2214" s="20">
        <f t="shared" si="279"/>
        <v>13929.835975379858</v>
      </c>
      <c r="H2214" s="7">
        <f t="shared" si="284"/>
        <v>-1511.8359753798577</v>
      </c>
      <c r="I2214" s="7">
        <f t="shared" si="280"/>
        <v>1511.8359753798577</v>
      </c>
      <c r="J2214" s="12">
        <f t="shared" si="285"/>
        <v>0.12174552869865177</v>
      </c>
      <c r="K2214" s="7">
        <f t="shared" si="286"/>
        <v>2285648.0164527656</v>
      </c>
    </row>
    <row r="2215" spans="1:11" x14ac:dyDescent="0.4">
      <c r="A2215" s="1">
        <v>2214</v>
      </c>
      <c r="B2215" s="21">
        <v>42027</v>
      </c>
      <c r="C2215" s="22">
        <v>16650</v>
      </c>
      <c r="D2215" s="19">
        <f t="shared" si="281"/>
        <v>21050.964815958607</v>
      </c>
      <c r="E2215" s="19">
        <f t="shared" si="282"/>
        <v>1.0004597527609365</v>
      </c>
      <c r="F2215" s="19">
        <f t="shared" si="283"/>
        <v>0.66308650331698005</v>
      </c>
      <c r="G2215" s="20">
        <f t="shared" si="279"/>
        <v>13502.017940588343</v>
      </c>
      <c r="H2215" s="7">
        <f t="shared" si="284"/>
        <v>3147.9820594116572</v>
      </c>
      <c r="I2215" s="7">
        <f t="shared" si="280"/>
        <v>3147.9820594116572</v>
      </c>
      <c r="J2215" s="12">
        <f t="shared" si="285"/>
        <v>0.1890679915562557</v>
      </c>
      <c r="K2215" s="7">
        <f t="shared" si="286"/>
        <v>9909791.0463776588</v>
      </c>
    </row>
    <row r="2216" spans="1:11" x14ac:dyDescent="0.4">
      <c r="A2216" s="1">
        <v>2215</v>
      </c>
      <c r="B2216" s="21">
        <v>42028</v>
      </c>
      <c r="C2216" s="22">
        <v>12873</v>
      </c>
      <c r="D2216" s="19">
        <f t="shared" si="281"/>
        <v>20768.171026048942</v>
      </c>
      <c r="E2216" s="19">
        <f t="shared" si="282"/>
        <v>1.0004313733359702</v>
      </c>
      <c r="F2216" s="19">
        <f t="shared" si="283"/>
        <v>0.67980443968159276</v>
      </c>
      <c r="G2216" s="20">
        <f t="shared" si="279"/>
        <v>14329.558451359642</v>
      </c>
      <c r="H2216" s="7">
        <f t="shared" si="284"/>
        <v>-1456.5584513596423</v>
      </c>
      <c r="I2216" s="7">
        <f t="shared" si="280"/>
        <v>1456.5584513596423</v>
      </c>
      <c r="J2216" s="12">
        <f t="shared" si="285"/>
        <v>0.11314832994326438</v>
      </c>
      <c r="K2216" s="7">
        <f t="shared" si="286"/>
        <v>2121562.5222271993</v>
      </c>
    </row>
    <row r="2217" spans="1:11" x14ac:dyDescent="0.4">
      <c r="A2217" s="1">
        <v>2216</v>
      </c>
      <c r="B2217" s="21">
        <v>42029</v>
      </c>
      <c r="C2217" s="22">
        <v>11200</v>
      </c>
      <c r="D2217" s="19">
        <f t="shared" si="281"/>
        <v>20226.818387907173</v>
      </c>
      <c r="E2217" s="19">
        <f t="shared" si="282"/>
        <v>1.0003771380290187</v>
      </c>
      <c r="F2217" s="19">
        <f t="shared" si="283"/>
        <v>0.66978831141010631</v>
      </c>
      <c r="G2217" s="20">
        <f t="shared" si="279"/>
        <v>13945.970251838284</v>
      </c>
      <c r="H2217" s="7">
        <f t="shared" si="284"/>
        <v>-2745.9702518382837</v>
      </c>
      <c r="I2217" s="7">
        <f t="shared" si="280"/>
        <v>2745.9702518382837</v>
      </c>
      <c r="J2217" s="12">
        <f t="shared" si="285"/>
        <v>0.24517591534270392</v>
      </c>
      <c r="K2217" s="7">
        <f t="shared" si="286"/>
        <v>7540352.6239808071</v>
      </c>
    </row>
    <row r="2218" spans="1:11" x14ac:dyDescent="0.4">
      <c r="A2218" s="1">
        <v>2217</v>
      </c>
      <c r="B2218" s="21">
        <v>42030</v>
      </c>
      <c r="C2218" s="22">
        <v>14581</v>
      </c>
      <c r="D2218" s="19">
        <f t="shared" si="281"/>
        <v>20461.468463451485</v>
      </c>
      <c r="E2218" s="19">
        <f t="shared" si="282"/>
        <v>1.0004005029988594</v>
      </c>
      <c r="F2218" s="19">
        <f t="shared" si="283"/>
        <v>0.66379564979252814</v>
      </c>
      <c r="G2218" s="20">
        <f t="shared" si="279"/>
        <v>13412.793614643417</v>
      </c>
      <c r="H2218" s="7">
        <f t="shared" si="284"/>
        <v>1168.2063853565833</v>
      </c>
      <c r="I2218" s="7">
        <f t="shared" si="280"/>
        <v>1168.2063853565833</v>
      </c>
      <c r="J2218" s="12">
        <f t="shared" si="285"/>
        <v>8.011839965411037E-2</v>
      </c>
      <c r="K2218" s="7">
        <f t="shared" si="286"/>
        <v>1364706.1587878938</v>
      </c>
    </row>
    <row r="2219" spans="1:11" x14ac:dyDescent="0.4">
      <c r="A2219" s="1">
        <v>2218</v>
      </c>
      <c r="B2219" s="21">
        <v>42031</v>
      </c>
      <c r="C2219" s="22">
        <v>17753</v>
      </c>
      <c r="D2219" s="19">
        <f t="shared" si="281"/>
        <v>21212.101172480969</v>
      </c>
      <c r="E2219" s="19">
        <f t="shared" si="282"/>
        <v>1.0004754662297122</v>
      </c>
      <c r="F2219" s="19">
        <f t="shared" si="283"/>
        <v>0.68205445739498571</v>
      </c>
      <c r="G2219" s="20">
        <f t="shared" si="279"/>
        <v>13910.477180562615</v>
      </c>
      <c r="H2219" s="7">
        <f t="shared" si="284"/>
        <v>3842.5228194373849</v>
      </c>
      <c r="I2219" s="7">
        <f t="shared" si="280"/>
        <v>3842.5228194373849</v>
      </c>
      <c r="J2219" s="12">
        <f t="shared" si="285"/>
        <v>0.21644357682855769</v>
      </c>
      <c r="K2219" s="7">
        <f t="shared" si="286"/>
        <v>14764981.61789703</v>
      </c>
    </row>
    <row r="2220" spans="1:11" x14ac:dyDescent="0.4">
      <c r="A2220" s="1">
        <v>2219</v>
      </c>
      <c r="B2220" s="21">
        <v>42032</v>
      </c>
      <c r="C2220" s="22">
        <v>12839</v>
      </c>
      <c r="D2220" s="19">
        <f t="shared" si="281"/>
        <v>20941.974549198683</v>
      </c>
      <c r="E2220" s="19">
        <f t="shared" si="282"/>
        <v>1.0004483535198374</v>
      </c>
      <c r="F2220" s="19">
        <f t="shared" si="283"/>
        <v>0.66897617272479437</v>
      </c>
      <c r="G2220" s="20">
        <f t="shared" si="279"/>
        <v>14208.287532549497</v>
      </c>
      <c r="H2220" s="7">
        <f t="shared" si="284"/>
        <v>-1369.287532549497</v>
      </c>
      <c r="I2220" s="7">
        <f t="shared" si="280"/>
        <v>1369.287532549497</v>
      </c>
      <c r="J2220" s="12">
        <f t="shared" si="285"/>
        <v>0.10665063731984555</v>
      </c>
      <c r="K2220" s="7">
        <f t="shared" si="286"/>
        <v>1874948.3467954898</v>
      </c>
    </row>
    <row r="2221" spans="1:11" x14ac:dyDescent="0.4">
      <c r="A2221" s="1">
        <v>2220</v>
      </c>
      <c r="B2221" s="21">
        <v>42033</v>
      </c>
      <c r="C2221" s="22">
        <v>11121</v>
      </c>
      <c r="D2221" s="19">
        <f t="shared" si="281"/>
        <v>20387.378002001224</v>
      </c>
      <c r="E2221" s="19">
        <f t="shared" si="282"/>
        <v>1.0003927938202823</v>
      </c>
      <c r="F2221" s="19">
        <f t="shared" si="283"/>
        <v>0.66210142805476702</v>
      </c>
      <c r="G2221" s="20">
        <f t="shared" si="279"/>
        <v>13901.855697088835</v>
      </c>
      <c r="H2221" s="7">
        <f t="shared" si="284"/>
        <v>-2780.8556970888349</v>
      </c>
      <c r="I2221" s="7">
        <f t="shared" si="280"/>
        <v>2780.8556970888349</v>
      </c>
      <c r="J2221" s="12">
        <f t="shared" si="285"/>
        <v>0.25005446426479949</v>
      </c>
      <c r="K2221" s="7">
        <f t="shared" si="286"/>
        <v>7733158.4080314301</v>
      </c>
    </row>
    <row r="2222" spans="1:11" x14ac:dyDescent="0.4">
      <c r="A2222" s="1">
        <v>2221</v>
      </c>
      <c r="B2222" s="21">
        <v>42034</v>
      </c>
      <c r="C2222" s="22">
        <v>14616</v>
      </c>
      <c r="D2222" s="19">
        <f t="shared" si="281"/>
        <v>20526.437387094284</v>
      </c>
      <c r="E2222" s="19">
        <f t="shared" si="282"/>
        <v>1.0004065997195124</v>
      </c>
      <c r="F2222" s="19">
        <f t="shared" si="283"/>
        <v>0.68248410016329797</v>
      </c>
      <c r="G2222" s="20">
        <f t="shared" si="279"/>
        <v>13905.984363225583</v>
      </c>
      <c r="H2222" s="7">
        <f t="shared" si="284"/>
        <v>710.01563677441663</v>
      </c>
      <c r="I2222" s="7">
        <f t="shared" si="280"/>
        <v>710.01563677441663</v>
      </c>
      <c r="J2222" s="12">
        <f t="shared" si="285"/>
        <v>4.857797186469736E-2</v>
      </c>
      <c r="K2222" s="7">
        <f t="shared" si="286"/>
        <v>504122.20446418034</v>
      </c>
    </row>
    <row r="2223" spans="1:11" x14ac:dyDescent="0.4">
      <c r="A2223" s="1">
        <v>2222</v>
      </c>
      <c r="B2223" s="21">
        <v>42035</v>
      </c>
      <c r="C2223" s="22">
        <v>13974</v>
      </c>
      <c r="D2223" s="19">
        <f t="shared" si="281"/>
        <v>20575.340698003867</v>
      </c>
      <c r="E2223" s="19">
        <f t="shared" si="282"/>
        <v>1.0004113900099434</v>
      </c>
      <c r="F2223" s="19">
        <f t="shared" si="283"/>
        <v>0.66912204165363798</v>
      </c>
      <c r="G2223" s="20">
        <f t="shared" si="279"/>
        <v>13732.366771071711</v>
      </c>
      <c r="H2223" s="7">
        <f t="shared" si="284"/>
        <v>241.6332289282891</v>
      </c>
      <c r="I2223" s="7">
        <f t="shared" si="280"/>
        <v>241.6332289282891</v>
      </c>
      <c r="J2223" s="12">
        <f t="shared" si="285"/>
        <v>1.7291629378008381E-2</v>
      </c>
      <c r="K2223" s="7">
        <f t="shared" si="286"/>
        <v>58386.617322310965</v>
      </c>
    </row>
    <row r="2224" spans="1:11" x14ac:dyDescent="0.4">
      <c r="A2224" s="1">
        <v>2223</v>
      </c>
      <c r="B2224" s="21">
        <v>42036</v>
      </c>
      <c r="C2224" s="22">
        <v>14969</v>
      </c>
      <c r="D2224" s="19">
        <f t="shared" si="281"/>
        <v>20845.826185936185</v>
      </c>
      <c r="E2224" s="19">
        <f t="shared" si="282"/>
        <v>1.0004383385175977</v>
      </c>
      <c r="F2224" s="19">
        <f t="shared" si="283"/>
        <v>0.6629030645243057</v>
      </c>
      <c r="G2224" s="20">
        <f t="shared" si="279"/>
        <v>13623.624832671696</v>
      </c>
      <c r="H2224" s="7">
        <f t="shared" si="284"/>
        <v>1345.3751673283041</v>
      </c>
      <c r="I2224" s="7">
        <f t="shared" si="280"/>
        <v>1345.3751673283041</v>
      </c>
      <c r="J2224" s="12">
        <f t="shared" si="285"/>
        <v>8.987742449918526E-2</v>
      </c>
      <c r="K2224" s="7">
        <f t="shared" si="286"/>
        <v>1810034.3408636623</v>
      </c>
    </row>
    <row r="2225" spans="1:11" x14ac:dyDescent="0.4">
      <c r="A2225" s="1">
        <v>2224</v>
      </c>
      <c r="B2225" s="21">
        <v>42037</v>
      </c>
      <c r="C2225" s="22">
        <v>15292</v>
      </c>
      <c r="D2225" s="19">
        <f t="shared" si="281"/>
        <v>21053.658208657158</v>
      </c>
      <c r="E2225" s="19">
        <f t="shared" si="282"/>
        <v>1.0004590216760358</v>
      </c>
      <c r="F2225" s="19">
        <f t="shared" si="283"/>
        <v>0.68311204163002071</v>
      </c>
      <c r="G2225" s="20">
        <f t="shared" si="279"/>
        <v>14227.627709928402</v>
      </c>
      <c r="H2225" s="7">
        <f t="shared" si="284"/>
        <v>1064.3722900715984</v>
      </c>
      <c r="I2225" s="7">
        <f t="shared" si="280"/>
        <v>1064.3722900715984</v>
      </c>
      <c r="J2225" s="12">
        <f t="shared" si="285"/>
        <v>6.9603210179937119E-2</v>
      </c>
      <c r="K2225" s="7">
        <f t="shared" si="286"/>
        <v>1132888.3718722588</v>
      </c>
    </row>
    <row r="2226" spans="1:11" x14ac:dyDescent="0.4">
      <c r="A2226" s="1">
        <v>2225</v>
      </c>
      <c r="B2226" s="21">
        <v>42038</v>
      </c>
      <c r="C2226" s="22">
        <v>15914</v>
      </c>
      <c r="D2226" s="19">
        <f t="shared" si="281"/>
        <v>21416.55058268701</v>
      </c>
      <c r="E2226" s="19">
        <f t="shared" si="282"/>
        <v>1.0004952108675369</v>
      </c>
      <c r="F2226" s="19">
        <f t="shared" si="283"/>
        <v>0.67018098329850928</v>
      </c>
      <c r="G2226" s="20">
        <f t="shared" si="279"/>
        <v>14088.136194037728</v>
      </c>
      <c r="H2226" s="7">
        <f t="shared" si="284"/>
        <v>1825.8638059622717</v>
      </c>
      <c r="I2226" s="7">
        <f t="shared" si="280"/>
        <v>1825.8638059622717</v>
      </c>
      <c r="J2226" s="12">
        <f t="shared" si="285"/>
        <v>0.11473317870819855</v>
      </c>
      <c r="K2226" s="7">
        <f t="shared" si="286"/>
        <v>3333778.637923032</v>
      </c>
    </row>
    <row r="2227" spans="1:11" x14ac:dyDescent="0.4">
      <c r="A2227" s="1">
        <v>2226</v>
      </c>
      <c r="B2227" s="21">
        <v>42039</v>
      </c>
      <c r="C2227" s="22">
        <v>17342</v>
      </c>
      <c r="D2227" s="19">
        <f t="shared" si="281"/>
        <v>22046.595716501211</v>
      </c>
      <c r="E2227" s="19">
        <f t="shared" si="282"/>
        <v>1.0005581153313972</v>
      </c>
      <c r="F2227" s="19">
        <f t="shared" si="283"/>
        <v>0.66467450795484917</v>
      </c>
      <c r="G2227" s="20">
        <f t="shared" si="279"/>
        <v>14197.760244144351</v>
      </c>
      <c r="H2227" s="7">
        <f t="shared" si="284"/>
        <v>3144.2397558556495</v>
      </c>
      <c r="I2227" s="7">
        <f t="shared" si="280"/>
        <v>3144.2397558556495</v>
      </c>
      <c r="J2227" s="12">
        <f t="shared" si="285"/>
        <v>0.18130779355643234</v>
      </c>
      <c r="K2227" s="7">
        <f t="shared" si="286"/>
        <v>9886243.6423031949</v>
      </c>
    </row>
    <row r="2228" spans="1:11" x14ac:dyDescent="0.4">
      <c r="A2228" s="1">
        <v>2227</v>
      </c>
      <c r="B2228" s="21">
        <v>42040</v>
      </c>
      <c r="C2228" s="22">
        <v>11769</v>
      </c>
      <c r="D2228" s="19">
        <f t="shared" si="281"/>
        <v>21408.478513179762</v>
      </c>
      <c r="E2228" s="19">
        <f t="shared" si="282"/>
        <v>1.0004942035552535</v>
      </c>
      <c r="F2228" s="19">
        <f t="shared" si="283"/>
        <v>0.68120208124721116</v>
      </c>
      <c r="G2228" s="20">
        <f t="shared" si="279"/>
        <v>15060.978504187746</v>
      </c>
      <c r="H2228" s="7">
        <f t="shared" si="284"/>
        <v>-3291.9785041877458</v>
      </c>
      <c r="I2228" s="7">
        <f t="shared" si="280"/>
        <v>3291.9785041877458</v>
      </c>
      <c r="J2228" s="12">
        <f t="shared" si="285"/>
        <v>0.27971607648804026</v>
      </c>
      <c r="K2228" s="7">
        <f t="shared" si="286"/>
        <v>10837122.472034188</v>
      </c>
    </row>
    <row r="2229" spans="1:11" x14ac:dyDescent="0.4">
      <c r="A2229" s="1">
        <v>2228</v>
      </c>
      <c r="B2229" s="21">
        <v>42041</v>
      </c>
      <c r="C2229" s="22">
        <v>15193</v>
      </c>
      <c r="D2229" s="19">
        <f t="shared" si="281"/>
        <v>21576.65135202029</v>
      </c>
      <c r="E2229" s="19">
        <f t="shared" si="282"/>
        <v>1.0005109207897174</v>
      </c>
      <c r="F2229" s="19">
        <f t="shared" si="283"/>
        <v>0.67066728951847621</v>
      </c>
      <c r="G2229" s="20">
        <f t="shared" si="279"/>
        <v>14348.225693076944</v>
      </c>
      <c r="H2229" s="7">
        <f t="shared" si="284"/>
        <v>844.77430692305643</v>
      </c>
      <c r="I2229" s="7">
        <f t="shared" si="280"/>
        <v>844.77430692305643</v>
      </c>
      <c r="J2229" s="12">
        <f t="shared" si="285"/>
        <v>5.5602863616340183E-2</v>
      </c>
      <c r="K2229" s="7">
        <f t="shared" si="286"/>
        <v>713643.6296373303</v>
      </c>
    </row>
    <row r="2230" spans="1:11" x14ac:dyDescent="0.4">
      <c r="A2230" s="1">
        <v>2229</v>
      </c>
      <c r="B2230" s="21">
        <v>42042</v>
      </c>
      <c r="C2230" s="22">
        <v>14416</v>
      </c>
      <c r="D2230" s="19">
        <f t="shared" si="281"/>
        <v>21592.394062973159</v>
      </c>
      <c r="E2230" s="19">
        <f t="shared" si="282"/>
        <v>1.0005123950097206</v>
      </c>
      <c r="F2230" s="19">
        <f t="shared" si="283"/>
        <v>0.66471700980730553</v>
      </c>
      <c r="G2230" s="20">
        <f t="shared" si="279"/>
        <v>14342.115134821395</v>
      </c>
      <c r="H2230" s="7">
        <f t="shared" si="284"/>
        <v>73.884865178604741</v>
      </c>
      <c r="I2230" s="7">
        <f t="shared" si="280"/>
        <v>73.884865178604741</v>
      </c>
      <c r="J2230" s="12">
        <f t="shared" si="285"/>
        <v>5.1251987499032143E-3</v>
      </c>
      <c r="K2230" s="7">
        <f t="shared" si="286"/>
        <v>5458.9733024605994</v>
      </c>
    </row>
    <row r="2231" spans="1:11" x14ac:dyDescent="0.4">
      <c r="A2231" s="1">
        <v>2230</v>
      </c>
      <c r="B2231" s="21">
        <v>42043</v>
      </c>
      <c r="C2231" s="22">
        <v>14607</v>
      </c>
      <c r="D2231" s="19">
        <f t="shared" si="281"/>
        <v>21573.445774418626</v>
      </c>
      <c r="E2231" s="19">
        <f t="shared" si="282"/>
        <v>1.0005104001296257</v>
      </c>
      <c r="F2231" s="19">
        <f t="shared" si="283"/>
        <v>0.68114308687552494</v>
      </c>
      <c r="G2231" s="20">
        <f t="shared" si="279"/>
        <v>14709.465325933037</v>
      </c>
      <c r="H2231" s="7">
        <f t="shared" si="284"/>
        <v>-102.46532593303709</v>
      </c>
      <c r="I2231" s="7">
        <f t="shared" si="280"/>
        <v>102.46532593303709</v>
      </c>
      <c r="J2231" s="12">
        <f t="shared" si="285"/>
        <v>7.0148097441662966E-3</v>
      </c>
      <c r="K2231" s="7">
        <f t="shared" si="286"/>
        <v>10499.143018563524</v>
      </c>
    </row>
    <row r="2232" spans="1:11" x14ac:dyDescent="0.4">
      <c r="A2232" s="1">
        <v>2231</v>
      </c>
      <c r="B2232" s="21">
        <v>42044</v>
      </c>
      <c r="C2232" s="22">
        <v>15131</v>
      </c>
      <c r="D2232" s="19">
        <f t="shared" si="281"/>
        <v>21705.299977837425</v>
      </c>
      <c r="E2232" s="19">
        <f t="shared" si="282"/>
        <v>1.0005234854989276</v>
      </c>
      <c r="F2232" s="19">
        <f t="shared" si="283"/>
        <v>0.67104596278941209</v>
      </c>
      <c r="G2232" s="20">
        <f t="shared" si="279"/>
        <v>14469.275412701352</v>
      </c>
      <c r="H2232" s="7">
        <f t="shared" si="284"/>
        <v>661.72458729864775</v>
      </c>
      <c r="I2232" s="7">
        <f t="shared" si="280"/>
        <v>661.72458729864775</v>
      </c>
      <c r="J2232" s="12">
        <f t="shared" si="285"/>
        <v>4.3733037294207106E-2</v>
      </c>
      <c r="K2232" s="7">
        <f t="shared" si="286"/>
        <v>437879.42943556566</v>
      </c>
    </row>
    <row r="2233" spans="1:11" x14ac:dyDescent="0.4">
      <c r="A2233" s="1">
        <v>2232</v>
      </c>
      <c r="B2233" s="21">
        <v>42045</v>
      </c>
      <c r="C2233" s="22">
        <v>14454</v>
      </c>
      <c r="D2233" s="19">
        <f t="shared" si="281"/>
        <v>21711.378764890742</v>
      </c>
      <c r="E2233" s="19">
        <f t="shared" si="282"/>
        <v>1.0005239933252845</v>
      </c>
      <c r="F2233" s="19">
        <f t="shared" si="283"/>
        <v>0.66473157116802017</v>
      </c>
      <c r="G2233" s="20">
        <f t="shared" si="279"/>
        <v>14428.547163218191</v>
      </c>
      <c r="H2233" s="7">
        <f t="shared" si="284"/>
        <v>25.45283678180931</v>
      </c>
      <c r="I2233" s="7">
        <f t="shared" si="280"/>
        <v>25.45283678180931</v>
      </c>
      <c r="J2233" s="12">
        <f t="shared" si="285"/>
        <v>1.7609545303590224E-3</v>
      </c>
      <c r="K2233" s="7">
        <f t="shared" si="286"/>
        <v>647.84690024142492</v>
      </c>
    </row>
    <row r="2234" spans="1:11" x14ac:dyDescent="0.4">
      <c r="A2234" s="1">
        <v>2233</v>
      </c>
      <c r="B2234" s="21">
        <v>42046</v>
      </c>
      <c r="C2234" s="22">
        <v>15852</v>
      </c>
      <c r="D2234" s="19">
        <f t="shared" si="281"/>
        <v>21919.304729576503</v>
      </c>
      <c r="E2234" s="19">
        <f t="shared" si="282"/>
        <v>1.0005446858693539</v>
      </c>
      <c r="F2234" s="19">
        <f t="shared" si="283"/>
        <v>0.68174531745233535</v>
      </c>
      <c r="G2234" s="20">
        <f t="shared" si="279"/>
        <v>14789.23705224271</v>
      </c>
      <c r="H2234" s="7">
        <f t="shared" si="284"/>
        <v>1062.76294775729</v>
      </c>
      <c r="I2234" s="7">
        <f t="shared" si="280"/>
        <v>1062.76294775729</v>
      </c>
      <c r="J2234" s="12">
        <f t="shared" si="285"/>
        <v>6.7042830416180296E-2</v>
      </c>
      <c r="K2234" s="7">
        <f t="shared" si="286"/>
        <v>1129465.0831257643</v>
      </c>
    </row>
    <row r="2235" spans="1:11" x14ac:dyDescent="0.4">
      <c r="A2235" s="1">
        <v>2234</v>
      </c>
      <c r="B2235" s="21">
        <v>42047</v>
      </c>
      <c r="C2235" s="22">
        <v>14884</v>
      </c>
      <c r="D2235" s="19">
        <f t="shared" si="281"/>
        <v>21954.786163887577</v>
      </c>
      <c r="E2235" s="19">
        <f t="shared" si="282"/>
        <v>1.0005481339583164</v>
      </c>
      <c r="F2235" s="19">
        <f t="shared" si="283"/>
        <v>0.671144667721286</v>
      </c>
      <c r="G2235" s="20">
        <f t="shared" si="279"/>
        <v>14709.532357405222</v>
      </c>
      <c r="H2235" s="7">
        <f t="shared" si="284"/>
        <v>174.46764259477823</v>
      </c>
      <c r="I2235" s="7">
        <f t="shared" si="280"/>
        <v>174.46764259477823</v>
      </c>
      <c r="J2235" s="12">
        <f t="shared" si="285"/>
        <v>1.17218249526188E-2</v>
      </c>
      <c r="K2235" s="7">
        <f t="shared" si="286"/>
        <v>30438.958312579274</v>
      </c>
    </row>
    <row r="2236" spans="1:11" x14ac:dyDescent="0.4">
      <c r="A2236" s="1">
        <v>2235</v>
      </c>
      <c r="B2236" s="21">
        <v>42048</v>
      </c>
      <c r="C2236" s="22">
        <v>13685</v>
      </c>
      <c r="D2236" s="19">
        <f t="shared" si="281"/>
        <v>21774.289515628097</v>
      </c>
      <c r="E2236" s="19">
        <f t="shared" si="282"/>
        <v>1.0005299842386772</v>
      </c>
      <c r="F2236" s="19">
        <f t="shared" si="283"/>
        <v>0.66421264022463233</v>
      </c>
      <c r="G2236" s="20">
        <f t="shared" si="279"/>
        <v>14594.704597312015</v>
      </c>
      <c r="H2236" s="7">
        <f t="shared" si="284"/>
        <v>-909.70459731201481</v>
      </c>
      <c r="I2236" s="7">
        <f t="shared" si="280"/>
        <v>909.70459731201481</v>
      </c>
      <c r="J2236" s="12">
        <f t="shared" si="285"/>
        <v>6.6474577808696728E-2</v>
      </c>
      <c r="K2236" s="7">
        <f t="shared" si="286"/>
        <v>827562.45437061507</v>
      </c>
    </row>
    <row r="2237" spans="1:11" x14ac:dyDescent="0.4">
      <c r="A2237" s="1">
        <v>2236</v>
      </c>
      <c r="B2237" s="21">
        <v>42049</v>
      </c>
      <c r="C2237" s="22">
        <v>13596</v>
      </c>
      <c r="D2237" s="19">
        <f t="shared" si="281"/>
        <v>21532.278810328236</v>
      </c>
      <c r="E2237" s="19">
        <f t="shared" si="282"/>
        <v>1.0005056831151489</v>
      </c>
      <c r="F2237" s="19">
        <f t="shared" si="283"/>
        <v>0.68102471479964133</v>
      </c>
      <c r="G2237" s="20">
        <f t="shared" si="279"/>
        <v>14845.202024762659</v>
      </c>
      <c r="H2237" s="7">
        <f t="shared" si="284"/>
        <v>-1249.2020247626588</v>
      </c>
      <c r="I2237" s="7">
        <f t="shared" si="280"/>
        <v>1249.2020247626588</v>
      </c>
      <c r="J2237" s="12">
        <f t="shared" si="285"/>
        <v>9.1880113618906939E-2</v>
      </c>
      <c r="K2237" s="7">
        <f t="shared" si="286"/>
        <v>1560505.6986711263</v>
      </c>
    </row>
    <row r="2238" spans="1:11" x14ac:dyDescent="0.4">
      <c r="A2238" s="1">
        <v>2237</v>
      </c>
      <c r="B2238" s="21">
        <v>42050</v>
      </c>
      <c r="C2238" s="22">
        <v>13612</v>
      </c>
      <c r="D2238" s="19">
        <f t="shared" si="281"/>
        <v>21367.301193291514</v>
      </c>
      <c r="E2238" s="19">
        <f t="shared" si="282"/>
        <v>1.0004890853028769</v>
      </c>
      <c r="F2238" s="19">
        <f t="shared" si="283"/>
        <v>0.67065640377732749</v>
      </c>
      <c r="G2238" s="20">
        <f t="shared" si="279"/>
        <v>14451.945591494079</v>
      </c>
      <c r="H2238" s="7">
        <f t="shared" si="284"/>
        <v>-839.94559149407905</v>
      </c>
      <c r="I2238" s="7">
        <f t="shared" si="280"/>
        <v>839.94559149407905</v>
      </c>
      <c r="J2238" s="12">
        <f t="shared" si="285"/>
        <v>6.1706258558189765E-2</v>
      </c>
      <c r="K2238" s="7">
        <f t="shared" si="286"/>
        <v>705508.5966703383</v>
      </c>
    </row>
    <row r="2239" spans="1:11" x14ac:dyDescent="0.4">
      <c r="A2239" s="1">
        <v>2238</v>
      </c>
      <c r="B2239" s="21">
        <v>42051</v>
      </c>
      <c r="C2239" s="22">
        <v>17993</v>
      </c>
      <c r="D2239" s="19">
        <f t="shared" si="281"/>
        <v>22127.02130640639</v>
      </c>
      <c r="E2239" s="19">
        <f t="shared" si="282"/>
        <v>1.0005649572652799</v>
      </c>
      <c r="F2239" s="19">
        <f t="shared" si="283"/>
        <v>0.66634569905507002</v>
      </c>
      <c r="G2239" s="20">
        <f t="shared" si="279"/>
        <v>14193.096077567958</v>
      </c>
      <c r="H2239" s="7">
        <f t="shared" si="284"/>
        <v>3799.9039224320422</v>
      </c>
      <c r="I2239" s="7">
        <f t="shared" si="280"/>
        <v>3799.9039224320422</v>
      </c>
      <c r="J2239" s="12">
        <f t="shared" si="285"/>
        <v>0.21118790209704008</v>
      </c>
      <c r="K2239" s="7">
        <f t="shared" si="286"/>
        <v>14439269.81971442</v>
      </c>
    </row>
    <row r="2240" spans="1:11" x14ac:dyDescent="0.4">
      <c r="A2240" s="1">
        <v>2239</v>
      </c>
      <c r="B2240" s="21">
        <v>42052</v>
      </c>
      <c r="C2240" s="22">
        <v>14939</v>
      </c>
      <c r="D2240" s="19">
        <f t="shared" si="281"/>
        <v>22102.563682269119</v>
      </c>
      <c r="E2240" s="19">
        <f t="shared" si="282"/>
        <v>1.0005624114463705</v>
      </c>
      <c r="F2240" s="19">
        <f t="shared" si="283"/>
        <v>0.68095124902456616</v>
      </c>
      <c r="G2240" s="20">
        <f t="shared" si="279"/>
        <v>15069.72978402566</v>
      </c>
      <c r="H2240" s="7">
        <f t="shared" si="284"/>
        <v>-130.72978402565968</v>
      </c>
      <c r="I2240" s="7">
        <f t="shared" si="280"/>
        <v>130.72978402565968</v>
      </c>
      <c r="J2240" s="12">
        <f t="shared" si="285"/>
        <v>8.7509059525844885E-3</v>
      </c>
      <c r="K2240" s="7">
        <f t="shared" si="286"/>
        <v>17090.276431395625</v>
      </c>
    </row>
    <row r="2241" spans="1:11" x14ac:dyDescent="0.4">
      <c r="A2241" s="1">
        <v>2240</v>
      </c>
      <c r="B2241" s="21">
        <v>42053</v>
      </c>
      <c r="C2241" s="22">
        <v>15847</v>
      </c>
      <c r="D2241" s="19">
        <f t="shared" si="281"/>
        <v>22305.882540910901</v>
      </c>
      <c r="E2241" s="19">
        <f t="shared" si="282"/>
        <v>1.0005826432759937</v>
      </c>
      <c r="F2241" s="19">
        <f t="shared" si="283"/>
        <v>0.67122611287969947</v>
      </c>
      <c r="G2241" s="20">
        <f t="shared" si="279"/>
        <v>14823.896906998587</v>
      </c>
      <c r="H2241" s="7">
        <f t="shared" si="284"/>
        <v>1023.1030930014131</v>
      </c>
      <c r="I2241" s="7">
        <f t="shared" si="280"/>
        <v>1023.1030930014131</v>
      </c>
      <c r="J2241" s="12">
        <f t="shared" si="285"/>
        <v>6.4561310847568193E-2</v>
      </c>
      <c r="K2241" s="7">
        <f t="shared" si="286"/>
        <v>1046739.9389090581</v>
      </c>
    </row>
    <row r="2242" spans="1:11" x14ac:dyDescent="0.4">
      <c r="A2242" s="1">
        <v>2241</v>
      </c>
      <c r="B2242" s="21">
        <v>42054</v>
      </c>
      <c r="C2242" s="22">
        <v>13819</v>
      </c>
      <c r="D2242" s="19">
        <f t="shared" si="281"/>
        <v>22098.878844379524</v>
      </c>
      <c r="E2242" s="19">
        <f t="shared" si="282"/>
        <v>1.0005618428480763</v>
      </c>
      <c r="F2242" s="19">
        <f t="shared" si="283"/>
        <v>0.66575829226556626</v>
      </c>
      <c r="G2242" s="20">
        <f t="shared" si="279"/>
        <v>14864.095628704452</v>
      </c>
      <c r="H2242" s="7">
        <f t="shared" si="284"/>
        <v>-1045.0956287044519</v>
      </c>
      <c r="I2242" s="7">
        <f t="shared" si="280"/>
        <v>1045.0956287044519</v>
      </c>
      <c r="J2242" s="12">
        <f t="shared" si="285"/>
        <v>7.5627442557670732E-2</v>
      </c>
      <c r="K2242" s="7">
        <f t="shared" si="286"/>
        <v>1092224.8731371535</v>
      </c>
    </row>
    <row r="2243" spans="1:11" x14ac:dyDescent="0.4">
      <c r="A2243" s="1">
        <v>2242</v>
      </c>
      <c r="B2243" s="21">
        <v>42055</v>
      </c>
      <c r="C2243" s="22">
        <v>18119</v>
      </c>
      <c r="D2243" s="19">
        <f t="shared" si="281"/>
        <v>22697.804266999083</v>
      </c>
      <c r="E2243" s="19">
        <f t="shared" si="282"/>
        <v>1.0006216353341539</v>
      </c>
      <c r="F2243" s="19">
        <f t="shared" si="283"/>
        <v>0.68263127547648605</v>
      </c>
      <c r="G2243" s="20">
        <f t="shared" si="279"/>
        <v>15048.940484959412</v>
      </c>
      <c r="H2243" s="7">
        <f t="shared" si="284"/>
        <v>3070.0595150405879</v>
      </c>
      <c r="I2243" s="7">
        <f t="shared" si="280"/>
        <v>3070.0595150405879</v>
      </c>
      <c r="J2243" s="12">
        <f t="shared" si="285"/>
        <v>0.16943868398038456</v>
      </c>
      <c r="K2243" s="7">
        <f t="shared" si="286"/>
        <v>9425265.4258912504</v>
      </c>
    </row>
    <row r="2244" spans="1:11" x14ac:dyDescent="0.4">
      <c r="A2244" s="1">
        <v>2243</v>
      </c>
      <c r="B2244" s="21">
        <v>42056</v>
      </c>
      <c r="C2244" s="22">
        <v>13647</v>
      </c>
      <c r="D2244" s="19">
        <f t="shared" si="281"/>
        <v>22384.84132736743</v>
      </c>
      <c r="E2244" s="19">
        <f t="shared" si="282"/>
        <v>1.0005902389780272</v>
      </c>
      <c r="F2244" s="19">
        <f t="shared" si="283"/>
        <v>0.67034439143339375</v>
      </c>
      <c r="G2244" s="20">
        <f t="shared" si="279"/>
        <v>15236.030572412801</v>
      </c>
      <c r="H2244" s="7">
        <f t="shared" si="284"/>
        <v>-1589.0305724128011</v>
      </c>
      <c r="I2244" s="7">
        <f t="shared" si="280"/>
        <v>1589.0305724128011</v>
      </c>
      <c r="J2244" s="12">
        <f t="shared" si="285"/>
        <v>0.11643808693579549</v>
      </c>
      <c r="K2244" s="7">
        <f t="shared" si="286"/>
        <v>2525018.1600625543</v>
      </c>
    </row>
    <row r="2245" spans="1:11" x14ac:dyDescent="0.4">
      <c r="A2245" s="1">
        <v>2244</v>
      </c>
      <c r="B2245" s="21">
        <v>42057</v>
      </c>
      <c r="C2245" s="22">
        <v>12193</v>
      </c>
      <c r="D2245" s="19">
        <f t="shared" si="281"/>
        <v>21845.886056555257</v>
      </c>
      <c r="E2245" s="19">
        <f t="shared" si="282"/>
        <v>1.000536243391922</v>
      </c>
      <c r="F2245" s="19">
        <f t="shared" si="283"/>
        <v>0.66421715076890608</v>
      </c>
      <c r="G2245" s="20">
        <f t="shared" si="279"/>
        <v>14903.559885992572</v>
      </c>
      <c r="H2245" s="7">
        <f t="shared" si="284"/>
        <v>-2710.5598859925722</v>
      </c>
      <c r="I2245" s="7">
        <f t="shared" si="280"/>
        <v>2710.5598859925722</v>
      </c>
      <c r="J2245" s="12">
        <f t="shared" si="285"/>
        <v>0.22230459165033808</v>
      </c>
      <c r="K2245" s="7">
        <f t="shared" si="286"/>
        <v>7347134.8955520662</v>
      </c>
    </row>
    <row r="2246" spans="1:11" x14ac:dyDescent="0.4">
      <c r="A2246" s="1">
        <v>2245</v>
      </c>
      <c r="B2246" s="21">
        <v>42058</v>
      </c>
      <c r="C2246" s="22">
        <v>15156</v>
      </c>
      <c r="D2246" s="19">
        <f t="shared" si="281"/>
        <v>21894.02529546243</v>
      </c>
      <c r="E2246" s="19">
        <f t="shared" si="282"/>
        <v>1.0005409572621884</v>
      </c>
      <c r="F2246" s="19">
        <f t="shared" si="283"/>
        <v>0.6827689252581286</v>
      </c>
      <c r="G2246" s="20">
        <f t="shared" ref="G2246:G2309" si="287">(D2245+1*E2245)*F2243</f>
        <v>14913.368060032284</v>
      </c>
      <c r="H2246" s="7">
        <f t="shared" si="284"/>
        <v>242.63193996771588</v>
      </c>
      <c r="I2246" s="7">
        <f t="shared" si="280"/>
        <v>242.63193996771588</v>
      </c>
      <c r="J2246" s="12">
        <f t="shared" si="285"/>
        <v>1.6008969382931899E-2</v>
      </c>
      <c r="K2246" s="7">
        <f t="shared" si="286"/>
        <v>58870.258292497281</v>
      </c>
    </row>
    <row r="2247" spans="1:11" x14ac:dyDescent="0.4">
      <c r="A2247" s="1">
        <v>2246</v>
      </c>
      <c r="B2247" s="21">
        <v>42059</v>
      </c>
      <c r="C2247" s="22">
        <v>17532</v>
      </c>
      <c r="D2247" s="19">
        <f t="shared" si="281"/>
        <v>22459.822813008159</v>
      </c>
      <c r="E2247" s="19">
        <f t="shared" si="282"/>
        <v>1.0005974369598474</v>
      </c>
      <c r="F2247" s="19">
        <f t="shared" si="283"/>
        <v>0.67192317047328287</v>
      </c>
      <c r="G2247" s="20">
        <f t="shared" si="287"/>
        <v>14677.207769733192</v>
      </c>
      <c r="H2247" s="7">
        <f t="shared" si="284"/>
        <v>2854.7922302668085</v>
      </c>
      <c r="I2247" s="7">
        <f t="shared" si="280"/>
        <v>2854.7922302668085</v>
      </c>
      <c r="J2247" s="12">
        <f t="shared" si="285"/>
        <v>0.16283323239030392</v>
      </c>
      <c r="K2247" s="7">
        <f t="shared" si="286"/>
        <v>8149838.6779917385</v>
      </c>
    </row>
    <row r="2248" spans="1:11" x14ac:dyDescent="0.4">
      <c r="A2248" s="1">
        <v>2247</v>
      </c>
      <c r="B2248" s="21">
        <v>42060</v>
      </c>
      <c r="C2248" s="22">
        <v>12292</v>
      </c>
      <c r="D2248" s="19">
        <f t="shared" si="281"/>
        <v>21936.325983374307</v>
      </c>
      <c r="E2248" s="19">
        <f t="shared" si="282"/>
        <v>1.0005449872171404</v>
      </c>
      <c r="F2248" s="19">
        <f t="shared" si="283"/>
        <v>0.66272975380540611</v>
      </c>
      <c r="G2248" s="20">
        <f t="shared" si="287"/>
        <v>14918.864129609401</v>
      </c>
      <c r="H2248" s="7">
        <f t="shared" si="284"/>
        <v>-2626.8641296094011</v>
      </c>
      <c r="I2248" s="7">
        <f t="shared" ref="I2248:I2311" si="288">ABS(H2248)</f>
        <v>2626.8641296094011</v>
      </c>
      <c r="J2248" s="12">
        <f t="shared" si="285"/>
        <v>0.21370518464118135</v>
      </c>
      <c r="K2248" s="7">
        <f t="shared" si="286"/>
        <v>6900415.1554285558</v>
      </c>
    </row>
    <row r="2249" spans="1:11" x14ac:dyDescent="0.4">
      <c r="A2249" s="1">
        <v>2248</v>
      </c>
      <c r="B2249" s="21">
        <v>42061</v>
      </c>
      <c r="C2249" s="22">
        <v>10767</v>
      </c>
      <c r="D2249" s="19">
        <f t="shared" si="281"/>
        <v>21119.351192999919</v>
      </c>
      <c r="E2249" s="19">
        <f t="shared" si="282"/>
        <v>1.0004631896836043</v>
      </c>
      <c r="F2249" s="19">
        <f t="shared" si="283"/>
        <v>0.68029224057849269</v>
      </c>
      <c r="G2249" s="20">
        <f t="shared" si="287"/>
        <v>14978.124856806033</v>
      </c>
      <c r="H2249" s="7">
        <f t="shared" si="284"/>
        <v>-4211.1248568060328</v>
      </c>
      <c r="I2249" s="7">
        <f t="shared" si="288"/>
        <v>4211.1248568060328</v>
      </c>
      <c r="J2249" s="12">
        <f t="shared" si="285"/>
        <v>0.39111403889718888</v>
      </c>
      <c r="K2249" s="7">
        <f t="shared" si="286"/>
        <v>17733572.559609629</v>
      </c>
    </row>
    <row r="2250" spans="1:11" x14ac:dyDescent="0.4">
      <c r="A2250" s="1">
        <v>2249</v>
      </c>
      <c r="B2250" s="21">
        <v>42062</v>
      </c>
      <c r="C2250" s="22">
        <v>14345</v>
      </c>
      <c r="D2250" s="19">
        <f t="shared" si="281"/>
        <v>21150.697627603196</v>
      </c>
      <c r="E2250" s="19">
        <f t="shared" si="282"/>
        <v>1.0004662242807456</v>
      </c>
      <c r="F2250" s="19">
        <f t="shared" si="283"/>
        <v>0.67201345915243205</v>
      </c>
      <c r="G2250" s="20">
        <f t="shared" si="287"/>
        <v>14191.253646337569</v>
      </c>
      <c r="H2250" s="7">
        <f t="shared" si="284"/>
        <v>153.74635366243092</v>
      </c>
      <c r="I2250" s="7">
        <f t="shared" si="288"/>
        <v>153.74635366243092</v>
      </c>
      <c r="J2250" s="12">
        <f t="shared" si="285"/>
        <v>1.0717766027356634E-2</v>
      </c>
      <c r="K2250" s="7">
        <f t="shared" si="286"/>
        <v>23637.941264493285</v>
      </c>
    </row>
    <row r="2251" spans="1:11" x14ac:dyDescent="0.4">
      <c r="A2251" s="1">
        <v>2250</v>
      </c>
      <c r="B2251" s="21">
        <v>42063</v>
      </c>
      <c r="C2251" s="22">
        <v>13829</v>
      </c>
      <c r="D2251" s="19">
        <f t="shared" si="281"/>
        <v>21113.904464839408</v>
      </c>
      <c r="E2251" s="19">
        <f t="shared" si="282"/>
        <v>1.000462444917847</v>
      </c>
      <c r="F2251" s="19">
        <f t="shared" si="283"/>
        <v>0.66261865130150499</v>
      </c>
      <c r="G2251" s="20">
        <f t="shared" si="287"/>
        <v>14017.859670288561</v>
      </c>
      <c r="H2251" s="7">
        <f t="shared" si="284"/>
        <v>-188.85967028856066</v>
      </c>
      <c r="I2251" s="7">
        <f t="shared" si="288"/>
        <v>188.85967028856066</v>
      </c>
      <c r="J2251" s="12">
        <f t="shared" si="285"/>
        <v>1.3656784314741533E-2</v>
      </c>
      <c r="K2251" s="7">
        <f t="shared" si="286"/>
        <v>35667.975061503843</v>
      </c>
    </row>
    <row r="2252" spans="1:11" x14ac:dyDescent="0.4">
      <c r="A2252" s="1">
        <v>2251</v>
      </c>
      <c r="B2252" s="21">
        <v>42064</v>
      </c>
      <c r="C2252" s="22">
        <v>10610</v>
      </c>
      <c r="D2252" s="19">
        <f t="shared" si="281"/>
        <v>20383.007896406696</v>
      </c>
      <c r="E2252" s="19">
        <f t="shared" si="282"/>
        <v>1.0003892552147593</v>
      </c>
      <c r="F2252" s="19">
        <f t="shared" si="283"/>
        <v>0.67800445896960793</v>
      </c>
      <c r="G2252" s="20">
        <f t="shared" si="287"/>
        <v>14364.30598258411</v>
      </c>
      <c r="H2252" s="7">
        <f t="shared" si="284"/>
        <v>-3754.3059825841101</v>
      </c>
      <c r="I2252" s="7">
        <f t="shared" si="288"/>
        <v>3754.3059825841101</v>
      </c>
      <c r="J2252" s="12">
        <f t="shared" si="285"/>
        <v>0.35384599270349765</v>
      </c>
      <c r="K2252" s="7">
        <f t="shared" si="286"/>
        <v>14094813.41086684</v>
      </c>
    </row>
    <row r="2253" spans="1:11" x14ac:dyDescent="0.4">
      <c r="A2253" s="1">
        <v>2252</v>
      </c>
      <c r="B2253" s="21">
        <v>42065</v>
      </c>
      <c r="C2253" s="22">
        <v>13705</v>
      </c>
      <c r="D2253" s="19">
        <f t="shared" si="281"/>
        <v>20385.325022989869</v>
      </c>
      <c r="E2253" s="19">
        <f t="shared" si="282"/>
        <v>1.0003893868884923</v>
      </c>
      <c r="F2253" s="19">
        <f t="shared" si="283"/>
        <v>0.67201752449186791</v>
      </c>
      <c r="G2253" s="20">
        <f t="shared" si="287"/>
        <v>13698.327919439498</v>
      </c>
      <c r="H2253" s="7">
        <f t="shared" si="284"/>
        <v>6.6720805605018541</v>
      </c>
      <c r="I2253" s="7">
        <f t="shared" si="288"/>
        <v>6.6720805605018541</v>
      </c>
      <c r="J2253" s="12">
        <f t="shared" si="285"/>
        <v>4.868355024080156E-4</v>
      </c>
      <c r="K2253" s="7">
        <f t="shared" si="286"/>
        <v>44.516659005826732</v>
      </c>
    </row>
    <row r="2254" spans="1:11" x14ac:dyDescent="0.4">
      <c r="A2254" s="1">
        <v>2253</v>
      </c>
      <c r="B2254" s="21">
        <v>42066</v>
      </c>
      <c r="C2254" s="22">
        <v>16057</v>
      </c>
      <c r="D2254" s="19">
        <f t="shared" si="281"/>
        <v>20896.431809286853</v>
      </c>
      <c r="E2254" s="19">
        <f t="shared" si="282"/>
        <v>1.0004403975281833</v>
      </c>
      <c r="F2254" s="19">
        <f t="shared" si="283"/>
        <v>0.66413357104724025</v>
      </c>
      <c r="G2254" s="20">
        <f t="shared" si="287"/>
        <v>13508.359449742686</v>
      </c>
      <c r="H2254" s="7">
        <f t="shared" si="284"/>
        <v>2548.6405502573143</v>
      </c>
      <c r="I2254" s="7">
        <f t="shared" si="288"/>
        <v>2548.6405502573143</v>
      </c>
      <c r="J2254" s="12">
        <f t="shared" si="285"/>
        <v>0.15872457808166621</v>
      </c>
      <c r="K2254" s="7">
        <f t="shared" si="286"/>
        <v>6495568.6544159055</v>
      </c>
    </row>
    <row r="2255" spans="1:11" x14ac:dyDescent="0.4">
      <c r="A2255" s="1">
        <v>2254</v>
      </c>
      <c r="B2255" s="21">
        <v>42067</v>
      </c>
      <c r="C2255" s="22">
        <v>17494</v>
      </c>
      <c r="D2255" s="19">
        <f t="shared" si="281"/>
        <v>21547.911453076453</v>
      </c>
      <c r="E2255" s="19">
        <f t="shared" si="282"/>
        <v>1.0005054454485225</v>
      </c>
      <c r="F2255" s="19">
        <f t="shared" si="283"/>
        <v>0.67992135305975721</v>
      </c>
      <c r="G2255" s="20">
        <f t="shared" si="287"/>
        <v>14168.552246301295</v>
      </c>
      <c r="H2255" s="7">
        <f t="shared" si="284"/>
        <v>3325.4477536987051</v>
      </c>
      <c r="I2255" s="7">
        <f t="shared" si="288"/>
        <v>3325.4477536987051</v>
      </c>
      <c r="J2255" s="12">
        <f t="shared" si="285"/>
        <v>0.19009075990046331</v>
      </c>
      <c r="K2255" s="7">
        <f t="shared" si="286"/>
        <v>11058602.762579763</v>
      </c>
    </row>
    <row r="2256" spans="1:11" x14ac:dyDescent="0.4">
      <c r="A2256" s="1">
        <v>2255</v>
      </c>
      <c r="B2256" s="21">
        <v>42068</v>
      </c>
      <c r="C2256" s="22">
        <v>14659</v>
      </c>
      <c r="D2256" s="19">
        <f t="shared" si="281"/>
        <v>21583.991464874853</v>
      </c>
      <c r="E2256" s="19">
        <f t="shared" si="282"/>
        <v>1.0005089533991578</v>
      </c>
      <c r="F2256" s="19">
        <f t="shared" si="283"/>
        <v>0.67211981601504711</v>
      </c>
      <c r="G2256" s="20">
        <f t="shared" si="287"/>
        <v>14481.246469859097</v>
      </c>
      <c r="H2256" s="7">
        <f t="shared" si="284"/>
        <v>177.75353014090251</v>
      </c>
      <c r="I2256" s="7">
        <f t="shared" si="288"/>
        <v>177.75353014090251</v>
      </c>
      <c r="J2256" s="12">
        <f t="shared" si="285"/>
        <v>1.2125897410526129E-2</v>
      </c>
      <c r="K2256" s="7">
        <f t="shared" si="286"/>
        <v>31596.317477552737</v>
      </c>
    </row>
    <row r="2257" spans="1:11" x14ac:dyDescent="0.4">
      <c r="A2257" s="1">
        <v>2256</v>
      </c>
      <c r="B2257" s="21">
        <v>42069</v>
      </c>
      <c r="C2257" s="22">
        <v>14159</v>
      </c>
      <c r="D2257" s="19">
        <f t="shared" si="281"/>
        <v>21549.782740925901</v>
      </c>
      <c r="E2257" s="19">
        <f t="shared" si="282"/>
        <v>1.0005054324758675</v>
      </c>
      <c r="F2257" s="19">
        <f t="shared" si="283"/>
        <v>0.66403194467206095</v>
      </c>
      <c r="G2257" s="20">
        <f t="shared" si="287"/>
        <v>14335.317800604576</v>
      </c>
      <c r="H2257" s="7">
        <f t="shared" si="284"/>
        <v>-176.31780060457641</v>
      </c>
      <c r="I2257" s="7">
        <f t="shared" si="288"/>
        <v>176.31780060457641</v>
      </c>
      <c r="J2257" s="12">
        <f t="shared" si="285"/>
        <v>1.2452701504666742E-2</v>
      </c>
      <c r="K2257" s="7">
        <f t="shared" si="286"/>
        <v>31087.966810035163</v>
      </c>
    </row>
    <row r="2258" spans="1:11" x14ac:dyDescent="0.4">
      <c r="A2258" s="1">
        <v>2257</v>
      </c>
      <c r="B2258" s="21">
        <v>42070</v>
      </c>
      <c r="C2258" s="22">
        <v>13537</v>
      </c>
      <c r="D2258" s="19">
        <f t="shared" si="281"/>
        <v>21333.133488170814</v>
      </c>
      <c r="E2258" s="19">
        <f t="shared" si="282"/>
        <v>1.0004836675000488</v>
      </c>
      <c r="F2258" s="19">
        <f t="shared" si="283"/>
        <v>0.67927167297670654</v>
      </c>
      <c r="G2258" s="20">
        <f t="shared" si="287"/>
        <v>14652.837704361535</v>
      </c>
      <c r="H2258" s="7">
        <f t="shared" si="284"/>
        <v>-1115.8377043615346</v>
      </c>
      <c r="I2258" s="7">
        <f t="shared" si="288"/>
        <v>1115.8377043615346</v>
      </c>
      <c r="J2258" s="12">
        <f t="shared" si="285"/>
        <v>8.2428728991765871E-2</v>
      </c>
      <c r="K2258" s="7">
        <f t="shared" si="286"/>
        <v>1245093.7824748196</v>
      </c>
    </row>
    <row r="2259" spans="1:11" x14ac:dyDescent="0.4">
      <c r="A2259" s="1">
        <v>2258</v>
      </c>
      <c r="B2259" s="21">
        <v>42071</v>
      </c>
      <c r="C2259" s="22">
        <v>14778</v>
      </c>
      <c r="D2259" s="19">
        <f t="shared" si="281"/>
        <v>21420.738471576224</v>
      </c>
      <c r="E2259" s="19">
        <f t="shared" si="282"/>
        <v>1.0004923279500226</v>
      </c>
      <c r="F2259" s="19">
        <f t="shared" si="283"/>
        <v>0.67237431734298403</v>
      </c>
      <c r="G2259" s="20">
        <f t="shared" si="287"/>
        <v>14339.094199992333</v>
      </c>
      <c r="H2259" s="7">
        <f t="shared" si="284"/>
        <v>438.90580000766749</v>
      </c>
      <c r="I2259" s="7">
        <f t="shared" si="288"/>
        <v>438.90580000766749</v>
      </c>
      <c r="J2259" s="12">
        <f t="shared" si="285"/>
        <v>2.9699945865994552E-2</v>
      </c>
      <c r="K2259" s="7">
        <f t="shared" si="286"/>
        <v>192638.30128037062</v>
      </c>
    </row>
    <row r="2260" spans="1:11" x14ac:dyDescent="0.4">
      <c r="A2260" s="1">
        <v>2259</v>
      </c>
      <c r="B2260" s="21">
        <v>42072</v>
      </c>
      <c r="C2260" s="22">
        <v>12690</v>
      </c>
      <c r="D2260" s="19">
        <f t="shared" si="281"/>
        <v>21115.221142913542</v>
      </c>
      <c r="E2260" s="19">
        <f t="shared" si="282"/>
        <v>1.0004616761679237</v>
      </c>
      <c r="F2260" s="19">
        <f t="shared" si="283"/>
        <v>0.66312915537382922</v>
      </c>
      <c r="G2260" s="20">
        <f t="shared" si="287"/>
        <v>14224.718982458548</v>
      </c>
      <c r="H2260" s="7">
        <f t="shared" si="284"/>
        <v>-1534.7189824585475</v>
      </c>
      <c r="I2260" s="7">
        <f t="shared" si="288"/>
        <v>1534.7189824585475</v>
      </c>
      <c r="J2260" s="12">
        <f t="shared" si="285"/>
        <v>0.12093924211651282</v>
      </c>
      <c r="K2260" s="7">
        <f t="shared" si="286"/>
        <v>2355362.3551185997</v>
      </c>
    </row>
    <row r="2261" spans="1:11" x14ac:dyDescent="0.4">
      <c r="A2261" s="1">
        <v>2260</v>
      </c>
      <c r="B2261" s="21">
        <v>42073</v>
      </c>
      <c r="C2261" s="22">
        <v>14043</v>
      </c>
      <c r="D2261" s="19">
        <f t="shared" si="281"/>
        <v>21057.521991235135</v>
      </c>
      <c r="E2261" s="19">
        <f t="shared" si="282"/>
        <v>1.0004558062065882</v>
      </c>
      <c r="F2261" s="19">
        <f t="shared" si="283"/>
        <v>0.67909433211429382</v>
      </c>
      <c r="G2261" s="20">
        <f t="shared" si="287"/>
        <v>14343.651176296527</v>
      </c>
      <c r="H2261" s="7">
        <f t="shared" si="284"/>
        <v>-300.65117629652741</v>
      </c>
      <c r="I2261" s="7">
        <f t="shared" si="288"/>
        <v>300.65117629652741</v>
      </c>
      <c r="J2261" s="12">
        <f t="shared" si="285"/>
        <v>2.1409326803142305E-2</v>
      </c>
      <c r="K2261" s="7">
        <f t="shared" si="286"/>
        <v>90391.12980848561</v>
      </c>
    </row>
    <row r="2262" spans="1:11" x14ac:dyDescent="0.4">
      <c r="A2262" s="1">
        <v>2261</v>
      </c>
      <c r="B2262" s="21">
        <v>42074</v>
      </c>
      <c r="C2262" s="22">
        <v>15806</v>
      </c>
      <c r="D2262" s="19">
        <f t="shared" si="281"/>
        <v>21383.342649804545</v>
      </c>
      <c r="E2262" s="19">
        <f t="shared" si="282"/>
        <v>1.0004882882268646</v>
      </c>
      <c r="F2262" s="19">
        <f t="shared" si="283"/>
        <v>0.67333088543178587</v>
      </c>
      <c r="G2262" s="20">
        <f t="shared" si="287"/>
        <v>14159.209654581327</v>
      </c>
      <c r="H2262" s="7">
        <f t="shared" si="284"/>
        <v>1646.7903454186726</v>
      </c>
      <c r="I2262" s="7">
        <f t="shared" si="288"/>
        <v>1646.7903454186726</v>
      </c>
      <c r="J2262" s="12">
        <f t="shared" si="285"/>
        <v>0.10418767211303762</v>
      </c>
      <c r="K2262" s="7">
        <f t="shared" si="286"/>
        <v>2711918.4417641507</v>
      </c>
    </row>
    <row r="2263" spans="1:11" x14ac:dyDescent="0.4">
      <c r="A2263" s="1">
        <v>2262</v>
      </c>
      <c r="B2263" s="21">
        <v>42075</v>
      </c>
      <c r="C2263" s="22">
        <v>13864</v>
      </c>
      <c r="D2263" s="19">
        <f t="shared" si="281"/>
        <v>21321.028647862469</v>
      </c>
      <c r="E2263" s="19">
        <f t="shared" si="282"/>
        <v>1.0004819567778416</v>
      </c>
      <c r="F2263" s="19">
        <f t="shared" si="283"/>
        <v>0.6629447258614789</v>
      </c>
      <c r="G2263" s="20">
        <f t="shared" si="287"/>
        <v>14180.581403387601</v>
      </c>
      <c r="H2263" s="7">
        <f t="shared" si="284"/>
        <v>-316.58140338760131</v>
      </c>
      <c r="I2263" s="7">
        <f t="shared" si="288"/>
        <v>316.58140338760131</v>
      </c>
      <c r="J2263" s="12">
        <f t="shared" si="285"/>
        <v>2.2834780971408057E-2</v>
      </c>
      <c r="K2263" s="7">
        <f t="shared" si="286"/>
        <v>100223.78497086314</v>
      </c>
    </row>
    <row r="2264" spans="1:11" x14ac:dyDescent="0.4">
      <c r="A2264" s="1">
        <v>2263</v>
      </c>
      <c r="B2264" s="21">
        <v>42076</v>
      </c>
      <c r="C2264" s="22">
        <v>17432</v>
      </c>
      <c r="D2264" s="19">
        <f t="shared" si="281"/>
        <v>21898.597427071949</v>
      </c>
      <c r="E2264" s="19">
        <f t="shared" si="282"/>
        <v>1.0005396136075668</v>
      </c>
      <c r="F2264" s="19">
        <f t="shared" si="283"/>
        <v>0.68076889668814522</v>
      </c>
      <c r="G2264" s="20">
        <f t="shared" si="287"/>
        <v>14479.669131236118</v>
      </c>
      <c r="H2264" s="7">
        <f t="shared" si="284"/>
        <v>2952.3308687638819</v>
      </c>
      <c r="I2264" s="7">
        <f t="shared" si="288"/>
        <v>2952.3308687638819</v>
      </c>
      <c r="J2264" s="12">
        <f t="shared" si="285"/>
        <v>0.16936271619801985</v>
      </c>
      <c r="K2264" s="7">
        <f t="shared" si="286"/>
        <v>8716257.5586560983</v>
      </c>
    </row>
    <row r="2265" spans="1:11" x14ac:dyDescent="0.4">
      <c r="A2265" s="1">
        <v>2264</v>
      </c>
      <c r="B2265" s="21">
        <v>42077</v>
      </c>
      <c r="C2265" s="22">
        <v>15048</v>
      </c>
      <c r="D2265" s="19">
        <f t="shared" si="281"/>
        <v>21959.145033324225</v>
      </c>
      <c r="E2265" s="19">
        <f t="shared" si="282"/>
        <v>1.0005455683142308</v>
      </c>
      <c r="F2265" s="19">
        <f t="shared" si="283"/>
        <v>0.6735018912219527</v>
      </c>
      <c r="G2265" s="20">
        <f t="shared" si="287"/>
        <v>14745.675689508524</v>
      </c>
      <c r="H2265" s="7">
        <f t="shared" si="284"/>
        <v>302.32431049147635</v>
      </c>
      <c r="I2265" s="7">
        <f t="shared" si="288"/>
        <v>302.32431049147635</v>
      </c>
      <c r="J2265" s="12">
        <f t="shared" si="285"/>
        <v>2.0090663908258661E-2</v>
      </c>
      <c r="K2265" s="7">
        <f t="shared" si="286"/>
        <v>91399.988714146602</v>
      </c>
    </row>
    <row r="2266" spans="1:11" x14ac:dyDescent="0.4">
      <c r="A2266" s="1">
        <v>2265</v>
      </c>
      <c r="B2266" s="21">
        <v>42078</v>
      </c>
      <c r="C2266" s="22">
        <v>13760</v>
      </c>
      <c r="D2266" s="19">
        <f t="shared" ref="D2266:D2329" si="289">$R$2*(C2266/F2263)+(1-$R$2)*(D2265+E2265)</f>
        <v>21800.433136718457</v>
      </c>
      <c r="E2266" s="19">
        <f t="shared" ref="E2266:E2329" si="290">$R$3*(D2266-D2265)+(1-$R$3)*E2265</f>
        <v>1.0005295970700134</v>
      </c>
      <c r="F2266" s="19">
        <f t="shared" ref="F2266:F2329" si="291">$R$4*(C2266/D2266)+(1-$R$4)*F2263</f>
        <v>0.66248985482699307</v>
      </c>
      <c r="G2266" s="20">
        <f t="shared" si="287"/>
        <v>14558.362690677081</v>
      </c>
      <c r="H2266" s="7">
        <f t="shared" ref="H2266:H2329" si="292">C2266-G2266</f>
        <v>-798.36269067708054</v>
      </c>
      <c r="I2266" s="7">
        <f t="shared" si="288"/>
        <v>798.36269067708054</v>
      </c>
      <c r="J2266" s="12">
        <f t="shared" ref="J2266:J2329" si="293">I2266/C2266</f>
        <v>5.8020544380601786E-2</v>
      </c>
      <c r="K2266" s="7">
        <f t="shared" ref="K2266:K2329" si="294">H2266^2</f>
        <v>637382.98586514778</v>
      </c>
    </row>
    <row r="2267" spans="1:11" x14ac:dyDescent="0.4">
      <c r="A2267" s="1">
        <v>2266</v>
      </c>
      <c r="B2267" s="21">
        <v>42079</v>
      </c>
      <c r="C2267" s="22">
        <v>16277</v>
      </c>
      <c r="D2267" s="19">
        <f t="shared" si="289"/>
        <v>22081.040213043616</v>
      </c>
      <c r="E2267" s="19">
        <f t="shared" si="290"/>
        <v>1.0005575577246864</v>
      </c>
      <c r="F2267" s="19">
        <f t="shared" si="291"/>
        <v>0.68157625225992569</v>
      </c>
      <c r="G2267" s="20">
        <f t="shared" si="287"/>
        <v>14841.737943237405</v>
      </c>
      <c r="H2267" s="7">
        <f t="shared" si="292"/>
        <v>1435.2620567625945</v>
      </c>
      <c r="I2267" s="7">
        <f t="shared" si="288"/>
        <v>1435.2620567625945</v>
      </c>
      <c r="J2267" s="12">
        <f t="shared" si="293"/>
        <v>8.8177308887546504E-2</v>
      </c>
      <c r="K2267" s="7">
        <f t="shared" si="294"/>
        <v>2059977.1715823931</v>
      </c>
    </row>
    <row r="2268" spans="1:11" x14ac:dyDescent="0.4">
      <c r="A2268" s="1">
        <v>2267</v>
      </c>
      <c r="B2268" s="21">
        <v>42080</v>
      </c>
      <c r="C2268" s="22">
        <v>16111</v>
      </c>
      <c r="D2268" s="19">
        <f t="shared" si="289"/>
        <v>22325.959124331672</v>
      </c>
      <c r="E2268" s="19">
        <f t="shared" si="290"/>
        <v>1.0005819495600594</v>
      </c>
      <c r="F2268" s="19">
        <f t="shared" si="291"/>
        <v>0.67419103606228681</v>
      </c>
      <c r="G2268" s="20">
        <f t="shared" si="287"/>
        <v>14872.296221040267</v>
      </c>
      <c r="H2268" s="7">
        <f t="shared" si="292"/>
        <v>1238.7037789597325</v>
      </c>
      <c r="I2268" s="7">
        <f t="shared" si="288"/>
        <v>1238.7037789597325</v>
      </c>
      <c r="J2268" s="12">
        <f t="shared" si="293"/>
        <v>7.6885592387792967E-2</v>
      </c>
      <c r="K2268" s="7">
        <f t="shared" si="294"/>
        <v>1534387.052009122</v>
      </c>
    </row>
    <row r="2269" spans="1:11" x14ac:dyDescent="0.4">
      <c r="A2269" s="1">
        <v>2268</v>
      </c>
      <c r="B2269" s="21">
        <v>42081</v>
      </c>
      <c r="C2269" s="22">
        <v>15884</v>
      </c>
      <c r="D2269" s="19">
        <f t="shared" si="289"/>
        <v>22545.687536166453</v>
      </c>
      <c r="E2269" s="19">
        <f t="shared" si="290"/>
        <v>1.000603822343048</v>
      </c>
      <c r="F2269" s="19">
        <f t="shared" si="291"/>
        <v>0.66309180026412962</v>
      </c>
      <c r="G2269" s="20">
        <f t="shared" si="287"/>
        <v>14791.384294542377</v>
      </c>
      <c r="H2269" s="7">
        <f t="shared" si="292"/>
        <v>1092.6157054576233</v>
      </c>
      <c r="I2269" s="7">
        <f t="shared" si="288"/>
        <v>1092.6157054576233</v>
      </c>
      <c r="J2269" s="12">
        <f t="shared" si="293"/>
        <v>6.8787188709243469E-2</v>
      </c>
      <c r="K2269" s="7">
        <f t="shared" si="294"/>
        <v>1193809.0798126599</v>
      </c>
    </row>
    <row r="2270" spans="1:11" x14ac:dyDescent="0.4">
      <c r="A2270" s="1">
        <v>2269</v>
      </c>
      <c r="B2270" s="21">
        <v>42082</v>
      </c>
      <c r="C2270" s="22">
        <v>12531</v>
      </c>
      <c r="D2270" s="19">
        <f t="shared" si="289"/>
        <v>21994.799324715175</v>
      </c>
      <c r="E2270" s="19">
        <f t="shared" si="290"/>
        <v>1.0005486334615208</v>
      </c>
      <c r="F2270" s="19">
        <f t="shared" si="291"/>
        <v>0.67997454415469172</v>
      </c>
      <c r="G2270" s="20">
        <f t="shared" si="287"/>
        <v>15367.28720332688</v>
      </c>
      <c r="H2270" s="7">
        <f t="shared" si="292"/>
        <v>-2836.2872033268795</v>
      </c>
      <c r="I2270" s="7">
        <f t="shared" si="288"/>
        <v>2836.2872033268795</v>
      </c>
      <c r="J2270" s="12">
        <f t="shared" si="293"/>
        <v>0.22634164897668818</v>
      </c>
      <c r="K2270" s="7">
        <f t="shared" si="294"/>
        <v>8044525.0997558115</v>
      </c>
    </row>
    <row r="2271" spans="1:11" x14ac:dyDescent="0.4">
      <c r="A2271" s="1">
        <v>2270</v>
      </c>
      <c r="B2271" s="21">
        <v>42083</v>
      </c>
      <c r="C2271" s="22">
        <v>14023</v>
      </c>
      <c r="D2271" s="19">
        <f t="shared" si="289"/>
        <v>21837.176266495619</v>
      </c>
      <c r="E2271" s="19">
        <f t="shared" si="290"/>
        <v>1.0005327711008356</v>
      </c>
      <c r="F2271" s="19">
        <f t="shared" si="291"/>
        <v>0.67373237523560414</v>
      </c>
      <c r="G2271" s="20">
        <f t="shared" si="287"/>
        <v>14829.371105631635</v>
      </c>
      <c r="H2271" s="7">
        <f t="shared" si="292"/>
        <v>-806.37110563163515</v>
      </c>
      <c r="I2271" s="7">
        <f t="shared" si="288"/>
        <v>806.37110563163515</v>
      </c>
      <c r="J2271" s="12">
        <f t="shared" si="293"/>
        <v>5.7503466136464031E-2</v>
      </c>
      <c r="K2271" s="7">
        <f t="shared" si="294"/>
        <v>650234.35999758565</v>
      </c>
    </row>
    <row r="2272" spans="1:11" x14ac:dyDescent="0.4">
      <c r="A2272" s="1">
        <v>2271</v>
      </c>
      <c r="B2272" s="21">
        <v>42084</v>
      </c>
      <c r="C2272" s="22">
        <v>13336</v>
      </c>
      <c r="D2272" s="19">
        <f t="shared" si="289"/>
        <v>21609.227182529219</v>
      </c>
      <c r="E2272" s="19">
        <f t="shared" si="290"/>
        <v>1.000509876139162</v>
      </c>
      <c r="F2272" s="19">
        <f t="shared" si="291"/>
        <v>0.66243382180276345</v>
      </c>
      <c r="G2272" s="20">
        <f t="shared" si="287"/>
        <v>14480.715968312117</v>
      </c>
      <c r="H2272" s="7">
        <f t="shared" si="292"/>
        <v>-1144.7159683121172</v>
      </c>
      <c r="I2272" s="7">
        <f t="shared" si="288"/>
        <v>1144.7159683121172</v>
      </c>
      <c r="J2272" s="12">
        <f t="shared" si="293"/>
        <v>8.5836530317345325E-2</v>
      </c>
      <c r="K2272" s="7">
        <f t="shared" si="294"/>
        <v>1310374.648108748</v>
      </c>
    </row>
    <row r="2273" spans="1:11" x14ac:dyDescent="0.4">
      <c r="A2273" s="1">
        <v>2272</v>
      </c>
      <c r="B2273" s="21">
        <v>42085</v>
      </c>
      <c r="C2273" s="22">
        <v>12598</v>
      </c>
      <c r="D2273" s="19">
        <f t="shared" si="289"/>
        <v>21201.345390981875</v>
      </c>
      <c r="E2273" s="19">
        <f t="shared" si="290"/>
        <v>1.0004689879090198</v>
      </c>
      <c r="F2273" s="19">
        <f t="shared" si="291"/>
        <v>0.67874635606870637</v>
      </c>
      <c r="G2273" s="20">
        <f t="shared" si="287"/>
        <v>14694.40472422243</v>
      </c>
      <c r="H2273" s="7">
        <f t="shared" si="292"/>
        <v>-2096.4047242224296</v>
      </c>
      <c r="I2273" s="7">
        <f t="shared" si="288"/>
        <v>2096.4047242224296</v>
      </c>
      <c r="J2273" s="12">
        <f t="shared" si="293"/>
        <v>0.16640774124642241</v>
      </c>
      <c r="K2273" s="7">
        <f t="shared" si="294"/>
        <v>4394912.7677421216</v>
      </c>
    </row>
    <row r="2274" spans="1:11" x14ac:dyDescent="0.4">
      <c r="A2274" s="1">
        <v>2273</v>
      </c>
      <c r="B2274" s="21">
        <v>42086</v>
      </c>
      <c r="C2274" s="22">
        <v>14756</v>
      </c>
      <c r="D2274" s="19">
        <f t="shared" si="289"/>
        <v>21295.118424005428</v>
      </c>
      <c r="E2274" s="19">
        <f t="shared" si="290"/>
        <v>1.0004782651654234</v>
      </c>
      <c r="F2274" s="19">
        <f t="shared" si="291"/>
        <v>0.67400726859697413</v>
      </c>
      <c r="G2274" s="20">
        <f t="shared" si="287"/>
        <v>14284.70683680422</v>
      </c>
      <c r="H2274" s="7">
        <f t="shared" si="292"/>
        <v>471.29316319577993</v>
      </c>
      <c r="I2274" s="7">
        <f t="shared" si="288"/>
        <v>471.29316319577993</v>
      </c>
      <c r="J2274" s="12">
        <f t="shared" si="293"/>
        <v>3.1939086689873941E-2</v>
      </c>
      <c r="K2274" s="7">
        <f t="shared" si="294"/>
        <v>222117.24567508404</v>
      </c>
    </row>
    <row r="2275" spans="1:11" x14ac:dyDescent="0.4">
      <c r="A2275" s="1">
        <v>2274</v>
      </c>
      <c r="B2275" s="21">
        <v>42087</v>
      </c>
      <c r="C2275" s="22">
        <v>15020</v>
      </c>
      <c r="D2275" s="19">
        <f t="shared" si="289"/>
        <v>21478.851460302878</v>
      </c>
      <c r="E2275" s="19">
        <f t="shared" si="290"/>
        <v>1.0004965384212265</v>
      </c>
      <c r="F2275" s="19">
        <f t="shared" si="291"/>
        <v>0.66296164042866235</v>
      </c>
      <c r="G2275" s="20">
        <f t="shared" si="287"/>
        <v>14107.269433997182</v>
      </c>
      <c r="H2275" s="7">
        <f t="shared" si="292"/>
        <v>912.7305660028178</v>
      </c>
      <c r="I2275" s="7">
        <f t="shared" si="288"/>
        <v>912.7305660028178</v>
      </c>
      <c r="J2275" s="12">
        <f t="shared" si="293"/>
        <v>6.0767680825753512E-2</v>
      </c>
      <c r="K2275" s="7">
        <f t="shared" si="294"/>
        <v>833077.08611582418</v>
      </c>
    </row>
    <row r="2276" spans="1:11" x14ac:dyDescent="0.4">
      <c r="A2276" s="1">
        <v>2275</v>
      </c>
      <c r="B2276" s="21">
        <v>42088</v>
      </c>
      <c r="C2276" s="22">
        <v>15179</v>
      </c>
      <c r="D2276" s="19">
        <f t="shared" si="289"/>
        <v>21597.015036215049</v>
      </c>
      <c r="E2276" s="19">
        <f t="shared" si="290"/>
        <v>1.0005082547291639</v>
      </c>
      <c r="F2276" s="19">
        <f t="shared" si="291"/>
        <v>0.67909121532909156</v>
      </c>
      <c r="G2276" s="20">
        <f t="shared" si="287"/>
        <v>14579.371244601303</v>
      </c>
      <c r="H2276" s="7">
        <f t="shared" si="292"/>
        <v>599.62875539869674</v>
      </c>
      <c r="I2276" s="7">
        <f t="shared" si="288"/>
        <v>599.62875539869674</v>
      </c>
      <c r="J2276" s="12">
        <f t="shared" si="293"/>
        <v>3.9503837894373589E-2</v>
      </c>
      <c r="K2276" s="7">
        <f t="shared" si="294"/>
        <v>359554.6443009901</v>
      </c>
    </row>
    <row r="2277" spans="1:11" x14ac:dyDescent="0.4">
      <c r="A2277" s="1">
        <v>2276</v>
      </c>
      <c r="B2277" s="21">
        <v>42089</v>
      </c>
      <c r="C2277" s="22">
        <v>12197</v>
      </c>
      <c r="D2277" s="19">
        <f t="shared" si="289"/>
        <v>21133.603318001115</v>
      </c>
      <c r="E2277" s="19">
        <f t="shared" si="290"/>
        <v>1.0004618135065171</v>
      </c>
      <c r="F2277" s="19">
        <f t="shared" si="291"/>
        <v>0.67262009118658417</v>
      </c>
      <c r="G2277" s="20">
        <f t="shared" si="287"/>
        <v>14557.219464243064</v>
      </c>
      <c r="H2277" s="7">
        <f t="shared" si="292"/>
        <v>-2360.2194642430641</v>
      </c>
      <c r="I2277" s="7">
        <f t="shared" si="288"/>
        <v>2360.2194642430641</v>
      </c>
      <c r="J2277" s="12">
        <f t="shared" si="293"/>
        <v>0.19350819580577716</v>
      </c>
      <c r="K2277" s="7">
        <f t="shared" si="294"/>
        <v>5570635.9193918165</v>
      </c>
    </row>
    <row r="2278" spans="1:11" x14ac:dyDescent="0.4">
      <c r="A2278" s="1">
        <v>2277</v>
      </c>
      <c r="B2278" s="21">
        <v>42090</v>
      </c>
      <c r="C2278" s="22">
        <v>15002</v>
      </c>
      <c r="D2278" s="19">
        <f t="shared" si="289"/>
        <v>21332.761916545329</v>
      </c>
      <c r="E2278" s="19">
        <f t="shared" si="290"/>
        <v>1.0004816293201901</v>
      </c>
      <c r="F2278" s="19">
        <f t="shared" si="291"/>
        <v>0.66353839435317796</v>
      </c>
      <c r="G2278" s="20">
        <f t="shared" si="287"/>
        <v>14011.43159167571</v>
      </c>
      <c r="H2278" s="7">
        <f t="shared" si="292"/>
        <v>990.56840832429043</v>
      </c>
      <c r="I2278" s="7">
        <f t="shared" si="288"/>
        <v>990.56840832429043</v>
      </c>
      <c r="J2278" s="12">
        <f t="shared" si="293"/>
        <v>6.6029090009618083E-2</v>
      </c>
      <c r="K2278" s="7">
        <f t="shared" si="294"/>
        <v>981225.77157011814</v>
      </c>
    </row>
    <row r="2279" spans="1:11" x14ac:dyDescent="0.4">
      <c r="A2279" s="1">
        <v>2278</v>
      </c>
      <c r="B2279" s="21">
        <v>42091</v>
      </c>
      <c r="C2279" s="22">
        <v>13217</v>
      </c>
      <c r="D2279" s="19">
        <f t="shared" si="289"/>
        <v>21085.628248553599</v>
      </c>
      <c r="E2279" s="19">
        <f t="shared" si="290"/>
        <v>1.0004568159052281</v>
      </c>
      <c r="F2279" s="19">
        <f t="shared" si="291"/>
        <v>0.67834276076690558</v>
      </c>
      <c r="G2279" s="20">
        <f t="shared" si="287"/>
        <v>14487.570634518495</v>
      </c>
      <c r="H2279" s="7">
        <f t="shared" si="292"/>
        <v>-1270.5706345184954</v>
      </c>
      <c r="I2279" s="7">
        <f t="shared" si="288"/>
        <v>1270.5706345184954</v>
      </c>
      <c r="J2279" s="12">
        <f t="shared" si="293"/>
        <v>9.6131545321820028E-2</v>
      </c>
      <c r="K2279" s="7">
        <f t="shared" si="294"/>
        <v>1614349.7373007319</v>
      </c>
    </row>
    <row r="2280" spans="1:11" x14ac:dyDescent="0.4">
      <c r="A2280" s="1">
        <v>2279</v>
      </c>
      <c r="B2280" s="21">
        <v>42092</v>
      </c>
      <c r="C2280" s="22">
        <v>11489</v>
      </c>
      <c r="D2280" s="19">
        <f t="shared" si="289"/>
        <v>20555.38920366023</v>
      </c>
      <c r="E2280" s="19">
        <f t="shared" si="290"/>
        <v>1.0004036919550572</v>
      </c>
      <c r="F2280" s="19">
        <f t="shared" si="291"/>
        <v>0.67099202586278162</v>
      </c>
      <c r="G2280" s="20">
        <f t="shared" si="287"/>
        <v>14183.290122623279</v>
      </c>
      <c r="H2280" s="7">
        <f t="shared" si="292"/>
        <v>-2694.2901226232789</v>
      </c>
      <c r="I2280" s="7">
        <f t="shared" si="288"/>
        <v>2694.2901226232789</v>
      </c>
      <c r="J2280" s="12">
        <f t="shared" si="293"/>
        <v>0.23451041192647565</v>
      </c>
      <c r="K2280" s="7">
        <f t="shared" si="294"/>
        <v>7259199.264865363</v>
      </c>
    </row>
    <row r="2281" spans="1:11" x14ac:dyDescent="0.4">
      <c r="A2281" s="1">
        <v>2280</v>
      </c>
      <c r="B2281" s="21">
        <v>42093</v>
      </c>
      <c r="C2281" s="22">
        <v>14143</v>
      </c>
      <c r="D2281" s="19">
        <f t="shared" si="289"/>
        <v>20656.933962334748</v>
      </c>
      <c r="E2281" s="19">
        <f t="shared" si="290"/>
        <v>1.0004137463905556</v>
      </c>
      <c r="F2281" s="19">
        <f t="shared" si="291"/>
        <v>0.66384087334940756</v>
      </c>
      <c r="G2281" s="20">
        <f t="shared" si="287"/>
        <v>13639.953753760825</v>
      </c>
      <c r="H2281" s="7">
        <f t="shared" si="292"/>
        <v>503.04624623917516</v>
      </c>
      <c r="I2281" s="7">
        <f t="shared" si="288"/>
        <v>503.04624623917516</v>
      </c>
      <c r="J2281" s="12">
        <f t="shared" si="293"/>
        <v>3.5568567223303059E-2</v>
      </c>
      <c r="K2281" s="7">
        <f t="shared" si="294"/>
        <v>253055.52585532484</v>
      </c>
    </row>
    <row r="2282" spans="1:11" x14ac:dyDescent="0.4">
      <c r="A2282" s="1">
        <v>2281</v>
      </c>
      <c r="B2282" s="21">
        <v>42094</v>
      </c>
      <c r="C2282" s="22">
        <v>14230</v>
      </c>
      <c r="D2282" s="19">
        <f t="shared" si="289"/>
        <v>20700.328490516382</v>
      </c>
      <c r="E2282" s="19">
        <f t="shared" si="290"/>
        <v>1.0004179858019993</v>
      </c>
      <c r="F2282" s="19">
        <f t="shared" si="291"/>
        <v>0.67847287201998907</v>
      </c>
      <c r="G2282" s="20">
        <f t="shared" si="287"/>
        <v>14013.160236412443</v>
      </c>
      <c r="H2282" s="7">
        <f t="shared" si="292"/>
        <v>216.83976358755717</v>
      </c>
      <c r="I2282" s="7">
        <f t="shared" si="288"/>
        <v>216.83976358755717</v>
      </c>
      <c r="J2282" s="12">
        <f t="shared" si="293"/>
        <v>1.5238212479800223E-2</v>
      </c>
      <c r="K2282" s="7">
        <f t="shared" si="294"/>
        <v>47019.483072707684</v>
      </c>
    </row>
    <row r="2283" spans="1:11" x14ac:dyDescent="0.4">
      <c r="A2283" s="1">
        <v>2282</v>
      </c>
      <c r="B2283" s="21">
        <v>42095</v>
      </c>
      <c r="C2283" s="22">
        <v>15738</v>
      </c>
      <c r="D2283" s="19">
        <f t="shared" si="289"/>
        <v>21066.503182040262</v>
      </c>
      <c r="E2283" s="19">
        <f t="shared" si="290"/>
        <v>1.000454503229353</v>
      </c>
      <c r="F2283" s="19">
        <f t="shared" si="291"/>
        <v>0.67208136326196888</v>
      </c>
      <c r="G2283" s="20">
        <f t="shared" si="287"/>
        <v>13890.426622367646</v>
      </c>
      <c r="H2283" s="7">
        <f t="shared" si="292"/>
        <v>1847.5733776323541</v>
      </c>
      <c r="I2283" s="7">
        <f t="shared" si="288"/>
        <v>1847.5733776323541</v>
      </c>
      <c r="J2283" s="12">
        <f t="shared" si="293"/>
        <v>0.11739569053452498</v>
      </c>
      <c r="K2283" s="7">
        <f t="shared" si="294"/>
        <v>3413527.3857358252</v>
      </c>
    </row>
    <row r="2284" spans="1:11" x14ac:dyDescent="0.4">
      <c r="A2284" s="1">
        <v>2283</v>
      </c>
      <c r="B2284" s="21">
        <v>42096</v>
      </c>
      <c r="C2284" s="22">
        <v>11037</v>
      </c>
      <c r="D2284" s="19">
        <f t="shared" si="289"/>
        <v>20478.458514791411</v>
      </c>
      <c r="E2284" s="19">
        <f t="shared" si="290"/>
        <v>1.0003955987171778</v>
      </c>
      <c r="F2284" s="19">
        <f t="shared" si="291"/>
        <v>0.66205252291612138</v>
      </c>
      <c r="G2284" s="20">
        <f t="shared" si="287"/>
        <v>13985.47001337485</v>
      </c>
      <c r="H2284" s="7">
        <f t="shared" si="292"/>
        <v>-2948.4700133748502</v>
      </c>
      <c r="I2284" s="7">
        <f t="shared" si="288"/>
        <v>2948.4700133748502</v>
      </c>
      <c r="J2284" s="12">
        <f t="shared" si="293"/>
        <v>0.26714415270226061</v>
      </c>
      <c r="K2284" s="7">
        <f t="shared" si="294"/>
        <v>8693475.4197706897</v>
      </c>
    </row>
    <row r="2285" spans="1:11" x14ac:dyDescent="0.4">
      <c r="A2285" s="1">
        <v>2284</v>
      </c>
      <c r="B2285" s="21">
        <v>42097</v>
      </c>
      <c r="C2285" s="22">
        <v>12522</v>
      </c>
      <c r="D2285" s="19">
        <f t="shared" si="289"/>
        <v>20211.12404025493</v>
      </c>
      <c r="E2285" s="19">
        <f t="shared" si="290"/>
        <v>1.0003687652301643</v>
      </c>
      <c r="F2285" s="19">
        <f t="shared" si="291"/>
        <v>0.67762923337112679</v>
      </c>
      <c r="G2285" s="20">
        <f t="shared" si="287"/>
        <v>13894.757304347746</v>
      </c>
      <c r="H2285" s="7">
        <f t="shared" si="292"/>
        <v>-1372.757304347746</v>
      </c>
      <c r="I2285" s="7">
        <f t="shared" si="288"/>
        <v>1372.757304347746</v>
      </c>
      <c r="J2285" s="12">
        <f t="shared" si="293"/>
        <v>0.10962763970194425</v>
      </c>
      <c r="K2285" s="7">
        <f t="shared" si="294"/>
        <v>1884462.61664009</v>
      </c>
    </row>
    <row r="2286" spans="1:11" x14ac:dyDescent="0.4">
      <c r="A2286" s="1">
        <v>2285</v>
      </c>
      <c r="B2286" s="21">
        <v>42098</v>
      </c>
      <c r="C2286" s="22">
        <v>13284</v>
      </c>
      <c r="D2286" s="19">
        <f t="shared" si="289"/>
        <v>20152.887378057861</v>
      </c>
      <c r="E2286" s="19">
        <f t="shared" si="290"/>
        <v>1.000362841527068</v>
      </c>
      <c r="F2286" s="19">
        <f t="shared" si="291"/>
        <v>0.67189634474643989</v>
      </c>
      <c r="G2286" s="20">
        <f t="shared" si="287"/>
        <v>13584.192127234788</v>
      </c>
      <c r="H2286" s="7">
        <f t="shared" si="292"/>
        <v>-300.19212723478813</v>
      </c>
      <c r="I2286" s="7">
        <f t="shared" si="288"/>
        <v>300.19212723478813</v>
      </c>
      <c r="J2286" s="12">
        <f t="shared" si="293"/>
        <v>2.2598022224841023E-2</v>
      </c>
      <c r="K2286" s="7">
        <f t="shared" si="294"/>
        <v>90115.313253747227</v>
      </c>
    </row>
    <row r="2287" spans="1:11" x14ac:dyDescent="0.4">
      <c r="A2287" s="1">
        <v>2286</v>
      </c>
      <c r="B2287" s="21">
        <v>42099</v>
      </c>
      <c r="C2287" s="22">
        <v>12452</v>
      </c>
      <c r="D2287" s="19">
        <f t="shared" si="289"/>
        <v>19975.416575224921</v>
      </c>
      <c r="E2287" s="19">
        <f t="shared" si="290"/>
        <v>1.0003449944105005</v>
      </c>
      <c r="F2287" s="19">
        <f t="shared" si="291"/>
        <v>0.66149853282799131</v>
      </c>
      <c r="G2287" s="20">
        <f t="shared" si="287"/>
        <v>13342.932225430732</v>
      </c>
      <c r="H2287" s="7">
        <f t="shared" si="292"/>
        <v>-890.93222543073171</v>
      </c>
      <c r="I2287" s="7">
        <f t="shared" si="288"/>
        <v>890.93222543073171</v>
      </c>
      <c r="J2287" s="12">
        <f t="shared" si="293"/>
        <v>7.1549327451873729E-2</v>
      </c>
      <c r="K2287" s="7">
        <f t="shared" si="294"/>
        <v>793760.23031095613</v>
      </c>
    </row>
    <row r="2288" spans="1:11" x14ac:dyDescent="0.4">
      <c r="A2288" s="1">
        <v>2287</v>
      </c>
      <c r="B2288" s="21">
        <v>42100</v>
      </c>
      <c r="C2288" s="22">
        <v>14152</v>
      </c>
      <c r="D2288" s="19">
        <f t="shared" si="289"/>
        <v>20096.85901883294</v>
      </c>
      <c r="E2288" s="19">
        <f t="shared" si="290"/>
        <v>1.000357038620362</v>
      </c>
      <c r="F2288" s="19">
        <f t="shared" si="291"/>
        <v>0.6780095800217345</v>
      </c>
      <c r="G2288" s="20">
        <f t="shared" si="287"/>
        <v>13536.604083150231</v>
      </c>
      <c r="H2288" s="7">
        <f t="shared" si="292"/>
        <v>615.39591684976949</v>
      </c>
      <c r="I2288" s="7">
        <f t="shared" si="288"/>
        <v>615.39591684976949</v>
      </c>
      <c r="J2288" s="12">
        <f t="shared" si="293"/>
        <v>4.3484731264115992E-2</v>
      </c>
      <c r="K2288" s="7">
        <f t="shared" si="294"/>
        <v>378712.13447536842</v>
      </c>
    </row>
    <row r="2289" spans="1:11" x14ac:dyDescent="0.4">
      <c r="A2289" s="1">
        <v>2288</v>
      </c>
      <c r="B2289" s="21">
        <v>42101</v>
      </c>
      <c r="C2289" s="22">
        <v>15939</v>
      </c>
      <c r="D2289" s="19">
        <f t="shared" si="289"/>
        <v>20578.554709228294</v>
      </c>
      <c r="E2289" s="19">
        <f t="shared" si="290"/>
        <v>1.0004051081536978</v>
      </c>
      <c r="F2289" s="19">
        <f t="shared" si="291"/>
        <v>0.67336626796197141</v>
      </c>
      <c r="G2289" s="20">
        <f t="shared" si="287"/>
        <v>13503.678251876068</v>
      </c>
      <c r="H2289" s="7">
        <f t="shared" si="292"/>
        <v>2435.3217481239317</v>
      </c>
      <c r="I2289" s="7">
        <f t="shared" si="288"/>
        <v>2435.3217481239317</v>
      </c>
      <c r="J2289" s="12">
        <f t="shared" si="293"/>
        <v>0.15279012159633173</v>
      </c>
      <c r="K2289" s="7">
        <f t="shared" si="294"/>
        <v>5930792.0168854026</v>
      </c>
    </row>
    <row r="2290" spans="1:11" x14ac:dyDescent="0.4">
      <c r="A2290" s="1">
        <v>2289</v>
      </c>
      <c r="B2290" s="21">
        <v>42102</v>
      </c>
      <c r="C2290" s="22">
        <v>16330</v>
      </c>
      <c r="D2290" s="19">
        <f t="shared" si="289"/>
        <v>21124.209943568985</v>
      </c>
      <c r="E2290" s="19">
        <f t="shared" si="290"/>
        <v>1.0004595736366211</v>
      </c>
      <c r="F2290" s="19">
        <f t="shared" si="291"/>
        <v>0.66309590863774615</v>
      </c>
      <c r="G2290" s="20">
        <f t="shared" si="287"/>
        <v>13613.345514386345</v>
      </c>
      <c r="H2290" s="7">
        <f t="shared" si="292"/>
        <v>2716.6544856136552</v>
      </c>
      <c r="I2290" s="7">
        <f t="shared" si="288"/>
        <v>2716.6544856136552</v>
      </c>
      <c r="J2290" s="12">
        <f t="shared" si="293"/>
        <v>0.1663597357999789</v>
      </c>
      <c r="K2290" s="7">
        <f t="shared" si="294"/>
        <v>7380211.5942047937</v>
      </c>
    </row>
    <row r="2291" spans="1:11" x14ac:dyDescent="0.4">
      <c r="A2291" s="1">
        <v>2290</v>
      </c>
      <c r="B2291" s="21">
        <v>42103</v>
      </c>
      <c r="C2291" s="22">
        <v>13163</v>
      </c>
      <c r="D2291" s="19">
        <f t="shared" si="289"/>
        <v>20898.289985401589</v>
      </c>
      <c r="E2291" s="19">
        <f t="shared" si="290"/>
        <v>1.000436881594847</v>
      </c>
      <c r="F2291" s="19">
        <f t="shared" si="291"/>
        <v>0.67732007729504751</v>
      </c>
      <c r="G2291" s="20">
        <f t="shared" si="287"/>
        <v>14323.095033305504</v>
      </c>
      <c r="H2291" s="7">
        <f t="shared" si="292"/>
        <v>-1160.0950333055043</v>
      </c>
      <c r="I2291" s="7">
        <f t="shared" si="288"/>
        <v>1160.0950333055043</v>
      </c>
      <c r="J2291" s="12">
        <f t="shared" si="293"/>
        <v>8.8133026916774618E-2</v>
      </c>
      <c r="K2291" s="7">
        <f t="shared" si="294"/>
        <v>1345820.4863000992</v>
      </c>
    </row>
    <row r="2292" spans="1:11" x14ac:dyDescent="0.4">
      <c r="A2292" s="1">
        <v>2291</v>
      </c>
      <c r="B2292" s="21">
        <v>42104</v>
      </c>
      <c r="C2292" s="22">
        <v>16299</v>
      </c>
      <c r="D2292" s="19">
        <f t="shared" si="289"/>
        <v>21337.733885204907</v>
      </c>
      <c r="E2292" s="19">
        <f t="shared" si="290"/>
        <v>1.0004807259411392</v>
      </c>
      <c r="F2292" s="19">
        <f t="shared" si="291"/>
        <v>0.67466211576251978</v>
      </c>
      <c r="G2292" s="20">
        <f t="shared" si="287"/>
        <v>14072.8771947062</v>
      </c>
      <c r="H2292" s="7">
        <f t="shared" si="292"/>
        <v>2226.1228052938004</v>
      </c>
      <c r="I2292" s="7">
        <f t="shared" si="288"/>
        <v>2226.1228052938004</v>
      </c>
      <c r="J2292" s="12">
        <f t="shared" si="293"/>
        <v>0.13658033040639306</v>
      </c>
      <c r="K2292" s="7">
        <f t="shared" si="294"/>
        <v>4955622.7442491399</v>
      </c>
    </row>
    <row r="2293" spans="1:11" x14ac:dyDescent="0.4">
      <c r="A2293" s="1">
        <v>2292</v>
      </c>
      <c r="B2293" s="21">
        <v>42105</v>
      </c>
      <c r="C2293" s="22">
        <v>14177</v>
      </c>
      <c r="D2293" s="19">
        <f t="shared" si="289"/>
        <v>21344.208994889072</v>
      </c>
      <c r="E2293" s="19">
        <f t="shared" si="290"/>
        <v>1.0004812734040351</v>
      </c>
      <c r="F2293" s="19">
        <f t="shared" si="291"/>
        <v>0.66311183763026427</v>
      </c>
      <c r="G2293" s="20">
        <f t="shared" si="287"/>
        <v>14149.627453556417</v>
      </c>
      <c r="H2293" s="7">
        <f t="shared" si="292"/>
        <v>27.372546443582905</v>
      </c>
      <c r="I2293" s="7">
        <f t="shared" si="288"/>
        <v>27.372546443582905</v>
      </c>
      <c r="J2293" s="12">
        <f t="shared" si="293"/>
        <v>1.9307714215689431E-3</v>
      </c>
      <c r="K2293" s="7">
        <f t="shared" si="294"/>
        <v>749.25629880610313</v>
      </c>
    </row>
    <row r="2294" spans="1:11" x14ac:dyDescent="0.4">
      <c r="A2294" s="1">
        <v>2293</v>
      </c>
      <c r="B2294" s="21">
        <v>42106</v>
      </c>
      <c r="C2294" s="22">
        <v>13009</v>
      </c>
      <c r="D2294" s="19">
        <f t="shared" si="289"/>
        <v>21061.579544586333</v>
      </c>
      <c r="E2294" s="19">
        <f t="shared" si="290"/>
        <v>1.0004529104108775</v>
      </c>
      <c r="F2294" s="19">
        <f t="shared" si="291"/>
        <v>0.67646581270430128</v>
      </c>
      <c r="G2294" s="20">
        <f t="shared" si="287"/>
        <v>14457.538932273348</v>
      </c>
      <c r="H2294" s="7">
        <f t="shared" si="292"/>
        <v>-1448.5389322733481</v>
      </c>
      <c r="I2294" s="7">
        <f t="shared" si="288"/>
        <v>1448.5389322733481</v>
      </c>
      <c r="J2294" s="12">
        <f t="shared" si="293"/>
        <v>0.11134898395521163</v>
      </c>
      <c r="K2294" s="7">
        <f t="shared" si="294"/>
        <v>2098265.0383116114</v>
      </c>
    </row>
    <row r="2295" spans="1:11" x14ac:dyDescent="0.4">
      <c r="A2295" s="1">
        <v>2294</v>
      </c>
      <c r="B2295" s="21">
        <v>42107</v>
      </c>
      <c r="C2295" s="22">
        <v>15768</v>
      </c>
      <c r="D2295" s="19">
        <f t="shared" si="289"/>
        <v>21368.820184585027</v>
      </c>
      <c r="E2295" s="19">
        <f t="shared" si="290"/>
        <v>1.0004835344295864</v>
      </c>
      <c r="F2295" s="19">
        <f t="shared" si="291"/>
        <v>0.6755676508756211</v>
      </c>
      <c r="G2295" s="20">
        <f t="shared" si="287"/>
        <v>14210.124784528482</v>
      </c>
      <c r="H2295" s="7">
        <f t="shared" si="292"/>
        <v>1557.8752154715185</v>
      </c>
      <c r="I2295" s="7">
        <f t="shared" si="288"/>
        <v>1557.8752154715185</v>
      </c>
      <c r="J2295" s="12">
        <f t="shared" si="293"/>
        <v>9.8799798038528563E-2</v>
      </c>
      <c r="K2295" s="7">
        <f t="shared" si="294"/>
        <v>2426975.18698043</v>
      </c>
    </row>
    <row r="2296" spans="1:11" x14ac:dyDescent="0.4">
      <c r="A2296" s="1">
        <v>2295</v>
      </c>
      <c r="B2296" s="21">
        <v>42108</v>
      </c>
      <c r="C2296" s="22">
        <v>16746</v>
      </c>
      <c r="D2296" s="19">
        <f t="shared" si="289"/>
        <v>21884.903343534559</v>
      </c>
      <c r="E2296" s="19">
        <f t="shared" si="290"/>
        <v>1.000535042697128</v>
      </c>
      <c r="F2296" s="19">
        <f t="shared" si="291"/>
        <v>0.66457353149885923</v>
      </c>
      <c r="G2296" s="20">
        <f t="shared" si="287"/>
        <v>14170.581053065895</v>
      </c>
      <c r="H2296" s="7">
        <f t="shared" si="292"/>
        <v>2575.4189469341054</v>
      </c>
      <c r="I2296" s="7">
        <f t="shared" si="288"/>
        <v>2575.4189469341054</v>
      </c>
      <c r="J2296" s="12">
        <f t="shared" si="293"/>
        <v>0.15379308174693093</v>
      </c>
      <c r="K2296" s="7">
        <f t="shared" si="294"/>
        <v>6632782.752227176</v>
      </c>
    </row>
    <row r="2297" spans="1:11" x14ac:dyDescent="0.4">
      <c r="A2297" s="1">
        <v>2296</v>
      </c>
      <c r="B2297" s="21">
        <v>42109</v>
      </c>
      <c r="C2297" s="22">
        <v>16754</v>
      </c>
      <c r="D2297" s="19">
        <f t="shared" si="289"/>
        <v>22267.99519791115</v>
      </c>
      <c r="E2297" s="19">
        <f t="shared" si="290"/>
        <v>1.0005732518290615</v>
      </c>
      <c r="F2297" s="19">
        <f t="shared" si="291"/>
        <v>0.67755291206324686</v>
      </c>
      <c r="G2297" s="20">
        <f t="shared" si="287"/>
        <v>14805.065753989984</v>
      </c>
      <c r="H2297" s="7">
        <f t="shared" si="292"/>
        <v>1948.9342460100161</v>
      </c>
      <c r="I2297" s="7">
        <f t="shared" si="288"/>
        <v>1948.9342460100161</v>
      </c>
      <c r="J2297" s="12">
        <f t="shared" si="293"/>
        <v>0.11632650388026836</v>
      </c>
      <c r="K2297" s="7">
        <f t="shared" si="294"/>
        <v>3798344.6952706296</v>
      </c>
    </row>
    <row r="2298" spans="1:11" x14ac:dyDescent="0.4">
      <c r="A2298" s="1">
        <v>2297</v>
      </c>
      <c r="B2298" s="21">
        <v>42110</v>
      </c>
      <c r="C2298" s="22">
        <v>13349</v>
      </c>
      <c r="D2298" s="19">
        <f t="shared" si="289"/>
        <v>21936.204974729531</v>
      </c>
      <c r="E2298" s="19">
        <f t="shared" si="290"/>
        <v>1.0005399727494182</v>
      </c>
      <c r="F2298" s="19">
        <f t="shared" si="291"/>
        <v>0.67460777297851404</v>
      </c>
      <c r="G2298" s="20">
        <f t="shared" si="287"/>
        <v>15044.213160483714</v>
      </c>
      <c r="H2298" s="7">
        <f t="shared" si="292"/>
        <v>-1695.2131604837141</v>
      </c>
      <c r="I2298" s="7">
        <f t="shared" si="288"/>
        <v>1695.2131604837141</v>
      </c>
      <c r="J2298" s="12">
        <f t="shared" si="293"/>
        <v>0.12699177170452575</v>
      </c>
      <c r="K2298" s="7">
        <f t="shared" si="294"/>
        <v>2873747.6594771827</v>
      </c>
    </row>
    <row r="2299" spans="1:11" x14ac:dyDescent="0.4">
      <c r="A2299" s="1">
        <v>2298</v>
      </c>
      <c r="B2299" s="21">
        <v>42111</v>
      </c>
      <c r="C2299" s="22">
        <v>16561</v>
      </c>
      <c r="D2299" s="19">
        <f t="shared" si="289"/>
        <v>22332.75552057704</v>
      </c>
      <c r="E2299" s="19">
        <f t="shared" si="290"/>
        <v>1.0005795277500056</v>
      </c>
      <c r="F2299" s="19">
        <f t="shared" si="291"/>
        <v>0.66567593214300669</v>
      </c>
      <c r="G2299" s="20">
        <f t="shared" si="287"/>
        <v>14578.886140121944</v>
      </c>
      <c r="H2299" s="7">
        <f t="shared" si="292"/>
        <v>1982.1138598780562</v>
      </c>
      <c r="I2299" s="7">
        <f t="shared" si="288"/>
        <v>1982.1138598780562</v>
      </c>
      <c r="J2299" s="12">
        <f t="shared" si="293"/>
        <v>0.11968563854103352</v>
      </c>
      <c r="K2299" s="7">
        <f t="shared" si="294"/>
        <v>3928775.3535206867</v>
      </c>
    </row>
    <row r="2300" spans="1:11" x14ac:dyDescent="0.4">
      <c r="A2300" s="1">
        <v>2299</v>
      </c>
      <c r="B2300" s="21">
        <v>42112</v>
      </c>
      <c r="C2300" s="22">
        <v>14573</v>
      </c>
      <c r="D2300" s="19">
        <f t="shared" si="289"/>
        <v>22224.280183040573</v>
      </c>
      <c r="E2300" s="19">
        <f t="shared" si="290"/>
        <v>1.0005685801582991</v>
      </c>
      <c r="F2300" s="19">
        <f t="shared" si="291"/>
        <v>0.67724032468433049</v>
      </c>
      <c r="G2300" s="20">
        <f t="shared" si="287"/>
        <v>15132.301482936304</v>
      </c>
      <c r="H2300" s="7">
        <f t="shared" si="292"/>
        <v>-559.30148293630373</v>
      </c>
      <c r="I2300" s="7">
        <f t="shared" si="288"/>
        <v>559.30148293630373</v>
      </c>
      <c r="J2300" s="12">
        <f t="shared" si="293"/>
        <v>3.8379296159768317E-2</v>
      </c>
      <c r="K2300" s="7">
        <f t="shared" si="294"/>
        <v>312818.14881474845</v>
      </c>
    </row>
    <row r="2301" spans="1:11" x14ac:dyDescent="0.4">
      <c r="A2301" s="1">
        <v>2300</v>
      </c>
      <c r="B2301" s="21">
        <v>42113</v>
      </c>
      <c r="C2301" s="22">
        <v>13358</v>
      </c>
      <c r="D2301" s="19">
        <f t="shared" si="289"/>
        <v>21903.785579737218</v>
      </c>
      <c r="E2301" s="19">
        <f t="shared" si="290"/>
        <v>1.0005364306411109</v>
      </c>
      <c r="F2301" s="19">
        <f t="shared" si="291"/>
        <v>0.67368042239170478</v>
      </c>
      <c r="G2301" s="20">
        <f t="shared" si="287"/>
        <v>14993.347151673097</v>
      </c>
      <c r="H2301" s="7">
        <f t="shared" si="292"/>
        <v>-1635.347151673097</v>
      </c>
      <c r="I2301" s="7">
        <f t="shared" si="288"/>
        <v>1635.347151673097</v>
      </c>
      <c r="J2301" s="12">
        <f t="shared" si="293"/>
        <v>0.12242455095621328</v>
      </c>
      <c r="K2301" s="7">
        <f t="shared" si="294"/>
        <v>2674360.3064853111</v>
      </c>
    </row>
    <row r="2302" spans="1:11" x14ac:dyDescent="0.4">
      <c r="A2302" s="1">
        <v>2301</v>
      </c>
      <c r="B2302" s="21">
        <v>42114</v>
      </c>
      <c r="C2302" s="22">
        <v>15982</v>
      </c>
      <c r="D2302" s="19">
        <f t="shared" si="289"/>
        <v>22183.808813254756</v>
      </c>
      <c r="E2302" s="19">
        <f t="shared" si="290"/>
        <v>1.0005643329108196</v>
      </c>
      <c r="F2302" s="19">
        <f t="shared" si="291"/>
        <v>0.66646009019839114</v>
      </c>
      <c r="G2302" s="20">
        <f t="shared" si="287"/>
        <v>14581.488916273231</v>
      </c>
      <c r="H2302" s="7">
        <f t="shared" si="292"/>
        <v>1400.5110837267694</v>
      </c>
      <c r="I2302" s="7">
        <f t="shared" si="288"/>
        <v>1400.5110837267694</v>
      </c>
      <c r="J2302" s="12">
        <f t="shared" si="293"/>
        <v>8.7630527075883452E-2</v>
      </c>
      <c r="K2302" s="7">
        <f t="shared" si="294"/>
        <v>1961431.2956415301</v>
      </c>
    </row>
    <row r="2303" spans="1:11" x14ac:dyDescent="0.4">
      <c r="A2303" s="1">
        <v>2302</v>
      </c>
      <c r="B2303" s="21">
        <v>42115</v>
      </c>
      <c r="C2303" s="22">
        <v>16156</v>
      </c>
      <c r="D2303" s="19">
        <f t="shared" si="289"/>
        <v>22406.398141159792</v>
      </c>
      <c r="E2303" s="19">
        <f t="shared" si="290"/>
        <v>1.000586491787177</v>
      </c>
      <c r="F2303" s="19">
        <f t="shared" si="291"/>
        <v>0.67786759657903572</v>
      </c>
      <c r="G2303" s="20">
        <f t="shared" si="287"/>
        <v>15024.447505937451</v>
      </c>
      <c r="H2303" s="7">
        <f t="shared" si="292"/>
        <v>1131.5524940625492</v>
      </c>
      <c r="I2303" s="7">
        <f t="shared" si="288"/>
        <v>1131.5524940625492</v>
      </c>
      <c r="J2303" s="12">
        <f t="shared" si="293"/>
        <v>7.0039149174458359E-2</v>
      </c>
      <c r="K2303" s="7">
        <f t="shared" si="294"/>
        <v>1280411.0468191754</v>
      </c>
    </row>
    <row r="2304" spans="1:11" x14ac:dyDescent="0.4">
      <c r="A2304" s="1">
        <v>2303</v>
      </c>
      <c r="B2304" s="21">
        <v>42116</v>
      </c>
      <c r="C2304" s="22">
        <v>16116</v>
      </c>
      <c r="D2304" s="19">
        <f t="shared" si="289"/>
        <v>22608.311006193955</v>
      </c>
      <c r="E2304" s="19">
        <f t="shared" si="290"/>
        <v>1.0006065830150312</v>
      </c>
      <c r="F2304" s="19">
        <f t="shared" si="291"/>
        <v>0.6742411211847541</v>
      </c>
      <c r="G2304" s="20">
        <f t="shared" si="287"/>
        <v>15095.425839543665</v>
      </c>
      <c r="H2304" s="7">
        <f t="shared" si="292"/>
        <v>1020.5741604563354</v>
      </c>
      <c r="I2304" s="7">
        <f t="shared" si="288"/>
        <v>1020.5741604563354</v>
      </c>
      <c r="J2304" s="12">
        <f t="shared" si="293"/>
        <v>6.3326765975200761E-2</v>
      </c>
      <c r="K2304" s="7">
        <f t="shared" si="294"/>
        <v>1041571.6169911539</v>
      </c>
    </row>
    <row r="2305" spans="1:11" x14ac:dyDescent="0.4">
      <c r="A2305" s="1">
        <v>2304</v>
      </c>
      <c r="B2305" s="21">
        <v>42117</v>
      </c>
      <c r="C2305" s="22">
        <v>13109</v>
      </c>
      <c r="D2305" s="19">
        <f t="shared" si="289"/>
        <v>22219.440267396389</v>
      </c>
      <c r="E2305" s="19">
        <f t="shared" si="290"/>
        <v>1.0005675958804934</v>
      </c>
      <c r="F2305" s="19">
        <f t="shared" si="291"/>
        <v>0.66536487443906589</v>
      </c>
      <c r="G2305" s="20">
        <f t="shared" si="287"/>
        <v>15068.203856774873</v>
      </c>
      <c r="H2305" s="7">
        <f t="shared" si="292"/>
        <v>-1959.2038567748732</v>
      </c>
      <c r="I2305" s="7">
        <f t="shared" si="288"/>
        <v>1959.2038567748732</v>
      </c>
      <c r="J2305" s="12">
        <f t="shared" si="293"/>
        <v>0.14945486740215677</v>
      </c>
      <c r="K2305" s="7">
        <f t="shared" si="294"/>
        <v>3838479.7524015377</v>
      </c>
    </row>
    <row r="2306" spans="1:11" x14ac:dyDescent="0.4">
      <c r="A2306" s="1">
        <v>2305</v>
      </c>
      <c r="B2306" s="21">
        <v>42118</v>
      </c>
      <c r="C2306" s="22">
        <v>15687</v>
      </c>
      <c r="D2306" s="19">
        <f t="shared" si="289"/>
        <v>22342.6184676415</v>
      </c>
      <c r="E2306" s="19">
        <f t="shared" si="290"/>
        <v>1.0005798136437583</v>
      </c>
      <c r="F2306" s="19">
        <f t="shared" si="291"/>
        <v>0.67821476470504549</v>
      </c>
      <c r="G2306" s="20">
        <f t="shared" si="287"/>
        <v>15062.516823742872</v>
      </c>
      <c r="H2306" s="7">
        <f t="shared" si="292"/>
        <v>624.48317625712843</v>
      </c>
      <c r="I2306" s="7">
        <f t="shared" si="288"/>
        <v>624.48317625712843</v>
      </c>
      <c r="J2306" s="12">
        <f t="shared" si="293"/>
        <v>3.9808961321930798E-2</v>
      </c>
      <c r="K2306" s="7">
        <f t="shared" si="294"/>
        <v>389979.23742819176</v>
      </c>
    </row>
    <row r="2307" spans="1:11" x14ac:dyDescent="0.4">
      <c r="A2307" s="1">
        <v>2306</v>
      </c>
      <c r="B2307" s="21">
        <v>42119</v>
      </c>
      <c r="C2307" s="22">
        <v>13815</v>
      </c>
      <c r="D2307" s="19">
        <f t="shared" si="289"/>
        <v>22097.748780167196</v>
      </c>
      <c r="E2307" s="19">
        <f t="shared" si="290"/>
        <v>1.0005552266170297</v>
      </c>
      <c r="F2307" s="19">
        <f t="shared" si="291"/>
        <v>0.67353851729158354</v>
      </c>
      <c r="G2307" s="20">
        <f t="shared" si="287"/>
        <v>15064.986757881185</v>
      </c>
      <c r="H2307" s="7">
        <f t="shared" si="292"/>
        <v>-1249.9867578811845</v>
      </c>
      <c r="I2307" s="7">
        <f t="shared" si="288"/>
        <v>1249.9867578811845</v>
      </c>
      <c r="J2307" s="12">
        <f t="shared" si="293"/>
        <v>9.0480402307722363E-2</v>
      </c>
      <c r="K2307" s="7">
        <f t="shared" si="294"/>
        <v>1562466.894878315</v>
      </c>
    </row>
    <row r="2308" spans="1:11" x14ac:dyDescent="0.4">
      <c r="A2308" s="1">
        <v>2307</v>
      </c>
      <c r="B2308" s="21">
        <v>42120</v>
      </c>
      <c r="C2308" s="22">
        <v>12641</v>
      </c>
      <c r="D2308" s="19">
        <f t="shared" si="289"/>
        <v>21687.600860086033</v>
      </c>
      <c r="E2308" s="19">
        <f t="shared" si="290"/>
        <v>1.0005141117694991</v>
      </c>
      <c r="F2308" s="19">
        <f t="shared" si="291"/>
        <v>0.66418350868624876</v>
      </c>
      <c r="G2308" s="20">
        <f t="shared" si="287"/>
        <v>14703.731576804694</v>
      </c>
      <c r="H2308" s="7">
        <f t="shared" si="292"/>
        <v>-2062.7315768046938</v>
      </c>
      <c r="I2308" s="7">
        <f t="shared" si="288"/>
        <v>2062.7315768046938</v>
      </c>
      <c r="J2308" s="12">
        <f t="shared" si="293"/>
        <v>0.16317787966179051</v>
      </c>
      <c r="K2308" s="7">
        <f t="shared" si="294"/>
        <v>4254861.5579471784</v>
      </c>
    </row>
    <row r="2309" spans="1:11" x14ac:dyDescent="0.4">
      <c r="A2309" s="1">
        <v>2308</v>
      </c>
      <c r="B2309" s="21">
        <v>42121</v>
      </c>
      <c r="C2309" s="22">
        <v>15550</v>
      </c>
      <c r="D2309" s="19">
        <f t="shared" si="289"/>
        <v>21852.951855347466</v>
      </c>
      <c r="E2309" s="19">
        <f t="shared" si="290"/>
        <v>1.000530546817614</v>
      </c>
      <c r="F2309" s="19">
        <f t="shared" si="291"/>
        <v>0.67869247592918214</v>
      </c>
      <c r="G2309" s="20">
        <f t="shared" si="287"/>
        <v>14709.529677783088</v>
      </c>
      <c r="H2309" s="7">
        <f t="shared" si="292"/>
        <v>840.47032221691188</v>
      </c>
      <c r="I2309" s="7">
        <f t="shared" si="288"/>
        <v>840.47032221691188</v>
      </c>
      <c r="J2309" s="12">
        <f t="shared" si="293"/>
        <v>5.4049538406232278E-2</v>
      </c>
      <c r="K2309" s="7">
        <f t="shared" si="294"/>
        <v>706390.36252739967</v>
      </c>
    </row>
    <row r="2310" spans="1:11" x14ac:dyDescent="0.4">
      <c r="A2310" s="1">
        <v>2309</v>
      </c>
      <c r="B2310" s="21">
        <v>42122</v>
      </c>
      <c r="C2310" s="22">
        <v>14659</v>
      </c>
      <c r="D2310" s="19">
        <f t="shared" si="289"/>
        <v>21842.043921721226</v>
      </c>
      <c r="E2310" s="19">
        <f t="shared" si="290"/>
        <v>1.0005293559711967</v>
      </c>
      <c r="F2310" s="19">
        <f t="shared" si="291"/>
        <v>0.67350412491010714</v>
      </c>
      <c r="G2310" s="20">
        <f t="shared" ref="G2310:G2373" si="295">(D2309+1*E2309)*F2307</f>
        <v>14719.478686956101</v>
      </c>
      <c r="H2310" s="7">
        <f t="shared" si="292"/>
        <v>-60.478686956101228</v>
      </c>
      <c r="I2310" s="7">
        <f t="shared" si="288"/>
        <v>60.478686956101228</v>
      </c>
      <c r="J2310" s="12">
        <f t="shared" si="293"/>
        <v>4.1257034556314368E-3</v>
      </c>
      <c r="K2310" s="7">
        <f t="shared" si="294"/>
        <v>3657.6715759340887</v>
      </c>
    </row>
    <row r="2311" spans="1:11" x14ac:dyDescent="0.4">
      <c r="A2311" s="1">
        <v>2310</v>
      </c>
      <c r="B2311" s="21">
        <v>42123</v>
      </c>
      <c r="C2311" s="22">
        <v>15919</v>
      </c>
      <c r="D2311" s="19">
        <f t="shared" si="289"/>
        <v>22124.830458718625</v>
      </c>
      <c r="E2311" s="19">
        <f t="shared" si="290"/>
        <v>1.0005575345719611</v>
      </c>
      <c r="F2311" s="19">
        <f t="shared" si="291"/>
        <v>0.66497576351540921</v>
      </c>
      <c r="G2311" s="20">
        <f t="shared" si="295"/>
        <v>14507.789903906149</v>
      </c>
      <c r="H2311" s="7">
        <f t="shared" si="292"/>
        <v>1411.2100960938515</v>
      </c>
      <c r="I2311" s="7">
        <f t="shared" si="288"/>
        <v>1411.2100960938515</v>
      </c>
      <c r="J2311" s="12">
        <f t="shared" si="293"/>
        <v>8.8649418687973588E-2</v>
      </c>
      <c r="K2311" s="7">
        <f t="shared" si="294"/>
        <v>1991513.9353172174</v>
      </c>
    </row>
    <row r="2312" spans="1:11" x14ac:dyDescent="0.4">
      <c r="A2312" s="1">
        <v>2311</v>
      </c>
      <c r="B2312" s="21">
        <v>42124</v>
      </c>
      <c r="C2312" s="22">
        <v>12842</v>
      </c>
      <c r="D2312" s="19">
        <f t="shared" si="289"/>
        <v>21700.889480486378</v>
      </c>
      <c r="E2312" s="19">
        <f t="shared" si="290"/>
        <v>1.0005150404183845</v>
      </c>
      <c r="F2312" s="19">
        <f t="shared" si="291"/>
        <v>0.67744778358889135</v>
      </c>
      <c r="G2312" s="20">
        <f t="shared" si="295"/>
        <v>15016.635034411574</v>
      </c>
      <c r="H2312" s="7">
        <f t="shared" si="292"/>
        <v>-2174.6350344115745</v>
      </c>
      <c r="I2312" s="7">
        <f t="shared" ref="I2312:I2375" si="296">ABS(H2312)</f>
        <v>2174.6350344115745</v>
      </c>
      <c r="J2312" s="12">
        <f t="shared" si="293"/>
        <v>0.16933772266092309</v>
      </c>
      <c r="K2312" s="7">
        <f t="shared" si="294"/>
        <v>4729037.5328902295</v>
      </c>
    </row>
    <row r="2313" spans="1:11" x14ac:dyDescent="0.4">
      <c r="A2313" s="1">
        <v>2312</v>
      </c>
      <c r="B2313" s="21">
        <v>42125</v>
      </c>
      <c r="C2313" s="22">
        <v>15919</v>
      </c>
      <c r="D2313" s="19">
        <f t="shared" si="289"/>
        <v>21958.406814958493</v>
      </c>
      <c r="E2313" s="19">
        <f t="shared" si="290"/>
        <v>1.0005406921003277</v>
      </c>
      <c r="F2313" s="19">
        <f t="shared" si="291"/>
        <v>0.67424099785963509</v>
      </c>
      <c r="G2313" s="20">
        <f t="shared" si="295"/>
        <v>14616.312430332684</v>
      </c>
      <c r="H2313" s="7">
        <f t="shared" si="292"/>
        <v>1302.687569667316</v>
      </c>
      <c r="I2313" s="7">
        <f t="shared" si="296"/>
        <v>1302.687569667316</v>
      </c>
      <c r="J2313" s="12">
        <f t="shared" si="293"/>
        <v>8.1832248864081664E-2</v>
      </c>
      <c r="K2313" s="7">
        <f t="shared" si="294"/>
        <v>1696994.9041657383</v>
      </c>
    </row>
    <row r="2314" spans="1:11" x14ac:dyDescent="0.4">
      <c r="A2314" s="1">
        <v>2313</v>
      </c>
      <c r="B2314" s="21">
        <v>42126</v>
      </c>
      <c r="C2314" s="22">
        <v>12507</v>
      </c>
      <c r="D2314" s="19">
        <f t="shared" si="289"/>
        <v>21541.488246749504</v>
      </c>
      <c r="E2314" s="19">
        <f t="shared" si="290"/>
        <v>1.0004989001894375</v>
      </c>
      <c r="F2314" s="19">
        <f t="shared" si="291"/>
        <v>0.66376750552427777</v>
      </c>
      <c r="G2314" s="20">
        <f t="shared" si="295"/>
        <v>14602.473672669646</v>
      </c>
      <c r="H2314" s="7">
        <f t="shared" si="292"/>
        <v>-2095.4736726696465</v>
      </c>
      <c r="I2314" s="7">
        <f t="shared" si="296"/>
        <v>2095.4736726696465</v>
      </c>
      <c r="J2314" s="12">
        <f t="shared" si="293"/>
        <v>0.1675440691348562</v>
      </c>
      <c r="K2314" s="7">
        <f t="shared" si="294"/>
        <v>4391009.9128516167</v>
      </c>
    </row>
    <row r="2315" spans="1:11" x14ac:dyDescent="0.4">
      <c r="A2315" s="1">
        <v>2314</v>
      </c>
      <c r="B2315" s="21">
        <v>42127</v>
      </c>
      <c r="C2315" s="22">
        <v>12354</v>
      </c>
      <c r="D2315" s="19">
        <f t="shared" si="289"/>
        <v>21103.987508716946</v>
      </c>
      <c r="E2315" s="19">
        <f t="shared" si="290"/>
        <v>1.0004550500657443</v>
      </c>
      <c r="F2315" s="19">
        <f t="shared" si="291"/>
        <v>0.67612946777329264</v>
      </c>
      <c r="G2315" s="20">
        <f t="shared" si="295"/>
        <v>14593.911253729022</v>
      </c>
      <c r="H2315" s="7">
        <f t="shared" si="292"/>
        <v>-2239.9112537290221</v>
      </c>
      <c r="I2315" s="7">
        <f t="shared" si="296"/>
        <v>2239.9112537290221</v>
      </c>
      <c r="J2315" s="12">
        <f t="shared" si="293"/>
        <v>0.18131060820212255</v>
      </c>
      <c r="K2315" s="7">
        <f t="shared" si="294"/>
        <v>5017202.4245819198</v>
      </c>
    </row>
    <row r="2316" spans="1:11" x14ac:dyDescent="0.4">
      <c r="A2316" s="1">
        <v>2315</v>
      </c>
      <c r="B2316" s="21">
        <v>42128</v>
      </c>
      <c r="C2316" s="22">
        <v>15135</v>
      </c>
      <c r="D2316" s="19">
        <f t="shared" si="289"/>
        <v>21283.029825370631</v>
      </c>
      <c r="E2316" s="19">
        <f t="shared" si="290"/>
        <v>1.0004728542519048</v>
      </c>
      <c r="F2316" s="19">
        <f t="shared" si="291"/>
        <v>0.67476924987673514</v>
      </c>
      <c r="G2316" s="20">
        <f t="shared" si="295"/>
        <v>14229.848144505859</v>
      </c>
      <c r="H2316" s="7">
        <f t="shared" si="292"/>
        <v>905.15185549414127</v>
      </c>
      <c r="I2316" s="7">
        <f t="shared" si="296"/>
        <v>905.15185549414127</v>
      </c>
      <c r="J2316" s="12">
        <f t="shared" si="293"/>
        <v>5.9805210141667745E-2</v>
      </c>
      <c r="K2316" s="7">
        <f t="shared" si="294"/>
        <v>819299.88150448678</v>
      </c>
    </row>
    <row r="2317" spans="1:11" x14ac:dyDescent="0.4">
      <c r="A2317" s="1">
        <v>2316</v>
      </c>
      <c r="B2317" s="21">
        <v>42129</v>
      </c>
      <c r="C2317" s="22">
        <v>15924</v>
      </c>
      <c r="D2317" s="19">
        <f t="shared" si="289"/>
        <v>21642.945095818282</v>
      </c>
      <c r="E2317" s="19">
        <f t="shared" si="290"/>
        <v>1.0005087457316642</v>
      </c>
      <c r="F2317" s="19">
        <f t="shared" si="291"/>
        <v>0.6647984335087308</v>
      </c>
      <c r="G2317" s="20">
        <f t="shared" si="295"/>
        <v>14127.64769855588</v>
      </c>
      <c r="H2317" s="7">
        <f t="shared" si="292"/>
        <v>1796.3523014441198</v>
      </c>
      <c r="I2317" s="7">
        <f t="shared" si="296"/>
        <v>1796.3523014441198</v>
      </c>
      <c r="J2317" s="12">
        <f t="shared" si="293"/>
        <v>0.11280785615700326</v>
      </c>
      <c r="K2317" s="7">
        <f t="shared" si="294"/>
        <v>3226881.5909035858</v>
      </c>
    </row>
    <row r="2318" spans="1:11" x14ac:dyDescent="0.4">
      <c r="A2318" s="1">
        <v>2317</v>
      </c>
      <c r="B2318" s="21">
        <v>42130</v>
      </c>
      <c r="C2318" s="22">
        <v>16319</v>
      </c>
      <c r="D2318" s="19">
        <f t="shared" si="289"/>
        <v>21974.435111154045</v>
      </c>
      <c r="E2318" s="19">
        <f t="shared" si="290"/>
        <v>1.0005417946823232</v>
      </c>
      <c r="F2318" s="19">
        <f t="shared" si="291"/>
        <v>0.67708184094684787</v>
      </c>
      <c r="G2318" s="20">
        <f t="shared" si="295"/>
        <v>14634.109422127964</v>
      </c>
      <c r="H2318" s="7">
        <f t="shared" si="292"/>
        <v>1684.8905778720364</v>
      </c>
      <c r="I2318" s="7">
        <f t="shared" si="296"/>
        <v>1684.8905778720364</v>
      </c>
      <c r="J2318" s="12">
        <f t="shared" si="293"/>
        <v>0.10324717065212552</v>
      </c>
      <c r="K2318" s="7">
        <f t="shared" si="294"/>
        <v>2838856.2594019645</v>
      </c>
    </row>
    <row r="2319" spans="1:11" x14ac:dyDescent="0.4">
      <c r="A2319" s="1">
        <v>2318</v>
      </c>
      <c r="B2319" s="21">
        <v>42131</v>
      </c>
      <c r="C2319" s="22">
        <v>13076</v>
      </c>
      <c r="D2319" s="19">
        <f t="shared" si="289"/>
        <v>21631.021516428988</v>
      </c>
      <c r="E2319" s="19">
        <f t="shared" si="290"/>
        <v>1.0005073532686712</v>
      </c>
      <c r="F2319" s="19">
        <f t="shared" si="291"/>
        <v>0.67376302150885814</v>
      </c>
      <c r="G2319" s="20">
        <f t="shared" si="295"/>
        <v>14828.348231254673</v>
      </c>
      <c r="H2319" s="7">
        <f t="shared" si="292"/>
        <v>-1752.348231254673</v>
      </c>
      <c r="I2319" s="7">
        <f t="shared" si="296"/>
        <v>1752.348231254673</v>
      </c>
      <c r="J2319" s="12">
        <f t="shared" si="293"/>
        <v>0.13401255974722187</v>
      </c>
      <c r="K2319" s="7">
        <f t="shared" si="294"/>
        <v>3070724.3235813808</v>
      </c>
    </row>
    <row r="2320" spans="1:11" x14ac:dyDescent="0.4">
      <c r="A2320" s="1">
        <v>2319</v>
      </c>
      <c r="B2320" s="21">
        <v>42132</v>
      </c>
      <c r="C2320" s="22">
        <v>16325</v>
      </c>
      <c r="D2320" s="19">
        <f t="shared" si="289"/>
        <v>22019.847893796326</v>
      </c>
      <c r="E2320" s="19">
        <f t="shared" si="290"/>
        <v>1.0005461358556726</v>
      </c>
      <c r="F2320" s="19">
        <f t="shared" si="291"/>
        <v>0.66589503739989131</v>
      </c>
      <c r="G2320" s="20">
        <f t="shared" si="295"/>
        <v>14380.93435503681</v>
      </c>
      <c r="H2320" s="7">
        <f t="shared" si="292"/>
        <v>1944.0656449631897</v>
      </c>
      <c r="I2320" s="7">
        <f t="shared" si="296"/>
        <v>1944.0656449631897</v>
      </c>
      <c r="J2320" s="12">
        <f t="shared" si="293"/>
        <v>0.11908518499008819</v>
      </c>
      <c r="K2320" s="7">
        <f t="shared" si="294"/>
        <v>3779391.2319261427</v>
      </c>
    </row>
    <row r="2321" spans="1:11" x14ac:dyDescent="0.4">
      <c r="A2321" s="1">
        <v>2320</v>
      </c>
      <c r="B2321" s="21">
        <v>42133</v>
      </c>
      <c r="C2321" s="22">
        <v>14218</v>
      </c>
      <c r="D2321" s="19">
        <f t="shared" si="289"/>
        <v>21885.320629646805</v>
      </c>
      <c r="E2321" s="19">
        <f t="shared" si="290"/>
        <v>1.0005325830746443</v>
      </c>
      <c r="F2321" s="19">
        <f t="shared" si="291"/>
        <v>0.67668914717925244</v>
      </c>
      <c r="G2321" s="20">
        <f t="shared" si="295"/>
        <v>14909.916600920806</v>
      </c>
      <c r="H2321" s="7">
        <f t="shared" si="292"/>
        <v>-691.91660092080565</v>
      </c>
      <c r="I2321" s="7">
        <f t="shared" si="296"/>
        <v>691.91660092080565</v>
      </c>
      <c r="J2321" s="12">
        <f t="shared" si="293"/>
        <v>4.8664833374652244E-2</v>
      </c>
      <c r="K2321" s="7">
        <f t="shared" si="294"/>
        <v>478748.58262980141</v>
      </c>
    </row>
    <row r="2322" spans="1:11" x14ac:dyDescent="0.4">
      <c r="A2322" s="1">
        <v>2321</v>
      </c>
      <c r="B2322" s="21">
        <v>42134</v>
      </c>
      <c r="C2322" s="22">
        <v>12796</v>
      </c>
      <c r="D2322" s="19">
        <f t="shared" si="289"/>
        <v>21502.449145881423</v>
      </c>
      <c r="E2322" s="19">
        <f t="shared" si="290"/>
        <v>1.0004941958730094</v>
      </c>
      <c r="F2322" s="19">
        <f t="shared" si="291"/>
        <v>0.67263649081079668</v>
      </c>
      <c r="G2322" s="20">
        <f t="shared" si="295"/>
        <v>14746.193875977267</v>
      </c>
      <c r="H2322" s="7">
        <f t="shared" si="292"/>
        <v>-1950.1938759772675</v>
      </c>
      <c r="I2322" s="7">
        <f t="shared" si="296"/>
        <v>1950.1938759772675</v>
      </c>
      <c r="J2322" s="12">
        <f t="shared" si="293"/>
        <v>0.15240652359934881</v>
      </c>
      <c r="K2322" s="7">
        <f t="shared" si="294"/>
        <v>3803256.1538992375</v>
      </c>
    </row>
    <row r="2323" spans="1:11" x14ac:dyDescent="0.4">
      <c r="A2323" s="1">
        <v>2322</v>
      </c>
      <c r="B2323" s="21">
        <v>42135</v>
      </c>
      <c r="C2323" s="22">
        <v>15551</v>
      </c>
      <c r="D2323" s="19">
        <f t="shared" si="289"/>
        <v>21748.81120010182</v>
      </c>
      <c r="E2323" s="19">
        <f t="shared" si="290"/>
        <v>1.0005187320290119</v>
      </c>
      <c r="F2323" s="19">
        <f t="shared" si="291"/>
        <v>0.66659861841743107</v>
      </c>
      <c r="G2323" s="20">
        <f t="shared" si="295"/>
        <v>14319.040402305949</v>
      </c>
      <c r="H2323" s="7">
        <f t="shared" si="292"/>
        <v>1231.9595976940509</v>
      </c>
      <c r="I2323" s="7">
        <f t="shared" si="296"/>
        <v>1231.9595976940509</v>
      </c>
      <c r="J2323" s="12">
        <f t="shared" si="293"/>
        <v>7.9220603028361578E-2</v>
      </c>
      <c r="K2323" s="7">
        <f t="shared" si="294"/>
        <v>1517724.4503504878</v>
      </c>
    </row>
    <row r="2324" spans="1:11" x14ac:dyDescent="0.4">
      <c r="A2324" s="1">
        <v>2323</v>
      </c>
      <c r="B2324" s="21">
        <v>42136</v>
      </c>
      <c r="C2324" s="22">
        <v>16091</v>
      </c>
      <c r="D2324" s="19">
        <f t="shared" si="289"/>
        <v>22018.928609473063</v>
      </c>
      <c r="E2324" s="19">
        <f t="shared" si="290"/>
        <v>1.0005456437180758</v>
      </c>
      <c r="F2324" s="19">
        <f t="shared" si="291"/>
        <v>0.67746373616747624</v>
      </c>
      <c r="G2324" s="20">
        <f t="shared" si="295"/>
        <v>14717.861543326986</v>
      </c>
      <c r="H2324" s="7">
        <f t="shared" si="292"/>
        <v>1373.1384566730139</v>
      </c>
      <c r="I2324" s="7">
        <f t="shared" si="296"/>
        <v>1373.1384566730139</v>
      </c>
      <c r="J2324" s="12">
        <f t="shared" si="293"/>
        <v>8.5335806144615875E-2</v>
      </c>
      <c r="K2324" s="7">
        <f t="shared" si="294"/>
        <v>1885509.2211943467</v>
      </c>
    </row>
    <row r="2325" spans="1:11" x14ac:dyDescent="0.4">
      <c r="A2325" s="1">
        <v>2324</v>
      </c>
      <c r="B2325" s="21">
        <v>42137</v>
      </c>
      <c r="C2325" s="22">
        <v>16126</v>
      </c>
      <c r="D2325" s="19">
        <f t="shared" si="289"/>
        <v>22279.124047606925</v>
      </c>
      <c r="E2325" s="19">
        <f t="shared" si="290"/>
        <v>1.0005715632073247</v>
      </c>
      <c r="F2325" s="19">
        <f t="shared" si="291"/>
        <v>0.67336939311394872</v>
      </c>
      <c r="G2325" s="20">
        <f t="shared" si="295"/>
        <v>14811.407874800103</v>
      </c>
      <c r="H2325" s="7">
        <f t="shared" si="292"/>
        <v>1314.5921251998971</v>
      </c>
      <c r="I2325" s="7">
        <f t="shared" si="296"/>
        <v>1314.5921251998971</v>
      </c>
      <c r="J2325" s="12">
        <f t="shared" si="293"/>
        <v>8.1520037529449155E-2</v>
      </c>
      <c r="K2325" s="7">
        <f t="shared" si="294"/>
        <v>1728152.4556375819</v>
      </c>
    </row>
    <row r="2326" spans="1:11" x14ac:dyDescent="0.4">
      <c r="A2326" s="1">
        <v>2325</v>
      </c>
      <c r="B2326" s="21">
        <v>42138</v>
      </c>
      <c r="C2326" s="22">
        <v>12903</v>
      </c>
      <c r="D2326" s="19">
        <f t="shared" si="289"/>
        <v>21892.38422440982</v>
      </c>
      <c r="E2326" s="19">
        <f t="shared" si="290"/>
        <v>1.0005327891678486</v>
      </c>
      <c r="F2326" s="19">
        <f t="shared" si="291"/>
        <v>0.66549288679479923</v>
      </c>
      <c r="G2326" s="20">
        <f t="shared" si="295"/>
        <v>14851.900289307003</v>
      </c>
      <c r="H2326" s="7">
        <f t="shared" si="292"/>
        <v>-1948.9002893070028</v>
      </c>
      <c r="I2326" s="7">
        <f t="shared" si="296"/>
        <v>1948.9002893070028</v>
      </c>
      <c r="J2326" s="12">
        <f t="shared" si="293"/>
        <v>0.15104241566356683</v>
      </c>
      <c r="K2326" s="7">
        <f t="shared" si="294"/>
        <v>3798212.3376609194</v>
      </c>
    </row>
    <row r="2327" spans="1:11" x14ac:dyDescent="0.4">
      <c r="A2327" s="1">
        <v>2326</v>
      </c>
      <c r="B2327" s="21">
        <v>42139</v>
      </c>
      <c r="C2327" s="22">
        <v>16276</v>
      </c>
      <c r="D2327" s="19">
        <f t="shared" si="289"/>
        <v>22176.071034448531</v>
      </c>
      <c r="E2327" s="19">
        <f t="shared" si="290"/>
        <v>1.0005610577955737</v>
      </c>
      <c r="F2327" s="19">
        <f t="shared" si="291"/>
        <v>0.6782725405760478</v>
      </c>
      <c r="G2327" s="20">
        <f t="shared" si="295"/>
        <v>14831.9742349641</v>
      </c>
      <c r="H2327" s="7">
        <f t="shared" si="292"/>
        <v>1444.0257650358999</v>
      </c>
      <c r="I2327" s="7">
        <f t="shared" si="296"/>
        <v>1444.0257650358999</v>
      </c>
      <c r="J2327" s="12">
        <f t="shared" si="293"/>
        <v>8.872117013000122E-2</v>
      </c>
      <c r="K2327" s="7">
        <f t="shared" si="294"/>
        <v>2085210.4100875161</v>
      </c>
    </row>
    <row r="2328" spans="1:11" x14ac:dyDescent="0.4">
      <c r="A2328" s="1">
        <v>2327</v>
      </c>
      <c r="B2328" s="21">
        <v>42140</v>
      </c>
      <c r="C2328" s="22">
        <v>13894</v>
      </c>
      <c r="D2328" s="19">
        <f t="shared" si="289"/>
        <v>21972.366344814851</v>
      </c>
      <c r="E2328" s="19">
        <f t="shared" si="290"/>
        <v>1.0005405872705047</v>
      </c>
      <c r="F2328" s="19">
        <f t="shared" si="291"/>
        <v>0.6727818457828515</v>
      </c>
      <c r="G2328" s="20">
        <f t="shared" si="295"/>
        <v>14933.361241310686</v>
      </c>
      <c r="H2328" s="7">
        <f t="shared" si="292"/>
        <v>-1039.3612413106857</v>
      </c>
      <c r="I2328" s="7">
        <f t="shared" si="296"/>
        <v>1039.3612413106857</v>
      </c>
      <c r="J2328" s="12">
        <f t="shared" si="293"/>
        <v>7.4806480589512434E-2</v>
      </c>
      <c r="K2328" s="7">
        <f t="shared" si="294"/>
        <v>1080271.7899388894</v>
      </c>
    </row>
    <row r="2329" spans="1:11" x14ac:dyDescent="0.4">
      <c r="A2329" s="1">
        <v>2328</v>
      </c>
      <c r="B2329" s="21">
        <v>42141</v>
      </c>
      <c r="C2329" s="22">
        <v>12776</v>
      </c>
      <c r="D2329" s="19">
        <f t="shared" si="289"/>
        <v>21605.265561035034</v>
      </c>
      <c r="E2329" s="19">
        <f t="shared" si="290"/>
        <v>1.000503777138068</v>
      </c>
      <c r="F2329" s="19">
        <f t="shared" si="291"/>
        <v>0.66443097480732616</v>
      </c>
      <c r="G2329" s="20">
        <f t="shared" si="295"/>
        <v>14623.119361167503</v>
      </c>
      <c r="H2329" s="7">
        <f t="shared" si="292"/>
        <v>-1847.1193611675026</v>
      </c>
      <c r="I2329" s="7">
        <f t="shared" si="296"/>
        <v>1847.1193611675026</v>
      </c>
      <c r="J2329" s="12">
        <f t="shared" si="293"/>
        <v>0.14457728249589094</v>
      </c>
      <c r="K2329" s="7">
        <f t="shared" si="294"/>
        <v>3411849.9343998428</v>
      </c>
    </row>
    <row r="2330" spans="1:11" x14ac:dyDescent="0.4">
      <c r="A2330" s="1">
        <v>2329</v>
      </c>
      <c r="B2330" s="21">
        <v>42142</v>
      </c>
      <c r="C2330" s="22">
        <v>15412</v>
      </c>
      <c r="D2330" s="19">
        <f t="shared" ref="D2330:D2393" si="297">$R$2*(C2330/F2327)+(1-$R$2)*(D2329+E2329)</f>
        <v>21754.293984920147</v>
      </c>
      <c r="E2330" s="19">
        <f t="shared" ref="E2330:E2393" si="298">$R$3*(D2330-D2329)+(1-$R$3)*E2329</f>
        <v>1.0005185799300789</v>
      </c>
      <c r="F2330" s="19">
        <f t="shared" ref="F2330:F2393" si="299">$R$4*(C2330/D2330)+(1-$R$4)*F2327</f>
        <v>0.67870479576311271</v>
      </c>
      <c r="G2330" s="20">
        <f t="shared" si="295"/>
        <v>14654.936976142199</v>
      </c>
      <c r="H2330" s="7">
        <f t="shared" ref="H2330:H2393" si="300">C2330-G2330</f>
        <v>757.06302385780145</v>
      </c>
      <c r="I2330" s="7">
        <f t="shared" si="296"/>
        <v>757.06302385780145</v>
      </c>
      <c r="J2330" s="12">
        <f t="shared" ref="J2330:J2393" si="301">I2330/C2330</f>
        <v>4.9121659995964281E-2</v>
      </c>
      <c r="K2330" s="7">
        <f t="shared" ref="K2330:K2393" si="302">H2330^2</f>
        <v>573144.42209271807</v>
      </c>
    </row>
    <row r="2331" spans="1:11" x14ac:dyDescent="0.4">
      <c r="A2331" s="1">
        <v>2330</v>
      </c>
      <c r="B2331" s="21">
        <v>42143</v>
      </c>
      <c r="C2331" s="22">
        <v>15894</v>
      </c>
      <c r="D2331" s="19">
        <f t="shared" si="297"/>
        <v>22003.165869884982</v>
      </c>
      <c r="E2331" s="19">
        <f t="shared" si="298"/>
        <v>1.0005433670667174</v>
      </c>
      <c r="F2331" s="19">
        <f t="shared" si="299"/>
        <v>0.67349167322709158</v>
      </c>
      <c r="G2331" s="20">
        <f t="shared" si="295"/>
        <v>14636.567191614306</v>
      </c>
      <c r="H2331" s="7">
        <f t="shared" si="300"/>
        <v>1257.4328083856944</v>
      </c>
      <c r="I2331" s="7">
        <f t="shared" si="296"/>
        <v>1257.4328083856944</v>
      </c>
      <c r="J2331" s="12">
        <f t="shared" si="301"/>
        <v>7.9113678645129887E-2</v>
      </c>
      <c r="K2331" s="7">
        <f t="shared" si="302"/>
        <v>1581137.2676047345</v>
      </c>
    </row>
    <row r="2332" spans="1:11" x14ac:dyDescent="0.4">
      <c r="A2332" s="1">
        <v>2331</v>
      </c>
      <c r="B2332" s="21">
        <v>42144</v>
      </c>
      <c r="C2332" s="22">
        <v>15853</v>
      </c>
      <c r="D2332" s="19">
        <f t="shared" si="297"/>
        <v>22250.226441603078</v>
      </c>
      <c r="E2332" s="19">
        <f t="shared" si="298"/>
        <v>1.0005679730695527</v>
      </c>
      <c r="F2332" s="19">
        <f t="shared" si="299"/>
        <v>0.66511914180181553</v>
      </c>
      <c r="G2332" s="20">
        <f t="shared" si="295"/>
        <v>14620.249739779685</v>
      </c>
      <c r="H2332" s="7">
        <f t="shared" si="300"/>
        <v>1232.7502602203149</v>
      </c>
      <c r="I2332" s="7">
        <f t="shared" si="296"/>
        <v>1232.7502602203149</v>
      </c>
      <c r="J2332" s="12">
        <f t="shared" si="301"/>
        <v>7.7761323422715883E-2</v>
      </c>
      <c r="K2332" s="7">
        <f t="shared" si="302"/>
        <v>1519673.204073254</v>
      </c>
    </row>
    <row r="2333" spans="1:11" x14ac:dyDescent="0.4">
      <c r="A2333" s="1">
        <v>2332</v>
      </c>
      <c r="B2333" s="21">
        <v>42145</v>
      </c>
      <c r="C2333" s="22">
        <v>12778</v>
      </c>
      <c r="D2333" s="19">
        <f t="shared" si="297"/>
        <v>21797.10374678695</v>
      </c>
      <c r="E2333" s="19">
        <f t="shared" si="298"/>
        <v>1.0005225607432737</v>
      </c>
      <c r="F2333" s="19">
        <f t="shared" si="299"/>
        <v>0.67738047493146847</v>
      </c>
      <c r="G2333" s="20">
        <f t="shared" si="295"/>
        <v>15102.014483013038</v>
      </c>
      <c r="H2333" s="7">
        <f t="shared" si="300"/>
        <v>-2324.0144830130375</v>
      </c>
      <c r="I2333" s="7">
        <f t="shared" si="296"/>
        <v>2324.0144830130375</v>
      </c>
      <c r="J2333" s="12">
        <f t="shared" si="301"/>
        <v>0.18187623125786803</v>
      </c>
      <c r="K2333" s="7">
        <f t="shared" si="302"/>
        <v>5401043.3172543561</v>
      </c>
    </row>
    <row r="2334" spans="1:11" x14ac:dyDescent="0.4">
      <c r="A2334" s="1">
        <v>2333</v>
      </c>
      <c r="B2334" s="21">
        <v>42146</v>
      </c>
      <c r="C2334" s="22">
        <v>16043</v>
      </c>
      <c r="D2334" s="19">
        <f t="shared" si="297"/>
        <v>22066.336636351942</v>
      </c>
      <c r="E2334" s="19">
        <f t="shared" si="298"/>
        <v>1.0005493839799742</v>
      </c>
      <c r="F2334" s="19">
        <f t="shared" si="299"/>
        <v>0.67425841744172532</v>
      </c>
      <c r="G2334" s="20">
        <f t="shared" si="295"/>
        <v>14680.841717541585</v>
      </c>
      <c r="H2334" s="7">
        <f t="shared" si="300"/>
        <v>1362.1582824584148</v>
      </c>
      <c r="I2334" s="7">
        <f t="shared" si="296"/>
        <v>1362.1582824584148</v>
      </c>
      <c r="J2334" s="12">
        <f t="shared" si="301"/>
        <v>8.4906705881594144E-2</v>
      </c>
      <c r="K2334" s="7">
        <f t="shared" si="302"/>
        <v>1855475.1864700585</v>
      </c>
    </row>
    <row r="2335" spans="1:11" x14ac:dyDescent="0.4">
      <c r="A2335" s="1">
        <v>2334</v>
      </c>
      <c r="B2335" s="21">
        <v>42147</v>
      </c>
      <c r="C2335" s="22">
        <v>14188</v>
      </c>
      <c r="D2335" s="19">
        <f t="shared" si="297"/>
        <v>21969.751125775056</v>
      </c>
      <c r="E2335" s="19">
        <f t="shared" si="298"/>
        <v>1.0005396253739782</v>
      </c>
      <c r="F2335" s="19">
        <f t="shared" si="299"/>
        <v>0.66484244800191195</v>
      </c>
      <c r="G2335" s="20">
        <f t="shared" si="295"/>
        <v>14677.408370827969</v>
      </c>
      <c r="H2335" s="7">
        <f t="shared" si="300"/>
        <v>-489.40837082796861</v>
      </c>
      <c r="I2335" s="7">
        <f t="shared" si="296"/>
        <v>489.40837082796861</v>
      </c>
      <c r="J2335" s="12">
        <f t="shared" si="301"/>
        <v>3.4494528533124375E-2</v>
      </c>
      <c r="K2335" s="7">
        <f t="shared" si="302"/>
        <v>239520.55343648643</v>
      </c>
    </row>
    <row r="2336" spans="1:11" x14ac:dyDescent="0.4">
      <c r="A2336" s="1">
        <v>2335</v>
      </c>
      <c r="B2336" s="21">
        <v>42148</v>
      </c>
      <c r="C2336" s="22">
        <v>12746</v>
      </c>
      <c r="D2336" s="19">
        <f t="shared" si="297"/>
        <v>21552.442008994316</v>
      </c>
      <c r="E2336" s="19">
        <f t="shared" si="298"/>
        <v>1.0004977944083377</v>
      </c>
      <c r="F2336" s="19">
        <f t="shared" si="299"/>
        <v>0.67614915357094818</v>
      </c>
      <c r="G2336" s="20">
        <f t="shared" si="295"/>
        <v>14882.558197710294</v>
      </c>
      <c r="H2336" s="7">
        <f t="shared" si="300"/>
        <v>-2136.5581977102938</v>
      </c>
      <c r="I2336" s="7">
        <f t="shared" si="296"/>
        <v>2136.5581977102938</v>
      </c>
      <c r="J2336" s="12">
        <f t="shared" si="301"/>
        <v>0.16762578045742146</v>
      </c>
      <c r="K2336" s="7">
        <f t="shared" si="302"/>
        <v>4564880.9322030591</v>
      </c>
    </row>
    <row r="2337" spans="1:11" x14ac:dyDescent="0.4">
      <c r="A2337" s="1">
        <v>2336</v>
      </c>
      <c r="B2337" s="21">
        <v>42149</v>
      </c>
      <c r="C2337" s="22">
        <v>15399</v>
      </c>
      <c r="D2337" s="19">
        <f t="shared" si="297"/>
        <v>21723.859500217168</v>
      </c>
      <c r="E2337" s="19">
        <f t="shared" si="298"/>
        <v>1.0005148361076808</v>
      </c>
      <c r="F2337" s="19">
        <f t="shared" si="299"/>
        <v>0.67475379876054931</v>
      </c>
      <c r="G2337" s="20">
        <f t="shared" si="295"/>
        <v>14532.590035048579</v>
      </c>
      <c r="H2337" s="7">
        <f t="shared" si="300"/>
        <v>866.40996495142099</v>
      </c>
      <c r="I2337" s="7">
        <f t="shared" si="296"/>
        <v>866.40996495142099</v>
      </c>
      <c r="J2337" s="12">
        <f t="shared" si="301"/>
        <v>5.6264040843653551E-2</v>
      </c>
      <c r="K2337" s="7">
        <f t="shared" si="302"/>
        <v>750666.22736712254</v>
      </c>
    </row>
    <row r="2338" spans="1:11" x14ac:dyDescent="0.4">
      <c r="A2338" s="1">
        <v>2337</v>
      </c>
      <c r="B2338" s="21">
        <v>42150</v>
      </c>
      <c r="C2338" s="22">
        <v>15962</v>
      </c>
      <c r="D2338" s="19">
        <f t="shared" si="297"/>
        <v>22027.747051083708</v>
      </c>
      <c r="E2338" s="19">
        <f t="shared" si="298"/>
        <v>1.000545124811284</v>
      </c>
      <c r="F2338" s="19">
        <f t="shared" si="299"/>
        <v>0.66569863115671435</v>
      </c>
      <c r="G2338" s="20">
        <f t="shared" si="295"/>
        <v>14443.609114906874</v>
      </c>
      <c r="H2338" s="7">
        <f t="shared" si="300"/>
        <v>1518.3908850931257</v>
      </c>
      <c r="I2338" s="7">
        <f t="shared" si="296"/>
        <v>1518.3908850931257</v>
      </c>
      <c r="J2338" s="12">
        <f t="shared" si="301"/>
        <v>9.5125353031770818E-2</v>
      </c>
      <c r="K2338" s="7">
        <f t="shared" si="302"/>
        <v>2305510.8799338858</v>
      </c>
    </row>
    <row r="2339" spans="1:11" x14ac:dyDescent="0.4">
      <c r="A2339" s="1">
        <v>2338</v>
      </c>
      <c r="B2339" s="21">
        <v>42151</v>
      </c>
      <c r="C2339" s="22">
        <v>16176</v>
      </c>
      <c r="D2339" s="19">
        <f t="shared" si="297"/>
        <v>22280.062185301009</v>
      </c>
      <c r="E2339" s="19">
        <f t="shared" si="298"/>
        <v>1.0005702562701932</v>
      </c>
      <c r="F2339" s="19">
        <f t="shared" si="299"/>
        <v>0.67686345438500062</v>
      </c>
      <c r="G2339" s="20">
        <f t="shared" si="295"/>
        <v>14894.719041404449</v>
      </c>
      <c r="H2339" s="7">
        <f t="shared" si="300"/>
        <v>1281.2809585955511</v>
      </c>
      <c r="I2339" s="7">
        <f t="shared" si="296"/>
        <v>1281.2809585955511</v>
      </c>
      <c r="J2339" s="12">
        <f t="shared" si="301"/>
        <v>7.9208763513572644E-2</v>
      </c>
      <c r="K2339" s="7">
        <f t="shared" si="302"/>
        <v>1641680.8948595342</v>
      </c>
    </row>
    <row r="2340" spans="1:11" x14ac:dyDescent="0.4">
      <c r="A2340" s="1">
        <v>2339</v>
      </c>
      <c r="B2340" s="21">
        <v>42152</v>
      </c>
      <c r="C2340" s="22">
        <v>13035</v>
      </c>
      <c r="D2340" s="19">
        <f t="shared" si="297"/>
        <v>21888.116064547456</v>
      </c>
      <c r="E2340" s="19">
        <f t="shared" si="298"/>
        <v>1.0005309616010922</v>
      </c>
      <c r="F2340" s="19">
        <f t="shared" si="299"/>
        <v>0.67361928981230934</v>
      </c>
      <c r="G2340" s="20">
        <f t="shared" si="295"/>
        <v>15034.231734734467</v>
      </c>
      <c r="H2340" s="7">
        <f t="shared" si="300"/>
        <v>-1999.231734734467</v>
      </c>
      <c r="I2340" s="7">
        <f t="shared" si="296"/>
        <v>1999.231734734467</v>
      </c>
      <c r="J2340" s="12">
        <f t="shared" si="301"/>
        <v>0.15337412617832505</v>
      </c>
      <c r="K2340" s="7">
        <f t="shared" si="302"/>
        <v>3996927.5291693863</v>
      </c>
    </row>
    <row r="2341" spans="1:11" x14ac:dyDescent="0.4">
      <c r="A2341" s="1">
        <v>2340</v>
      </c>
      <c r="B2341" s="21">
        <v>42153</v>
      </c>
      <c r="C2341" s="22">
        <v>16066</v>
      </c>
      <c r="D2341" s="19">
        <f t="shared" si="297"/>
        <v>22186.843527948949</v>
      </c>
      <c r="E2341" s="19">
        <f t="shared" si="298"/>
        <v>1.0005607342943363</v>
      </c>
      <c r="F2341" s="19">
        <f t="shared" si="299"/>
        <v>0.6665352691842773</v>
      </c>
      <c r="G2341" s="20">
        <f t="shared" si="295"/>
        <v>14571.554954860099</v>
      </c>
      <c r="H2341" s="7">
        <f t="shared" si="300"/>
        <v>1494.4450451399007</v>
      </c>
      <c r="I2341" s="7">
        <f t="shared" si="296"/>
        <v>1494.4450451399007</v>
      </c>
      <c r="J2341" s="12">
        <f t="shared" si="301"/>
        <v>9.3019111486362549E-2</v>
      </c>
      <c r="K2341" s="7">
        <f t="shared" si="302"/>
        <v>2233365.9929431998</v>
      </c>
    </row>
    <row r="2342" spans="1:11" x14ac:dyDescent="0.4">
      <c r="A2342" s="1">
        <v>2341</v>
      </c>
      <c r="B2342" s="21">
        <v>42154</v>
      </c>
      <c r="C2342" s="22">
        <v>13956</v>
      </c>
      <c r="D2342" s="19">
        <f t="shared" si="297"/>
        <v>21979.732214198073</v>
      </c>
      <c r="E2342" s="19">
        <f t="shared" si="298"/>
        <v>1.0005399231068879</v>
      </c>
      <c r="F2342" s="19">
        <f t="shared" si="299"/>
        <v>0.67626323106536745</v>
      </c>
      <c r="G2342" s="20">
        <f t="shared" si="295"/>
        <v>15018.140795221956</v>
      </c>
      <c r="H2342" s="7">
        <f t="shared" si="300"/>
        <v>-1062.1407952219561</v>
      </c>
      <c r="I2342" s="7">
        <f t="shared" si="296"/>
        <v>1062.1407952219561</v>
      </c>
      <c r="J2342" s="12">
        <f t="shared" si="301"/>
        <v>7.6106391173828891E-2</v>
      </c>
      <c r="K2342" s="7">
        <f t="shared" si="302"/>
        <v>1128143.0688747291</v>
      </c>
    </row>
    <row r="2343" spans="1:11" x14ac:dyDescent="0.4">
      <c r="A2343" s="1">
        <v>2342</v>
      </c>
      <c r="B2343" s="21">
        <v>42155</v>
      </c>
      <c r="C2343" s="22">
        <v>12965</v>
      </c>
      <c r="D2343" s="19">
        <f t="shared" si="297"/>
        <v>21618.149803466968</v>
      </c>
      <c r="E2343" s="19">
        <f t="shared" si="298"/>
        <v>1.0005036648118226</v>
      </c>
      <c r="F2343" s="19">
        <f t="shared" si="299"/>
        <v>0.67256115572191122</v>
      </c>
      <c r="G2343" s="20">
        <f t="shared" si="295"/>
        <v>14806.645587385277</v>
      </c>
      <c r="H2343" s="7">
        <f t="shared" si="300"/>
        <v>-1841.6455873852774</v>
      </c>
      <c r="I2343" s="7">
        <f t="shared" si="296"/>
        <v>1841.6455873852774</v>
      </c>
      <c r="J2343" s="12">
        <f t="shared" si="301"/>
        <v>0.14204748070846721</v>
      </c>
      <c r="K2343" s="7">
        <f t="shared" si="302"/>
        <v>3391658.4695356633</v>
      </c>
    </row>
    <row r="2344" spans="1:11" x14ac:dyDescent="0.4">
      <c r="A2344" s="1">
        <v>2343</v>
      </c>
      <c r="B2344" s="21">
        <v>42156</v>
      </c>
      <c r="C2344" s="22">
        <v>16305</v>
      </c>
      <c r="D2344" s="19">
        <f t="shared" si="297"/>
        <v>21996.217577398835</v>
      </c>
      <c r="E2344" s="19">
        <f t="shared" si="298"/>
        <v>1.0005413715388494</v>
      </c>
      <c r="F2344" s="19">
        <f t="shared" si="299"/>
        <v>0.66760538627249888</v>
      </c>
      <c r="G2344" s="20">
        <f t="shared" si="295"/>
        <v>14409.926169499431</v>
      </c>
      <c r="H2344" s="7">
        <f t="shared" si="300"/>
        <v>1895.0738305005689</v>
      </c>
      <c r="I2344" s="7">
        <f t="shared" si="296"/>
        <v>1895.0738305005689</v>
      </c>
      <c r="J2344" s="12">
        <f t="shared" si="301"/>
        <v>0.1162265458755332</v>
      </c>
      <c r="K2344" s="7">
        <f t="shared" si="302"/>
        <v>3591304.8230480989</v>
      </c>
    </row>
    <row r="2345" spans="1:11" x14ac:dyDescent="0.4">
      <c r="A2345" s="1">
        <v>2344</v>
      </c>
      <c r="B2345" s="21">
        <v>42157</v>
      </c>
      <c r="C2345" s="22">
        <v>16975</v>
      </c>
      <c r="D2345" s="19">
        <f t="shared" si="297"/>
        <v>22408.871003613938</v>
      </c>
      <c r="E2345" s="19">
        <f t="shared" si="298"/>
        <v>1.0005825368273338</v>
      </c>
      <c r="F2345" s="19">
        <f t="shared" si="299"/>
        <v>0.6774267254624281</v>
      </c>
      <c r="G2345" s="20">
        <f t="shared" si="295"/>
        <v>14875.909799449295</v>
      </c>
      <c r="H2345" s="7">
        <f t="shared" si="300"/>
        <v>2099.090200550705</v>
      </c>
      <c r="I2345" s="7">
        <f t="shared" si="296"/>
        <v>2099.090200550705</v>
      </c>
      <c r="J2345" s="12">
        <f t="shared" si="301"/>
        <v>0.12365774377323741</v>
      </c>
      <c r="K2345" s="7">
        <f t="shared" si="302"/>
        <v>4406179.6700479994</v>
      </c>
    </row>
    <row r="2346" spans="1:11" x14ac:dyDescent="0.4">
      <c r="A2346" s="1">
        <v>2345</v>
      </c>
      <c r="B2346" s="21">
        <v>42158</v>
      </c>
      <c r="C2346" s="22">
        <v>15828</v>
      </c>
      <c r="D2346" s="19">
        <f t="shared" si="297"/>
        <v>22558.945140053027</v>
      </c>
      <c r="E2346" s="19">
        <f t="shared" si="298"/>
        <v>1.0005974441827241</v>
      </c>
      <c r="F2346" s="19">
        <f t="shared" si="299"/>
        <v>0.67297740254525651</v>
      </c>
      <c r="G2346" s="20">
        <f t="shared" si="295"/>
        <v>15072.00913356118</v>
      </c>
      <c r="H2346" s="7">
        <f t="shared" si="300"/>
        <v>755.99086643882038</v>
      </c>
      <c r="I2346" s="7">
        <f t="shared" si="296"/>
        <v>755.99086643882038</v>
      </c>
      <c r="J2346" s="12">
        <f t="shared" si="301"/>
        <v>4.7762880113647987E-2</v>
      </c>
      <c r="K2346" s="7">
        <f t="shared" si="302"/>
        <v>571522.19013891835</v>
      </c>
    </row>
    <row r="2347" spans="1:11" x14ac:dyDescent="0.4">
      <c r="A2347" s="1">
        <v>2346</v>
      </c>
      <c r="B2347" s="21">
        <v>42159</v>
      </c>
      <c r="C2347" s="22">
        <v>13254</v>
      </c>
      <c r="D2347" s="19">
        <f t="shared" si="297"/>
        <v>22200.950973948246</v>
      </c>
      <c r="E2347" s="19">
        <f t="shared" si="298"/>
        <v>1.0005615447063694</v>
      </c>
      <c r="F2347" s="19">
        <f t="shared" si="299"/>
        <v>0.66659433378415711</v>
      </c>
      <c r="G2347" s="20">
        <f t="shared" si="295"/>
        <v>15061.141288368439</v>
      </c>
      <c r="H2347" s="7">
        <f t="shared" si="300"/>
        <v>-1807.1412883684388</v>
      </c>
      <c r="I2347" s="7">
        <f t="shared" si="296"/>
        <v>1807.1412883684388</v>
      </c>
      <c r="J2347" s="12">
        <f t="shared" si="301"/>
        <v>0.13634686044729433</v>
      </c>
      <c r="K2347" s="7">
        <f t="shared" si="302"/>
        <v>3265759.6361259408</v>
      </c>
    </row>
    <row r="2348" spans="1:11" x14ac:dyDescent="0.4">
      <c r="A2348" s="1">
        <v>2347</v>
      </c>
      <c r="B2348" s="21">
        <v>42160</v>
      </c>
      <c r="C2348" s="22">
        <v>18382</v>
      </c>
      <c r="D2348" s="19">
        <f t="shared" si="297"/>
        <v>22856.187738915629</v>
      </c>
      <c r="E2348" s="19">
        <f t="shared" si="298"/>
        <v>1.0006269683267117</v>
      </c>
      <c r="F2348" s="19">
        <f t="shared" si="299"/>
        <v>0.6792427864912971</v>
      </c>
      <c r="G2348" s="20">
        <f t="shared" si="295"/>
        <v>15040.195327564519</v>
      </c>
      <c r="H2348" s="7">
        <f t="shared" si="300"/>
        <v>3341.8046724354808</v>
      </c>
      <c r="I2348" s="7">
        <f t="shared" si="296"/>
        <v>3341.8046724354808</v>
      </c>
      <c r="J2348" s="12">
        <f t="shared" si="301"/>
        <v>0.18179766469565231</v>
      </c>
      <c r="K2348" s="7">
        <f t="shared" si="302"/>
        <v>11167658.468711611</v>
      </c>
    </row>
    <row r="2349" spans="1:11" x14ac:dyDescent="0.4">
      <c r="A2349" s="1">
        <v>2348</v>
      </c>
      <c r="B2349" s="21">
        <v>42161</v>
      </c>
      <c r="C2349" s="22">
        <v>13980</v>
      </c>
      <c r="D2349" s="19">
        <f t="shared" si="297"/>
        <v>22580.826346622929</v>
      </c>
      <c r="E2349" s="19">
        <f t="shared" si="298"/>
        <v>1.0005993321247857</v>
      </c>
      <c r="F2349" s="19">
        <f t="shared" si="299"/>
        <v>0.67220600839290834</v>
      </c>
      <c r="G2349" s="20">
        <f t="shared" si="295"/>
        <v>15382.371255960239</v>
      </c>
      <c r="H2349" s="7">
        <f t="shared" si="300"/>
        <v>-1402.3712559602391</v>
      </c>
      <c r="I2349" s="7">
        <f t="shared" si="296"/>
        <v>1402.3712559602391</v>
      </c>
      <c r="J2349" s="12">
        <f t="shared" si="301"/>
        <v>0.10031267925323599</v>
      </c>
      <c r="K2349" s="7">
        <f t="shared" si="302"/>
        <v>1966645.1395434984</v>
      </c>
    </row>
    <row r="2350" spans="1:11" x14ac:dyDescent="0.4">
      <c r="A2350" s="1">
        <v>2349</v>
      </c>
      <c r="B2350" s="21">
        <v>42162</v>
      </c>
      <c r="C2350" s="22">
        <v>11789</v>
      </c>
      <c r="D2350" s="19">
        <f t="shared" si="297"/>
        <v>21932.45511708919</v>
      </c>
      <c r="E2350" s="19">
        <f t="shared" si="298"/>
        <v>1.000534394941899</v>
      </c>
      <c r="F2350" s="19">
        <f t="shared" si="299"/>
        <v>0.6647458946825926</v>
      </c>
      <c r="G2350" s="20">
        <f t="shared" si="295"/>
        <v>15052.917888668037</v>
      </c>
      <c r="H2350" s="7">
        <f t="shared" si="300"/>
        <v>-3263.9178886680365</v>
      </c>
      <c r="I2350" s="7">
        <f t="shared" si="296"/>
        <v>3263.9178886680365</v>
      </c>
      <c r="J2350" s="12">
        <f t="shared" si="301"/>
        <v>0.27686130194825997</v>
      </c>
      <c r="K2350" s="7">
        <f t="shared" si="302"/>
        <v>10653159.983967213</v>
      </c>
    </row>
    <row r="2351" spans="1:11" x14ac:dyDescent="0.4">
      <c r="A2351" s="1">
        <v>2350</v>
      </c>
      <c r="B2351" s="21">
        <v>42163</v>
      </c>
      <c r="C2351" s="22">
        <v>15421</v>
      </c>
      <c r="D2351" s="19">
        <f t="shared" si="297"/>
        <v>22035.543710482485</v>
      </c>
      <c r="E2351" s="19">
        <f t="shared" si="298"/>
        <v>1.0005446037477987</v>
      </c>
      <c r="F2351" s="19">
        <f t="shared" si="299"/>
        <v>0.67953750916276456</v>
      </c>
      <c r="G2351" s="20">
        <f t="shared" si="295"/>
        <v>14898.141534097369</v>
      </c>
      <c r="H2351" s="7">
        <f t="shared" si="300"/>
        <v>522.858465902631</v>
      </c>
      <c r="I2351" s="7">
        <f t="shared" si="296"/>
        <v>522.858465902631</v>
      </c>
      <c r="J2351" s="12">
        <f t="shared" si="301"/>
        <v>3.3905613507725245E-2</v>
      </c>
      <c r="K2351" s="7">
        <f t="shared" si="302"/>
        <v>273380.97536605276</v>
      </c>
    </row>
    <row r="2352" spans="1:11" x14ac:dyDescent="0.4">
      <c r="A2352" s="1">
        <v>2351</v>
      </c>
      <c r="B2352" s="21">
        <v>42164</v>
      </c>
      <c r="C2352" s="22">
        <v>18330</v>
      </c>
      <c r="D2352" s="19">
        <f t="shared" si="297"/>
        <v>22730.407338218298</v>
      </c>
      <c r="E2352" s="19">
        <f t="shared" si="298"/>
        <v>1.000613990056112</v>
      </c>
      <c r="F2352" s="19">
        <f t="shared" si="299"/>
        <v>0.67412779997809058</v>
      </c>
      <c r="G2352" s="20">
        <f t="shared" si="295"/>
        <v>14813.097452485192</v>
      </c>
      <c r="H2352" s="7">
        <f t="shared" si="300"/>
        <v>3516.9025475148082</v>
      </c>
      <c r="I2352" s="7">
        <f t="shared" si="296"/>
        <v>3516.9025475148082</v>
      </c>
      <c r="J2352" s="12">
        <f t="shared" si="301"/>
        <v>0.19186593276130978</v>
      </c>
      <c r="K2352" s="7">
        <f t="shared" si="302"/>
        <v>12368603.528716149</v>
      </c>
    </row>
    <row r="2353" spans="1:11" x14ac:dyDescent="0.4">
      <c r="A2353" s="1">
        <v>2352</v>
      </c>
      <c r="B2353" s="21">
        <v>42165</v>
      </c>
      <c r="C2353" s="22">
        <v>12551</v>
      </c>
      <c r="D2353" s="19">
        <f t="shared" si="297"/>
        <v>22220.7454236134</v>
      </c>
      <c r="E2353" s="19">
        <f t="shared" si="298"/>
        <v>1.0005629238032525</v>
      </c>
      <c r="F2353" s="19">
        <f t="shared" si="299"/>
        <v>0.66331512949101223</v>
      </c>
      <c r="G2353" s="20">
        <f t="shared" si="295"/>
        <v>15110.610116585744</v>
      </c>
      <c r="H2353" s="7">
        <f t="shared" si="300"/>
        <v>-2559.6101165857435</v>
      </c>
      <c r="I2353" s="7">
        <f t="shared" si="296"/>
        <v>2559.6101165857435</v>
      </c>
      <c r="J2353" s="12">
        <f t="shared" si="301"/>
        <v>0.20393674739747777</v>
      </c>
      <c r="K2353" s="7">
        <f t="shared" si="302"/>
        <v>6551603.9489280833</v>
      </c>
    </row>
    <row r="2354" spans="1:11" x14ac:dyDescent="0.4">
      <c r="A2354" s="1">
        <v>2353</v>
      </c>
      <c r="B2354" s="21">
        <v>42166</v>
      </c>
      <c r="C2354" s="22">
        <v>10759</v>
      </c>
      <c r="D2354" s="19">
        <f t="shared" si="297"/>
        <v>21374.434291720787</v>
      </c>
      <c r="E2354" s="19">
        <f t="shared" si="298"/>
        <v>1.0004781926337709</v>
      </c>
      <c r="F2354" s="19">
        <f t="shared" si="299"/>
        <v>0.67701461321157386</v>
      </c>
      <c r="G2354" s="20">
        <f t="shared" si="295"/>
        <v>15100.509916939152</v>
      </c>
      <c r="H2354" s="7">
        <f t="shared" si="300"/>
        <v>-4341.5099169391524</v>
      </c>
      <c r="I2354" s="7">
        <f t="shared" si="296"/>
        <v>4341.5099169391524</v>
      </c>
      <c r="J2354" s="12">
        <f t="shared" si="301"/>
        <v>0.403523553949173</v>
      </c>
      <c r="K2354" s="7">
        <f t="shared" si="302"/>
        <v>18848708.358881004</v>
      </c>
    </row>
    <row r="2355" spans="1:11" x14ac:dyDescent="0.4">
      <c r="A2355" s="1">
        <v>2354</v>
      </c>
      <c r="B2355" s="21">
        <v>42167</v>
      </c>
      <c r="C2355" s="22">
        <v>15858</v>
      </c>
      <c r="D2355" s="19">
        <f t="shared" si="297"/>
        <v>21660.346084008663</v>
      </c>
      <c r="E2355" s="19">
        <f t="shared" si="298"/>
        <v>1.0005066837651806</v>
      </c>
      <c r="F2355" s="19">
        <f t="shared" si="299"/>
        <v>0.67495826983926865</v>
      </c>
      <c r="G2355" s="20">
        <f t="shared" si="295"/>
        <v>14409.774815016917</v>
      </c>
      <c r="H2355" s="7">
        <f t="shared" si="300"/>
        <v>1448.2251849830827</v>
      </c>
      <c r="I2355" s="7">
        <f t="shared" si="296"/>
        <v>1448.2251849830827</v>
      </c>
      <c r="J2355" s="12">
        <f t="shared" si="301"/>
        <v>9.1324579706336409E-2</v>
      </c>
      <c r="K2355" s="7">
        <f t="shared" si="302"/>
        <v>2097356.186419284</v>
      </c>
    </row>
    <row r="2356" spans="1:11" x14ac:dyDescent="0.4">
      <c r="A2356" s="1">
        <v>2355</v>
      </c>
      <c r="B2356" s="21">
        <v>42168</v>
      </c>
      <c r="C2356" s="22">
        <v>14050</v>
      </c>
      <c r="D2356" s="19">
        <f t="shared" si="297"/>
        <v>21597.706454934658</v>
      </c>
      <c r="E2356" s="19">
        <f t="shared" si="298"/>
        <v>1.0005003197516047</v>
      </c>
      <c r="F2356" s="19">
        <f t="shared" si="299"/>
        <v>0.66313207486822479</v>
      </c>
      <c r="G2356" s="20">
        <f t="shared" si="295"/>
        <v>14368.298918754845</v>
      </c>
      <c r="H2356" s="7">
        <f t="shared" si="300"/>
        <v>-318.29891875484464</v>
      </c>
      <c r="I2356" s="7">
        <f t="shared" si="296"/>
        <v>318.29891875484464</v>
      </c>
      <c r="J2356" s="12">
        <f t="shared" si="301"/>
        <v>2.2654727313512073E-2</v>
      </c>
      <c r="K2356" s="7">
        <f t="shared" si="302"/>
        <v>101314.20168050319</v>
      </c>
    </row>
    <row r="2357" spans="1:11" x14ac:dyDescent="0.4">
      <c r="A2357" s="1">
        <v>2356</v>
      </c>
      <c r="B2357" s="21">
        <v>42169</v>
      </c>
      <c r="C2357" s="22">
        <v>12690</v>
      </c>
      <c r="D2357" s="19">
        <f t="shared" si="297"/>
        <v>21220.117240587053</v>
      </c>
      <c r="E2357" s="19">
        <f t="shared" si="298"/>
        <v>1.0004624607801382</v>
      </c>
      <c r="F2357" s="19">
        <f t="shared" si="299"/>
        <v>0.67588336889733058</v>
      </c>
      <c r="G2357" s="20">
        <f t="shared" si="295"/>
        <v>14622.640235181694</v>
      </c>
      <c r="H2357" s="7">
        <f t="shared" si="300"/>
        <v>-1932.6402351816942</v>
      </c>
      <c r="I2357" s="7">
        <f t="shared" si="296"/>
        <v>1932.6402351816942</v>
      </c>
      <c r="J2357" s="12">
        <f t="shared" si="301"/>
        <v>0.15229631482913272</v>
      </c>
      <c r="K2357" s="7">
        <f t="shared" si="302"/>
        <v>3735098.2786431541</v>
      </c>
    </row>
    <row r="2358" spans="1:11" x14ac:dyDescent="0.4">
      <c r="A2358" s="1">
        <v>2357</v>
      </c>
      <c r="B2358" s="21">
        <v>42170</v>
      </c>
      <c r="C2358" s="22">
        <v>15643</v>
      </c>
      <c r="D2358" s="19">
        <f t="shared" si="297"/>
        <v>21480.411101669972</v>
      </c>
      <c r="E2358" s="19">
        <f t="shared" si="298"/>
        <v>1.0004883901200006</v>
      </c>
      <c r="F2358" s="19">
        <f t="shared" si="299"/>
        <v>0.67572133764110709</v>
      </c>
      <c r="G2358" s="20">
        <f t="shared" si="295"/>
        <v>14323.368888904639</v>
      </c>
      <c r="H2358" s="7">
        <f t="shared" si="300"/>
        <v>1319.6311110953611</v>
      </c>
      <c r="I2358" s="7">
        <f t="shared" si="296"/>
        <v>1319.6311110953611</v>
      </c>
      <c r="J2358" s="12">
        <f t="shared" si="301"/>
        <v>8.4359209300988378E-2</v>
      </c>
      <c r="K2358" s="7">
        <f t="shared" si="302"/>
        <v>1741426.2693707773</v>
      </c>
    </row>
    <row r="2359" spans="1:11" x14ac:dyDescent="0.4">
      <c r="A2359" s="1">
        <v>2358</v>
      </c>
      <c r="B2359" s="21">
        <v>42171</v>
      </c>
      <c r="C2359" s="22">
        <v>15936</v>
      </c>
      <c r="D2359" s="19">
        <f t="shared" si="297"/>
        <v>21819.59792990753</v>
      </c>
      <c r="E2359" s="19">
        <f t="shared" si="298"/>
        <v>1.0005222087539853</v>
      </c>
      <c r="F2359" s="19">
        <f t="shared" si="299"/>
        <v>0.66409467670705791</v>
      </c>
      <c r="G2359" s="20">
        <f t="shared" si="295"/>
        <v>14245.013038814881</v>
      </c>
      <c r="H2359" s="7">
        <f t="shared" si="300"/>
        <v>1690.9869611851191</v>
      </c>
      <c r="I2359" s="7">
        <f t="shared" si="296"/>
        <v>1690.9869611851191</v>
      </c>
      <c r="J2359" s="12">
        <f t="shared" si="301"/>
        <v>0.10611112959243971</v>
      </c>
      <c r="K2359" s="7">
        <f t="shared" si="302"/>
        <v>2859436.9028980834</v>
      </c>
    </row>
    <row r="2360" spans="1:11" x14ac:dyDescent="0.4">
      <c r="A2360" s="1">
        <v>2359</v>
      </c>
      <c r="B2360" s="21">
        <v>42172</v>
      </c>
      <c r="C2360" s="22">
        <v>15683</v>
      </c>
      <c r="D2360" s="19">
        <f t="shared" si="297"/>
        <v>22004.029252669938</v>
      </c>
      <c r="E2360" s="19">
        <f t="shared" si="298"/>
        <v>1.0005405518340409</v>
      </c>
      <c r="F2360" s="19">
        <f t="shared" si="299"/>
        <v>0.67641105923537859</v>
      </c>
      <c r="G2360" s="20">
        <f t="shared" si="295"/>
        <v>14748.17959317223</v>
      </c>
      <c r="H2360" s="7">
        <f t="shared" si="300"/>
        <v>934.82040682777006</v>
      </c>
      <c r="I2360" s="7">
        <f t="shared" si="296"/>
        <v>934.82040682777006</v>
      </c>
      <c r="J2360" s="12">
        <f t="shared" si="301"/>
        <v>5.960724394744437E-2</v>
      </c>
      <c r="K2360" s="7">
        <f t="shared" si="302"/>
        <v>873889.1930216375</v>
      </c>
    </row>
    <row r="2361" spans="1:11" x14ac:dyDescent="0.4">
      <c r="A2361" s="1">
        <v>2360</v>
      </c>
      <c r="B2361" s="21">
        <v>42173</v>
      </c>
      <c r="C2361" s="22">
        <v>12563</v>
      </c>
      <c r="D2361" s="19">
        <f t="shared" si="297"/>
        <v>21552.384500123298</v>
      </c>
      <c r="E2361" s="19">
        <f t="shared" si="298"/>
        <v>1.0004952873047313</v>
      </c>
      <c r="F2361" s="19">
        <f t="shared" si="299"/>
        <v>0.67439220706221237</v>
      </c>
      <c r="G2361" s="20">
        <f t="shared" si="295"/>
        <v>14869.268166708231</v>
      </c>
      <c r="H2361" s="7">
        <f t="shared" si="300"/>
        <v>-2306.2681667082306</v>
      </c>
      <c r="I2361" s="7">
        <f t="shared" si="296"/>
        <v>2306.2681667082306</v>
      </c>
      <c r="J2361" s="12">
        <f t="shared" si="301"/>
        <v>0.18357622914178387</v>
      </c>
      <c r="K2361" s="7">
        <f t="shared" si="302"/>
        <v>5318872.8567717429</v>
      </c>
    </row>
    <row r="2362" spans="1:11" x14ac:dyDescent="0.4">
      <c r="A2362" s="1">
        <v>2361</v>
      </c>
      <c r="B2362" s="21">
        <v>42174</v>
      </c>
      <c r="C2362" s="22">
        <v>14659</v>
      </c>
      <c r="D2362" s="19">
        <f t="shared" si="297"/>
        <v>21622.384928799122</v>
      </c>
      <c r="E2362" s="19">
        <f t="shared" si="298"/>
        <v>1.0005021872980702</v>
      </c>
      <c r="F2362" s="19">
        <f t="shared" si="299"/>
        <v>0.66429315472320072</v>
      </c>
      <c r="G2362" s="20">
        <f t="shared" si="295"/>
        <v>14313.488240469958</v>
      </c>
      <c r="H2362" s="7">
        <f t="shared" si="300"/>
        <v>345.51175953004167</v>
      </c>
      <c r="I2362" s="7">
        <f t="shared" si="296"/>
        <v>345.51175953004167</v>
      </c>
      <c r="J2362" s="12">
        <f t="shared" si="301"/>
        <v>2.3569940618735363E-2</v>
      </c>
      <c r="K2362" s="7">
        <f t="shared" si="302"/>
        <v>119378.37597354535</v>
      </c>
    </row>
    <row r="2363" spans="1:11" x14ac:dyDescent="0.4">
      <c r="A2363" s="1">
        <v>2362</v>
      </c>
      <c r="B2363" s="21">
        <v>42175</v>
      </c>
      <c r="C2363" s="22">
        <v>14012</v>
      </c>
      <c r="D2363" s="19">
        <f t="shared" si="297"/>
        <v>21502.941876754478</v>
      </c>
      <c r="E2363" s="19">
        <f t="shared" si="298"/>
        <v>1.0004901429426469</v>
      </c>
      <c r="F2363" s="19">
        <f t="shared" si="299"/>
        <v>0.67605621829958751</v>
      </c>
      <c r="G2363" s="20">
        <f t="shared" si="295"/>
        <v>14626.297043628376</v>
      </c>
      <c r="H2363" s="7">
        <f t="shared" si="300"/>
        <v>-614.29704362837583</v>
      </c>
      <c r="I2363" s="7">
        <f t="shared" si="296"/>
        <v>614.29704362837583</v>
      </c>
      <c r="J2363" s="12">
        <f t="shared" si="301"/>
        <v>4.3840782445644863E-2</v>
      </c>
      <c r="K2363" s="7">
        <f t="shared" si="302"/>
        <v>377360.85781056265</v>
      </c>
    </row>
    <row r="2364" spans="1:11" x14ac:dyDescent="0.4">
      <c r="A2364" s="1">
        <v>2363</v>
      </c>
      <c r="B2364" s="21">
        <v>42176</v>
      </c>
      <c r="C2364" s="22">
        <v>12677</v>
      </c>
      <c r="D2364" s="19">
        <f t="shared" si="297"/>
        <v>21145.03047008652</v>
      </c>
      <c r="E2364" s="19">
        <f t="shared" si="298"/>
        <v>1.000454251752966</v>
      </c>
      <c r="F2364" s="19">
        <f t="shared" si="299"/>
        <v>0.67332012157667032</v>
      </c>
      <c r="G2364" s="20">
        <f t="shared" si="295"/>
        <v>14502.091153350566</v>
      </c>
      <c r="H2364" s="7">
        <f t="shared" si="300"/>
        <v>-1825.0911533505659</v>
      </c>
      <c r="I2364" s="7">
        <f t="shared" si="296"/>
        <v>1825.0911533505659</v>
      </c>
      <c r="J2364" s="12">
        <f t="shared" si="301"/>
        <v>0.14396869553921007</v>
      </c>
      <c r="K2364" s="7">
        <f t="shared" si="302"/>
        <v>3330957.7180384989</v>
      </c>
    </row>
    <row r="2365" spans="1:11" x14ac:dyDescent="0.4">
      <c r="A2365" s="1">
        <v>2364</v>
      </c>
      <c r="B2365" s="21">
        <v>42177</v>
      </c>
      <c r="C2365" s="22">
        <v>15355</v>
      </c>
      <c r="D2365" s="19">
        <f t="shared" si="297"/>
        <v>21407.132494233651</v>
      </c>
      <c r="E2365" s="19">
        <f t="shared" si="298"/>
        <v>1.0004803619099556</v>
      </c>
      <c r="F2365" s="19">
        <f t="shared" si="299"/>
        <v>0.66505199102298396</v>
      </c>
      <c r="G2365" s="20">
        <f t="shared" si="295"/>
        <v>14047.16359260303</v>
      </c>
      <c r="H2365" s="7">
        <f t="shared" si="300"/>
        <v>1307.8364073969697</v>
      </c>
      <c r="I2365" s="7">
        <f t="shared" si="296"/>
        <v>1307.8364073969697</v>
      </c>
      <c r="J2365" s="12">
        <f t="shared" si="301"/>
        <v>8.5173325131681521E-2</v>
      </c>
      <c r="K2365" s="7">
        <f t="shared" si="302"/>
        <v>1710436.0685130125</v>
      </c>
    </row>
    <row r="2366" spans="1:11" x14ac:dyDescent="0.4">
      <c r="A2366" s="1">
        <v>2365</v>
      </c>
      <c r="B2366" s="21">
        <v>42178</v>
      </c>
      <c r="C2366" s="22">
        <v>16191</v>
      </c>
      <c r="D2366" s="19">
        <f t="shared" si="297"/>
        <v>21745.133475434999</v>
      </c>
      <c r="E2366" s="19">
        <f t="shared" si="298"/>
        <v>1.0005140619600397</v>
      </c>
      <c r="F2366" s="19">
        <f t="shared" si="299"/>
        <v>0.67703748851005829</v>
      </c>
      <c r="G2366" s="20">
        <f t="shared" si="295"/>
        <v>14473.101419659773</v>
      </c>
      <c r="H2366" s="7">
        <f t="shared" si="300"/>
        <v>1717.8985803402265</v>
      </c>
      <c r="I2366" s="7">
        <f t="shared" si="296"/>
        <v>1717.8985803402265</v>
      </c>
      <c r="J2366" s="12">
        <f t="shared" si="301"/>
        <v>0.10610206783646635</v>
      </c>
      <c r="K2366" s="7">
        <f t="shared" si="302"/>
        <v>2951175.5323349657</v>
      </c>
    </row>
    <row r="2367" spans="1:11" x14ac:dyDescent="0.4">
      <c r="A2367" s="1">
        <v>2366</v>
      </c>
      <c r="B2367" s="21">
        <v>42179</v>
      </c>
      <c r="C2367" s="22">
        <v>16164</v>
      </c>
      <c r="D2367" s="19">
        <f t="shared" si="297"/>
        <v>22045.89671367409</v>
      </c>
      <c r="E2367" s="19">
        <f t="shared" si="298"/>
        <v>1.0005440382324575</v>
      </c>
      <c r="F2367" s="19">
        <f t="shared" si="299"/>
        <v>0.67417757153991797</v>
      </c>
      <c r="G2367" s="20">
        <f t="shared" si="295"/>
        <v>14642.109581630657</v>
      </c>
      <c r="H2367" s="7">
        <f t="shared" si="300"/>
        <v>1521.890418369343</v>
      </c>
      <c r="I2367" s="7">
        <f t="shared" si="296"/>
        <v>1521.890418369343</v>
      </c>
      <c r="J2367" s="12">
        <f t="shared" si="301"/>
        <v>9.4153082056999696E-2</v>
      </c>
      <c r="K2367" s="7">
        <f t="shared" si="302"/>
        <v>2316150.4455244141</v>
      </c>
    </row>
    <row r="2368" spans="1:11" x14ac:dyDescent="0.4">
      <c r="A2368" s="1">
        <v>2367</v>
      </c>
      <c r="B2368" s="21">
        <v>42180</v>
      </c>
      <c r="C2368" s="22">
        <v>12621</v>
      </c>
      <c r="D2368" s="19">
        <f t="shared" si="297"/>
        <v>21639.822589067266</v>
      </c>
      <c r="E2368" s="19">
        <f t="shared" si="298"/>
        <v>1.0005033307655931</v>
      </c>
      <c r="F2368" s="19">
        <f t="shared" si="299"/>
        <v>0.66388029942822369</v>
      </c>
      <c r="G2368" s="20">
        <f t="shared" si="295"/>
        <v>14662.332917120746</v>
      </c>
      <c r="H2368" s="7">
        <f t="shared" si="300"/>
        <v>-2041.3329171207461</v>
      </c>
      <c r="I2368" s="7">
        <f t="shared" si="296"/>
        <v>2041.3329171207461</v>
      </c>
      <c r="J2368" s="12">
        <f t="shared" si="301"/>
        <v>0.16174098067670914</v>
      </c>
      <c r="K2368" s="7">
        <f t="shared" si="302"/>
        <v>4167040.0785206947</v>
      </c>
    </row>
    <row r="2369" spans="1:11" x14ac:dyDescent="0.4">
      <c r="A2369" s="1">
        <v>2368</v>
      </c>
      <c r="B2369" s="21">
        <v>42181</v>
      </c>
      <c r="C2369" s="22">
        <v>16248</v>
      </c>
      <c r="D2369" s="19">
        <f t="shared" si="297"/>
        <v>21953.525799362124</v>
      </c>
      <c r="E2369" s="19">
        <f t="shared" si="298"/>
        <v>1.0005346010362894</v>
      </c>
      <c r="F2369" s="19">
        <f t="shared" si="299"/>
        <v>0.67794067495890453</v>
      </c>
      <c r="G2369" s="20">
        <f t="shared" si="295"/>
        <v>14651.648515767636</v>
      </c>
      <c r="H2369" s="7">
        <f t="shared" si="300"/>
        <v>1596.3514842323639</v>
      </c>
      <c r="I2369" s="7">
        <f t="shared" si="296"/>
        <v>1596.3514842323639</v>
      </c>
      <c r="J2369" s="12">
        <f t="shared" si="301"/>
        <v>9.8249106612036174E-2</v>
      </c>
      <c r="K2369" s="7">
        <f t="shared" si="302"/>
        <v>2548338.0612108712</v>
      </c>
    </row>
    <row r="2370" spans="1:11" x14ac:dyDescent="0.4">
      <c r="A2370" s="1">
        <v>2369</v>
      </c>
      <c r="B2370" s="21">
        <v>42182</v>
      </c>
      <c r="C2370" s="22">
        <v>14605</v>
      </c>
      <c r="D2370" s="19">
        <f t="shared" si="297"/>
        <v>21915.920802240315</v>
      </c>
      <c r="E2370" s="19">
        <f t="shared" si="298"/>
        <v>1.0005307404831172</v>
      </c>
      <c r="F2370" s="19">
        <f t="shared" si="299"/>
        <v>0.67406634678668098</v>
      </c>
      <c r="G2370" s="20">
        <f t="shared" si="295"/>
        <v>14801.249248140461</v>
      </c>
      <c r="H2370" s="7">
        <f t="shared" si="300"/>
        <v>-196.24924814046062</v>
      </c>
      <c r="I2370" s="7">
        <f t="shared" si="296"/>
        <v>196.24924814046062</v>
      </c>
      <c r="J2370" s="12">
        <f t="shared" si="301"/>
        <v>1.3437127568672415E-2</v>
      </c>
      <c r="K2370" s="7">
        <f t="shared" si="302"/>
        <v>38513.767395696086</v>
      </c>
    </row>
    <row r="2371" spans="1:11" x14ac:dyDescent="0.4">
      <c r="A2371" s="1">
        <v>2370</v>
      </c>
      <c r="B2371" s="21">
        <v>42183</v>
      </c>
      <c r="C2371" s="22">
        <v>13155</v>
      </c>
      <c r="D2371" s="19">
        <f t="shared" si="297"/>
        <v>21638.202476551429</v>
      </c>
      <c r="E2371" s="19">
        <f t="shared" si="298"/>
        <v>1.0005028685974742</v>
      </c>
      <c r="F2371" s="19">
        <f t="shared" si="299"/>
        <v>0.66307941050578789</v>
      </c>
      <c r="G2371" s="20">
        <f t="shared" si="295"/>
        <v>14550.212297084116</v>
      </c>
      <c r="H2371" s="7">
        <f t="shared" si="300"/>
        <v>-1395.2122970841156</v>
      </c>
      <c r="I2371" s="7">
        <f t="shared" si="296"/>
        <v>1395.2122970841156</v>
      </c>
      <c r="J2371" s="12">
        <f t="shared" si="301"/>
        <v>0.10605946766127826</v>
      </c>
      <c r="K2371" s="7">
        <f t="shared" si="302"/>
        <v>1946617.3539347344</v>
      </c>
    </row>
    <row r="2372" spans="1:11" x14ac:dyDescent="0.4">
      <c r="A2372" s="1">
        <v>2371</v>
      </c>
      <c r="B2372" s="21">
        <v>42184</v>
      </c>
      <c r="C2372" s="22">
        <v>16341</v>
      </c>
      <c r="D2372" s="19">
        <f t="shared" si="297"/>
        <v>21966.073441845147</v>
      </c>
      <c r="E2372" s="19">
        <f t="shared" si="298"/>
        <v>1.0005355556437168</v>
      </c>
      <c r="F2372" s="19">
        <f t="shared" si="299"/>
        <v>0.67888550190775288</v>
      </c>
      <c r="G2372" s="20">
        <f t="shared" si="295"/>
        <v>14670.095873440752</v>
      </c>
      <c r="H2372" s="7">
        <f t="shared" si="300"/>
        <v>1670.9041265592477</v>
      </c>
      <c r="I2372" s="7">
        <f t="shared" si="296"/>
        <v>1670.9041265592477</v>
      </c>
      <c r="J2372" s="12">
        <f t="shared" si="301"/>
        <v>0.10225225668926306</v>
      </c>
      <c r="K2372" s="7">
        <f t="shared" si="302"/>
        <v>2791920.6001527226</v>
      </c>
    </row>
    <row r="2373" spans="1:11" x14ac:dyDescent="0.4">
      <c r="A2373" s="1">
        <v>2372</v>
      </c>
      <c r="B2373" s="21">
        <v>42185</v>
      </c>
      <c r="C2373" s="22">
        <v>16643</v>
      </c>
      <c r="D2373" s="19">
        <f t="shared" si="297"/>
        <v>22328.253490307568</v>
      </c>
      <c r="E2373" s="19">
        <f t="shared" si="298"/>
        <v>1.0005716735950076</v>
      </c>
      <c r="F2373" s="19">
        <f t="shared" si="299"/>
        <v>0.67508754097279922</v>
      </c>
      <c r="G2373" s="20">
        <f t="shared" si="295"/>
        <v>14807.265305539315</v>
      </c>
      <c r="H2373" s="7">
        <f t="shared" si="300"/>
        <v>1835.7346944606852</v>
      </c>
      <c r="I2373" s="7">
        <f t="shared" si="296"/>
        <v>1835.7346944606852</v>
      </c>
      <c r="J2373" s="12">
        <f t="shared" si="301"/>
        <v>0.11030070867395814</v>
      </c>
      <c r="K2373" s="7">
        <f t="shared" si="302"/>
        <v>3369921.8684466654</v>
      </c>
    </row>
    <row r="2374" spans="1:11" x14ac:dyDescent="0.4">
      <c r="A2374" s="1">
        <v>2373</v>
      </c>
      <c r="B2374" s="21">
        <v>42186</v>
      </c>
      <c r="C2374" s="22">
        <v>15978</v>
      </c>
      <c r="D2374" s="19">
        <f t="shared" si="297"/>
        <v>22563.651293345876</v>
      </c>
      <c r="E2374" s="19">
        <f t="shared" si="298"/>
        <v>1.0005951133181443</v>
      </c>
      <c r="F2374" s="19">
        <f t="shared" si="299"/>
        <v>0.66372453863012504</v>
      </c>
      <c r="G2374" s="20">
        <f t="shared" ref="G2374:G2437" si="303">(D2373+1*E2373)*F2371</f>
        <v>14806.068620452439</v>
      </c>
      <c r="H2374" s="7">
        <f t="shared" si="300"/>
        <v>1171.9313795475609</v>
      </c>
      <c r="I2374" s="7">
        <f t="shared" si="296"/>
        <v>1171.9313795475609</v>
      </c>
      <c r="J2374" s="12">
        <f t="shared" si="301"/>
        <v>7.3346562745497612E-2</v>
      </c>
      <c r="K2374" s="7">
        <f t="shared" si="302"/>
        <v>1373423.1583682494</v>
      </c>
    </row>
    <row r="2375" spans="1:11" x14ac:dyDescent="0.4">
      <c r="A2375" s="1">
        <v>2374</v>
      </c>
      <c r="B2375" s="21">
        <v>42187</v>
      </c>
      <c r="C2375" s="22">
        <v>14341</v>
      </c>
      <c r="D2375" s="19">
        <f t="shared" si="297"/>
        <v>22373.633134213571</v>
      </c>
      <c r="E2375" s="19">
        <f t="shared" si="298"/>
        <v>1.0005760114427198</v>
      </c>
      <c r="F2375" s="19">
        <f t="shared" si="299"/>
        <v>0.6783426600046697</v>
      </c>
      <c r="G2375" s="20">
        <f t="shared" si="303"/>
        <v>15318.815022670344</v>
      </c>
      <c r="H2375" s="7">
        <f t="shared" si="300"/>
        <v>-977.81502267034375</v>
      </c>
      <c r="I2375" s="7">
        <f t="shared" si="296"/>
        <v>977.81502267034375</v>
      </c>
      <c r="J2375" s="12">
        <f t="shared" si="301"/>
        <v>6.8183182669991196E-2</v>
      </c>
      <c r="K2375" s="7">
        <f t="shared" si="302"/>
        <v>956122.21855980484</v>
      </c>
    </row>
    <row r="2376" spans="1:11" x14ac:dyDescent="0.4">
      <c r="A2376" s="1">
        <v>2375</v>
      </c>
      <c r="B2376" s="21">
        <v>42188</v>
      </c>
      <c r="C2376" s="22">
        <v>19154</v>
      </c>
      <c r="D2376" s="19">
        <f t="shared" si="297"/>
        <v>23170.098686699021</v>
      </c>
      <c r="E2376" s="19">
        <f t="shared" si="298"/>
        <v>1.0006555579403673</v>
      </c>
      <c r="F2376" s="19">
        <f t="shared" si="299"/>
        <v>0.67725819499181494</v>
      </c>
      <c r="G2376" s="20">
        <f t="shared" si="303"/>
        <v>15104.836451602903</v>
      </c>
      <c r="H2376" s="7">
        <f t="shared" si="300"/>
        <v>4049.1635483970967</v>
      </c>
      <c r="I2376" s="7">
        <f t="shared" ref="I2376:I2439" si="304">ABS(H2376)</f>
        <v>4049.1635483970967</v>
      </c>
      <c r="J2376" s="12">
        <f t="shared" si="301"/>
        <v>0.21140041497322212</v>
      </c>
      <c r="K2376" s="7">
        <f t="shared" si="302"/>
        <v>16395725.441667767</v>
      </c>
    </row>
    <row r="2377" spans="1:11" x14ac:dyDescent="0.4">
      <c r="A2377" s="1">
        <v>2376</v>
      </c>
      <c r="B2377" s="21">
        <v>42189</v>
      </c>
      <c r="C2377" s="22">
        <v>14295</v>
      </c>
      <c r="D2377" s="19">
        <f t="shared" si="297"/>
        <v>22954.454542240972</v>
      </c>
      <c r="E2377" s="19">
        <f t="shared" si="298"/>
        <v>1.0006338934603656</v>
      </c>
      <c r="F2377" s="19">
        <f t="shared" si="299"/>
        <v>0.66313785158180949</v>
      </c>
      <c r="G2377" s="20">
        <f t="shared" si="303"/>
        <v>15379.227220492296</v>
      </c>
      <c r="H2377" s="7">
        <f t="shared" si="300"/>
        <v>-1084.2272204922956</v>
      </c>
      <c r="I2377" s="7">
        <f t="shared" si="304"/>
        <v>1084.2272204922956</v>
      </c>
      <c r="J2377" s="12">
        <f t="shared" si="301"/>
        <v>7.5846605141118961E-2</v>
      </c>
      <c r="K2377" s="7">
        <f t="shared" si="302"/>
        <v>1175548.665656449</v>
      </c>
    </row>
    <row r="2378" spans="1:11" x14ac:dyDescent="0.4">
      <c r="A2378" s="1">
        <v>2377</v>
      </c>
      <c r="B2378" s="21">
        <v>42190</v>
      </c>
      <c r="C2378" s="22">
        <v>12299</v>
      </c>
      <c r="D2378" s="19">
        <f t="shared" si="297"/>
        <v>22315.619876887213</v>
      </c>
      <c r="E2378" s="19">
        <f t="shared" si="298"/>
        <v>1.0005699099304408</v>
      </c>
      <c r="F2378" s="19">
        <f t="shared" si="299"/>
        <v>0.67652109067396249</v>
      </c>
      <c r="G2378" s="20">
        <f t="shared" si="303"/>
        <v>15571.664525796996</v>
      </c>
      <c r="H2378" s="7">
        <f t="shared" si="300"/>
        <v>-3272.6645257969958</v>
      </c>
      <c r="I2378" s="7">
        <f t="shared" si="304"/>
        <v>3272.6645257969958</v>
      </c>
      <c r="J2378" s="12">
        <f t="shared" si="301"/>
        <v>0.26609192013960453</v>
      </c>
      <c r="K2378" s="7">
        <f t="shared" si="302"/>
        <v>10710333.098410076</v>
      </c>
    </row>
    <row r="2379" spans="1:11" x14ac:dyDescent="0.4">
      <c r="A2379" s="1">
        <v>2378</v>
      </c>
      <c r="B2379" s="21">
        <v>42191</v>
      </c>
      <c r="C2379" s="22">
        <v>16327</v>
      </c>
      <c r="D2379" s="19">
        <f t="shared" si="297"/>
        <v>22554.130240367056</v>
      </c>
      <c r="E2379" s="19">
        <f t="shared" si="298"/>
        <v>1.0005936609097978</v>
      </c>
      <c r="F2379" s="19">
        <f t="shared" si="299"/>
        <v>0.67792614974007304</v>
      </c>
      <c r="G2379" s="20">
        <f t="shared" si="303"/>
        <v>15114.114082115264</v>
      </c>
      <c r="H2379" s="7">
        <f t="shared" si="300"/>
        <v>1212.885917884736</v>
      </c>
      <c r="I2379" s="7">
        <f t="shared" si="304"/>
        <v>1212.885917884736</v>
      </c>
      <c r="J2379" s="12">
        <f t="shared" si="301"/>
        <v>7.4287126715547006E-2</v>
      </c>
      <c r="K2379" s="7">
        <f t="shared" si="302"/>
        <v>1471092.2498030986</v>
      </c>
    </row>
    <row r="2380" spans="1:11" x14ac:dyDescent="0.4">
      <c r="A2380" s="1">
        <v>2379</v>
      </c>
      <c r="B2380" s="21">
        <v>42192</v>
      </c>
      <c r="C2380" s="22">
        <v>19834</v>
      </c>
      <c r="D2380" s="19">
        <f t="shared" si="297"/>
        <v>23530.458261711166</v>
      </c>
      <c r="E2380" s="19">
        <f t="shared" si="298"/>
        <v>1.0006911936525662</v>
      </c>
      <c r="F2380" s="19">
        <f t="shared" si="299"/>
        <v>0.66571216372029429</v>
      </c>
      <c r="G2380" s="20">
        <f t="shared" si="303"/>
        <v>14957.161003423931</v>
      </c>
      <c r="H2380" s="7">
        <f t="shared" si="300"/>
        <v>4876.8389965760689</v>
      </c>
      <c r="I2380" s="7">
        <f t="shared" si="304"/>
        <v>4876.8389965760689</v>
      </c>
      <c r="J2380" s="12">
        <f t="shared" si="301"/>
        <v>0.24588277687688156</v>
      </c>
      <c r="K2380" s="7">
        <f t="shared" si="302"/>
        <v>23783558.598525077</v>
      </c>
    </row>
    <row r="2381" spans="1:11" x14ac:dyDescent="0.4">
      <c r="A2381" s="1">
        <v>2380</v>
      </c>
      <c r="B2381" s="21">
        <v>42193</v>
      </c>
      <c r="C2381" s="22">
        <v>14434</v>
      </c>
      <c r="D2381" s="19">
        <f t="shared" si="297"/>
        <v>23240.242827319111</v>
      </c>
      <c r="E2381" s="19">
        <f t="shared" si="298"/>
        <v>1.0006620720400077</v>
      </c>
      <c r="F2381" s="19">
        <f t="shared" si="299"/>
        <v>0.67572714016239299</v>
      </c>
      <c r="G2381" s="20">
        <f t="shared" si="303"/>
        <v>15919.528275968749</v>
      </c>
      <c r="H2381" s="7">
        <f t="shared" si="300"/>
        <v>-1485.5282759687489</v>
      </c>
      <c r="I2381" s="7">
        <f t="shared" si="304"/>
        <v>1485.5282759687489</v>
      </c>
      <c r="J2381" s="12">
        <f t="shared" si="301"/>
        <v>0.10291868338428356</v>
      </c>
      <c r="K2381" s="7">
        <f t="shared" si="302"/>
        <v>2206794.2587026833</v>
      </c>
    </row>
    <row r="2382" spans="1:11" x14ac:dyDescent="0.4">
      <c r="A2382" s="1">
        <v>2381</v>
      </c>
      <c r="B2382" s="21">
        <v>42194</v>
      </c>
      <c r="C2382" s="22">
        <v>12743</v>
      </c>
      <c r="D2382" s="19">
        <f t="shared" si="297"/>
        <v>22651.843006467803</v>
      </c>
      <c r="E2382" s="19">
        <f t="shared" si="298"/>
        <v>1.0006031319917155</v>
      </c>
      <c r="F2382" s="19">
        <f t="shared" si="299"/>
        <v>0.67627408651046828</v>
      </c>
      <c r="G2382" s="20">
        <f t="shared" si="303"/>
        <v>15755.846713934483</v>
      </c>
      <c r="H2382" s="7">
        <f t="shared" si="300"/>
        <v>-3012.846713934483</v>
      </c>
      <c r="I2382" s="7">
        <f t="shared" si="304"/>
        <v>3012.846713934483</v>
      </c>
      <c r="J2382" s="12">
        <f t="shared" si="301"/>
        <v>0.23643150858781159</v>
      </c>
      <c r="K2382" s="7">
        <f t="shared" si="302"/>
        <v>9077245.3216658123</v>
      </c>
    </row>
    <row r="2383" spans="1:11" x14ac:dyDescent="0.4">
      <c r="A2383" s="1">
        <v>2382</v>
      </c>
      <c r="B2383" s="21">
        <v>42195</v>
      </c>
      <c r="C2383" s="22">
        <v>18490</v>
      </c>
      <c r="D2383" s="19">
        <f t="shared" si="297"/>
        <v>23332.12369974477</v>
      </c>
      <c r="E2383" s="19">
        <f t="shared" si="298"/>
        <v>1.00067106000073</v>
      </c>
      <c r="F2383" s="19">
        <f t="shared" si="299"/>
        <v>0.66752733847169698</v>
      </c>
      <c r="G2383" s="20">
        <f t="shared" si="303"/>
        <v>15080.273533764121</v>
      </c>
      <c r="H2383" s="7">
        <f t="shared" si="300"/>
        <v>3409.7264662358793</v>
      </c>
      <c r="I2383" s="7">
        <f t="shared" si="304"/>
        <v>3409.7264662358793</v>
      </c>
      <c r="J2383" s="12">
        <f t="shared" si="301"/>
        <v>0.18440921937457433</v>
      </c>
      <c r="K2383" s="7">
        <f t="shared" si="302"/>
        <v>11626234.574549418</v>
      </c>
    </row>
    <row r="2384" spans="1:11" x14ac:dyDescent="0.4">
      <c r="A2384" s="1">
        <v>2383</v>
      </c>
      <c r="B2384" s="21">
        <v>42196</v>
      </c>
      <c r="C2384" s="22">
        <v>16394</v>
      </c>
      <c r="D2384" s="19">
        <f t="shared" si="297"/>
        <v>23456.217251332015</v>
      </c>
      <c r="E2384" s="19">
        <f t="shared" si="298"/>
        <v>1.0006833692887829</v>
      </c>
      <c r="F2384" s="19">
        <f t="shared" si="299"/>
        <v>0.67605925146520451</v>
      </c>
      <c r="G2384" s="20">
        <f t="shared" si="303"/>
        <v>15766.825402137343</v>
      </c>
      <c r="H2384" s="7">
        <f t="shared" si="300"/>
        <v>627.17459786265681</v>
      </c>
      <c r="I2384" s="7">
        <f t="shared" si="304"/>
        <v>627.17459786265681</v>
      </c>
      <c r="J2384" s="12">
        <f t="shared" si="301"/>
        <v>3.8256349753730441E-2</v>
      </c>
      <c r="K2384" s="7">
        <f t="shared" si="302"/>
        <v>393347.97620418528</v>
      </c>
    </row>
    <row r="2385" spans="1:11" x14ac:dyDescent="0.4">
      <c r="A2385" s="1">
        <v>2384</v>
      </c>
      <c r="B2385" s="21">
        <v>42197</v>
      </c>
      <c r="C2385" s="22">
        <v>14803</v>
      </c>
      <c r="D2385" s="19">
        <f t="shared" si="297"/>
        <v>23249.244771105004</v>
      </c>
      <c r="E2385" s="19">
        <f t="shared" si="298"/>
        <v>1.0006625719724231</v>
      </c>
      <c r="F2385" s="19">
        <f t="shared" si="299"/>
        <v>0.67570751004707175</v>
      </c>
      <c r="G2385" s="20">
        <f t="shared" si="303"/>
        <v>15863.508630867098</v>
      </c>
      <c r="H2385" s="7">
        <f t="shared" si="300"/>
        <v>-1060.508630867098</v>
      </c>
      <c r="I2385" s="7">
        <f t="shared" si="304"/>
        <v>1060.508630867098</v>
      </c>
      <c r="J2385" s="12">
        <f t="shared" si="301"/>
        <v>7.1641466653185021E-2</v>
      </c>
      <c r="K2385" s="7">
        <f t="shared" si="302"/>
        <v>1124678.5561436065</v>
      </c>
    </row>
    <row r="2386" spans="1:11" x14ac:dyDescent="0.4">
      <c r="A2386" s="1">
        <v>2385</v>
      </c>
      <c r="B2386" s="21">
        <v>42198</v>
      </c>
      <c r="C2386" s="22">
        <v>18240</v>
      </c>
      <c r="D2386" s="19">
        <f t="shared" si="297"/>
        <v>23790.611202065185</v>
      </c>
      <c r="E2386" s="19">
        <f t="shared" si="298"/>
        <v>1.000716608549262</v>
      </c>
      <c r="F2386" s="19">
        <f t="shared" si="299"/>
        <v>0.66894733937546491</v>
      </c>
      <c r="G2386" s="20">
        <f t="shared" si="303"/>
        <v>15520.174453156118</v>
      </c>
      <c r="H2386" s="7">
        <f t="shared" si="300"/>
        <v>2719.825546843882</v>
      </c>
      <c r="I2386" s="7">
        <f t="shared" si="304"/>
        <v>2719.825546843882</v>
      </c>
      <c r="J2386" s="12">
        <f t="shared" si="301"/>
        <v>0.14911324269977422</v>
      </c>
      <c r="K2386" s="7">
        <f t="shared" si="302"/>
        <v>7397451.0052646212</v>
      </c>
    </row>
    <row r="2387" spans="1:11" x14ac:dyDescent="0.4">
      <c r="A2387" s="1">
        <v>2386</v>
      </c>
      <c r="B2387" s="21">
        <v>42199</v>
      </c>
      <c r="C2387" s="22">
        <v>18462</v>
      </c>
      <c r="D2387" s="19">
        <f t="shared" si="297"/>
        <v>24257.996748388767</v>
      </c>
      <c r="E2387" s="19">
        <f t="shared" si="298"/>
        <v>1.0007632470322336</v>
      </c>
      <c r="F2387" s="19">
        <f t="shared" si="299"/>
        <v>0.67727659057977629</v>
      </c>
      <c r="G2387" s="20">
        <f t="shared" si="303"/>
        <v>16084.539344889203</v>
      </c>
      <c r="H2387" s="7">
        <f t="shared" si="300"/>
        <v>2377.4606551107972</v>
      </c>
      <c r="I2387" s="7">
        <f t="shared" si="304"/>
        <v>2377.4606551107972</v>
      </c>
      <c r="J2387" s="12">
        <f t="shared" si="301"/>
        <v>0.128775899421016</v>
      </c>
      <c r="K2387" s="7">
        <f t="shared" si="302"/>
        <v>5652319.1665998613</v>
      </c>
    </row>
    <row r="2388" spans="1:11" x14ac:dyDescent="0.4">
      <c r="A2388" s="1">
        <v>2387</v>
      </c>
      <c r="B2388" s="21">
        <v>42200</v>
      </c>
      <c r="C2388" s="22">
        <v>18402</v>
      </c>
      <c r="D2388" s="19">
        <f t="shared" si="297"/>
        <v>24653.505680069909</v>
      </c>
      <c r="E2388" s="19">
        <f t="shared" si="298"/>
        <v>1.0008026978490772</v>
      </c>
      <c r="F2388" s="19">
        <f t="shared" si="299"/>
        <v>0.67672019275979056</v>
      </c>
      <c r="G2388" s="20">
        <f t="shared" si="303"/>
        <v>16391.986804825538</v>
      </c>
      <c r="H2388" s="7">
        <f t="shared" si="300"/>
        <v>2010.0131951744625</v>
      </c>
      <c r="I2388" s="7">
        <f t="shared" si="304"/>
        <v>2010.0131951744625</v>
      </c>
      <c r="J2388" s="12">
        <f t="shared" si="301"/>
        <v>0.1092279749578558</v>
      </c>
      <c r="K2388" s="7">
        <f t="shared" si="302"/>
        <v>4040153.0447754515</v>
      </c>
    </row>
    <row r="2389" spans="1:11" x14ac:dyDescent="0.4">
      <c r="A2389" s="1">
        <v>2388</v>
      </c>
      <c r="B2389" s="21">
        <v>42201</v>
      </c>
      <c r="C2389" s="22">
        <v>14606</v>
      </c>
      <c r="D2389" s="19">
        <f t="shared" si="297"/>
        <v>24280.485447160434</v>
      </c>
      <c r="E2389" s="19">
        <f t="shared" si="298"/>
        <v>1.0007652957455166</v>
      </c>
      <c r="F2389" s="19">
        <f t="shared" si="299"/>
        <v>0.66798224912555659</v>
      </c>
      <c r="G2389" s="20">
        <f t="shared" si="303"/>
        <v>16492.566515262642</v>
      </c>
      <c r="H2389" s="7">
        <f t="shared" si="300"/>
        <v>-1886.5665152626425</v>
      </c>
      <c r="I2389" s="7">
        <f t="shared" si="304"/>
        <v>1886.5665152626425</v>
      </c>
      <c r="J2389" s="12">
        <f t="shared" si="301"/>
        <v>0.12916380359185559</v>
      </c>
      <c r="K2389" s="7">
        <f t="shared" si="302"/>
        <v>3559133.2165102302</v>
      </c>
    </row>
    <row r="2390" spans="1:11" x14ac:dyDescent="0.4">
      <c r="A2390" s="1">
        <v>2389</v>
      </c>
      <c r="B2390" s="21">
        <v>42202</v>
      </c>
      <c r="C2390" s="22">
        <v>17992</v>
      </c>
      <c r="D2390" s="19">
        <f t="shared" si="297"/>
        <v>24584.359420030229</v>
      </c>
      <c r="E2390" s="19">
        <f t="shared" si="298"/>
        <v>1.000795583066274</v>
      </c>
      <c r="F2390" s="19">
        <f t="shared" si="299"/>
        <v>0.67805804807257097</v>
      </c>
      <c r="G2390" s="20">
        <f t="shared" si="303"/>
        <v>16445.282196182168</v>
      </c>
      <c r="H2390" s="7">
        <f t="shared" si="300"/>
        <v>1546.7178038178317</v>
      </c>
      <c r="I2390" s="7">
        <f t="shared" si="304"/>
        <v>1546.7178038178317</v>
      </c>
      <c r="J2390" s="12">
        <f t="shared" si="301"/>
        <v>8.5966974422956408E-2</v>
      </c>
      <c r="K2390" s="7">
        <f t="shared" si="302"/>
        <v>2392335.9646470565</v>
      </c>
    </row>
    <row r="2391" spans="1:11" x14ac:dyDescent="0.4">
      <c r="A2391" s="1">
        <v>2390</v>
      </c>
      <c r="B2391" s="21">
        <v>42203</v>
      </c>
      <c r="C2391" s="22">
        <v>15938</v>
      </c>
      <c r="D2391" s="19">
        <f t="shared" si="297"/>
        <v>24448.291496185509</v>
      </c>
      <c r="E2391" s="19">
        <f t="shared" si="298"/>
        <v>1.0007818761943315</v>
      </c>
      <c r="F2391" s="19">
        <f t="shared" si="299"/>
        <v>0.67636485913152888</v>
      </c>
      <c r="G2391" s="20">
        <f t="shared" si="303"/>
        <v>16637.409704178714</v>
      </c>
      <c r="H2391" s="7">
        <f t="shared" si="300"/>
        <v>-699.40970417871358</v>
      </c>
      <c r="I2391" s="7">
        <f t="shared" si="304"/>
        <v>699.40970417871358</v>
      </c>
      <c r="J2391" s="12">
        <f t="shared" si="301"/>
        <v>4.3883153731880634E-2</v>
      </c>
      <c r="K2391" s="7">
        <f t="shared" si="302"/>
        <v>489173.93429935566</v>
      </c>
    </row>
    <row r="2392" spans="1:11" x14ac:dyDescent="0.4">
      <c r="A2392" s="1">
        <v>2391</v>
      </c>
      <c r="B2392" s="21">
        <v>42204</v>
      </c>
      <c r="C2392" s="22">
        <v>14500</v>
      </c>
      <c r="D2392" s="19">
        <f t="shared" si="297"/>
        <v>24085.625474434113</v>
      </c>
      <c r="E2392" s="19">
        <f t="shared" si="298"/>
        <v>1.0007455095139688</v>
      </c>
      <c r="F2392" s="19">
        <f t="shared" si="299"/>
        <v>0.66703764902671181</v>
      </c>
      <c r="G2392" s="20">
        <f t="shared" si="303"/>
        <v>16331.693245427761</v>
      </c>
      <c r="H2392" s="7">
        <f t="shared" si="300"/>
        <v>-1831.6932454277612</v>
      </c>
      <c r="I2392" s="7">
        <f t="shared" si="304"/>
        <v>1831.6932454277612</v>
      </c>
      <c r="J2392" s="12">
        <f t="shared" si="301"/>
        <v>0.12632367209846629</v>
      </c>
      <c r="K2392" s="7">
        <f t="shared" si="302"/>
        <v>3355100.1453456846</v>
      </c>
    </row>
    <row r="2393" spans="1:11" x14ac:dyDescent="0.4">
      <c r="A2393" s="1">
        <v>2392</v>
      </c>
      <c r="B2393" s="21">
        <v>42205</v>
      </c>
      <c r="C2393" s="22">
        <v>16943</v>
      </c>
      <c r="D2393" s="19">
        <f t="shared" si="297"/>
        <v>24206.106771739076</v>
      </c>
      <c r="E2393" s="19">
        <f t="shared" si="298"/>
        <v>1.0007574575691485</v>
      </c>
      <c r="F2393" s="19">
        <f t="shared" si="299"/>
        <v>0.67837150399842205</v>
      </c>
      <c r="G2393" s="20">
        <f t="shared" si="303"/>
        <v>16332.130759348585</v>
      </c>
      <c r="H2393" s="7">
        <f t="shared" si="300"/>
        <v>610.86924065141466</v>
      </c>
      <c r="I2393" s="7">
        <f t="shared" si="304"/>
        <v>610.86924065141466</v>
      </c>
      <c r="J2393" s="12">
        <f t="shared" si="301"/>
        <v>3.6054372935809161E-2</v>
      </c>
      <c r="K2393" s="7">
        <f t="shared" si="302"/>
        <v>373161.22917403595</v>
      </c>
    </row>
    <row r="2394" spans="1:11" x14ac:dyDescent="0.4">
      <c r="A2394" s="1">
        <v>2393</v>
      </c>
      <c r="B2394" s="21">
        <v>42206</v>
      </c>
      <c r="C2394" s="22">
        <v>18434</v>
      </c>
      <c r="D2394" s="19">
        <f t="shared" ref="D2394:D2457" si="305">$R$2*(C2394/F2391)+(1-$R$2)*(D2393+E2393)</f>
        <v>24611.261794093207</v>
      </c>
      <c r="E2394" s="19">
        <f t="shared" ref="E2394:E2457" si="306">$R$3*(D2394-D2393)+(1-$R$3)*E2393</f>
        <v>1.0007978729956382</v>
      </c>
      <c r="F2394" s="19">
        <f t="shared" ref="F2394:F2457" si="307">$R$4*(C2394/D2394)+(1-$R$4)*F2391</f>
        <v>0.67740509459593157</v>
      </c>
      <c r="G2394" s="20">
        <f t="shared" si="303"/>
        <v>16372.83687396686</v>
      </c>
      <c r="H2394" s="7">
        <f t="shared" ref="H2394:H2457" si="308">C2394-G2394</f>
        <v>2061.1631260331396</v>
      </c>
      <c r="I2394" s="7">
        <f t="shared" si="304"/>
        <v>2061.1631260331396</v>
      </c>
      <c r="J2394" s="12">
        <f t="shared" ref="J2394:J2457" si="309">I2394/C2394</f>
        <v>0.11181312390328413</v>
      </c>
      <c r="K2394" s="7">
        <f t="shared" ref="K2394:K2457" si="310">H2394^2</f>
        <v>4248393.4321187045</v>
      </c>
    </row>
    <row r="2395" spans="1:11" x14ac:dyDescent="0.4">
      <c r="A2395" s="1">
        <v>2394</v>
      </c>
      <c r="B2395" s="21">
        <v>42207</v>
      </c>
      <c r="C2395" s="22">
        <v>19552</v>
      </c>
      <c r="D2395" s="19">
        <f t="shared" si="305"/>
        <v>25235.510276541718</v>
      </c>
      <c r="E2395" s="19">
        <f t="shared" si="306"/>
        <v>1.0008601977640956</v>
      </c>
      <c r="F2395" s="19">
        <f t="shared" si="307"/>
        <v>0.6685805436457779</v>
      </c>
      <c r="G2395" s="20">
        <f t="shared" si="303"/>
        <v>16417.305776573219</v>
      </c>
      <c r="H2395" s="7">
        <f t="shared" si="308"/>
        <v>3134.6942234267808</v>
      </c>
      <c r="I2395" s="7">
        <f t="shared" si="304"/>
        <v>3134.6942234267808</v>
      </c>
      <c r="J2395" s="12">
        <f t="shared" si="309"/>
        <v>0.16032601388230261</v>
      </c>
      <c r="K2395" s="7">
        <f t="shared" si="310"/>
        <v>9826307.8743852284</v>
      </c>
    </row>
    <row r="2396" spans="1:11" x14ac:dyDescent="0.4">
      <c r="A2396" s="1">
        <v>2395</v>
      </c>
      <c r="B2396" s="21">
        <v>42208</v>
      </c>
      <c r="C2396" s="22">
        <v>13175</v>
      </c>
      <c r="D2396" s="19">
        <f t="shared" si="305"/>
        <v>24465.313792236379</v>
      </c>
      <c r="E2396" s="19">
        <f t="shared" si="306"/>
        <v>1.0007830780296454</v>
      </c>
      <c r="F2396" s="19">
        <f t="shared" si="307"/>
        <v>0.67636878662210032</v>
      </c>
      <c r="G2396" s="20">
        <f t="shared" si="303"/>
        <v>17119.73001550289</v>
      </c>
      <c r="H2396" s="7">
        <f t="shared" si="308"/>
        <v>-3944.7300155028897</v>
      </c>
      <c r="I2396" s="7">
        <f t="shared" si="304"/>
        <v>3944.7300155028897</v>
      </c>
      <c r="J2396" s="12">
        <f t="shared" si="309"/>
        <v>0.29941024785600678</v>
      </c>
      <c r="K2396" s="7">
        <f t="shared" si="310"/>
        <v>15560894.895209428</v>
      </c>
    </row>
    <row r="2397" spans="1:11" x14ac:dyDescent="0.4">
      <c r="A2397" s="1">
        <v>2396</v>
      </c>
      <c r="B2397" s="21">
        <v>42209</v>
      </c>
      <c r="C2397" s="22">
        <v>15138</v>
      </c>
      <c r="D2397" s="19">
        <f t="shared" si="305"/>
        <v>24185.252217229994</v>
      </c>
      <c r="E2397" s="19">
        <f t="shared" si="306"/>
        <v>1.0007549717938371</v>
      </c>
      <c r="F2397" s="19">
        <f t="shared" si="307"/>
        <v>0.67666780542059279</v>
      </c>
      <c r="G2397" s="20">
        <f t="shared" si="303"/>
        <v>16573.606139304677</v>
      </c>
      <c r="H2397" s="7">
        <f t="shared" si="308"/>
        <v>-1435.6061393046766</v>
      </c>
      <c r="I2397" s="7">
        <f t="shared" si="304"/>
        <v>1435.6061393046766</v>
      </c>
      <c r="J2397" s="12">
        <f t="shared" si="309"/>
        <v>9.4834597655217109E-2</v>
      </c>
      <c r="K2397" s="7">
        <f t="shared" si="310"/>
        <v>2060964.9872092786</v>
      </c>
    </row>
    <row r="2398" spans="1:11" x14ac:dyDescent="0.4">
      <c r="A2398" s="1">
        <v>2397</v>
      </c>
      <c r="B2398" s="21">
        <v>42210</v>
      </c>
      <c r="C2398" s="22">
        <v>15355</v>
      </c>
      <c r="D2398" s="19">
        <f t="shared" si="305"/>
        <v>24024.495710411313</v>
      </c>
      <c r="E2398" s="19">
        <f t="shared" si="306"/>
        <v>1.0007387960676579</v>
      </c>
      <c r="F2398" s="19">
        <f t="shared" si="307"/>
        <v>0.66815894367242434</v>
      </c>
      <c r="G2398" s="20">
        <f t="shared" si="303"/>
        <v>16170.458160908982</v>
      </c>
      <c r="H2398" s="7">
        <f t="shared" si="308"/>
        <v>-815.45816090898188</v>
      </c>
      <c r="I2398" s="7">
        <f t="shared" si="304"/>
        <v>815.45816090898188</v>
      </c>
      <c r="J2398" s="12">
        <f t="shared" si="309"/>
        <v>5.3107011456136888E-2</v>
      </c>
      <c r="K2398" s="7">
        <f t="shared" si="310"/>
        <v>664972.01219305897</v>
      </c>
    </row>
    <row r="2399" spans="1:11" x14ac:dyDescent="0.4">
      <c r="A2399" s="1">
        <v>2398</v>
      </c>
      <c r="B2399" s="21">
        <v>42211</v>
      </c>
      <c r="C2399" s="22">
        <v>13844</v>
      </c>
      <c r="D2399" s="19">
        <f t="shared" si="305"/>
        <v>23553.710275055288</v>
      </c>
      <c r="E2399" s="19">
        <f t="shared" si="306"/>
        <v>1.0006916174502427</v>
      </c>
      <c r="F2399" s="19">
        <f t="shared" si="307"/>
        <v>0.67509994688082009</v>
      </c>
      <c r="G2399" s="20">
        <f t="shared" si="303"/>
        <v>16250.095881343976</v>
      </c>
      <c r="H2399" s="7">
        <f t="shared" si="308"/>
        <v>-2406.0958813439756</v>
      </c>
      <c r="I2399" s="7">
        <f t="shared" si="304"/>
        <v>2406.0958813439756</v>
      </c>
      <c r="J2399" s="12">
        <f t="shared" si="309"/>
        <v>0.17380062708350011</v>
      </c>
      <c r="K2399" s="7">
        <f t="shared" si="310"/>
        <v>5789297.3902204428</v>
      </c>
    </row>
    <row r="2400" spans="1:11" x14ac:dyDescent="0.4">
      <c r="A2400" s="1">
        <v>2399</v>
      </c>
      <c r="B2400" s="21">
        <v>42212</v>
      </c>
      <c r="C2400" s="22">
        <v>17089</v>
      </c>
      <c r="D2400" s="19">
        <f t="shared" si="305"/>
        <v>23780.158734338653</v>
      </c>
      <c r="E2400" s="19">
        <f t="shared" si="306"/>
        <v>1.0007141622270095</v>
      </c>
      <c r="F2400" s="19">
        <f t="shared" si="307"/>
        <v>0.67726862494696727</v>
      </c>
      <c r="G2400" s="20">
        <f t="shared" si="303"/>
        <v>15938.714577134811</v>
      </c>
      <c r="H2400" s="7">
        <f t="shared" si="308"/>
        <v>1150.2854228651886</v>
      </c>
      <c r="I2400" s="7">
        <f t="shared" si="304"/>
        <v>1150.2854228651886</v>
      </c>
      <c r="J2400" s="12">
        <f t="shared" si="309"/>
        <v>6.7311453149112799E-2</v>
      </c>
      <c r="K2400" s="7">
        <f t="shared" si="310"/>
        <v>1323156.5540561457</v>
      </c>
    </row>
    <row r="2401" spans="1:11" x14ac:dyDescent="0.4">
      <c r="A2401" s="1">
        <v>2400</v>
      </c>
      <c r="B2401" s="21">
        <v>42213</v>
      </c>
      <c r="C2401" s="22">
        <v>17743</v>
      </c>
      <c r="D2401" s="19">
        <f t="shared" si="305"/>
        <v>24149.039744821657</v>
      </c>
      <c r="E2401" s="19">
        <f t="shared" si="306"/>
        <v>1.0007509502566416</v>
      </c>
      <c r="F2401" s="19">
        <f t="shared" si="307"/>
        <v>0.66911223091659788</v>
      </c>
      <c r="G2401" s="20">
        <f t="shared" si="303"/>
        <v>15889.59437641584</v>
      </c>
      <c r="H2401" s="7">
        <f t="shared" si="308"/>
        <v>1853.4056235841599</v>
      </c>
      <c r="I2401" s="7">
        <f t="shared" si="304"/>
        <v>1853.4056235841599</v>
      </c>
      <c r="J2401" s="12">
        <f t="shared" si="309"/>
        <v>0.10445841309723045</v>
      </c>
      <c r="K2401" s="7">
        <f t="shared" si="310"/>
        <v>3435112.4055333887</v>
      </c>
    </row>
    <row r="2402" spans="1:11" x14ac:dyDescent="0.4">
      <c r="A2402" s="1">
        <v>2401</v>
      </c>
      <c r="B2402" s="21">
        <v>42214</v>
      </c>
      <c r="C2402" s="22">
        <v>18112</v>
      </c>
      <c r="D2402" s="19">
        <f t="shared" si="305"/>
        <v>24505.279295351495</v>
      </c>
      <c r="E2402" s="19">
        <f t="shared" si="306"/>
        <v>1.0007864741365997</v>
      </c>
      <c r="F2402" s="19">
        <f t="shared" si="307"/>
        <v>0.67601651795083795</v>
      </c>
      <c r="G2402" s="20">
        <f t="shared" si="303"/>
        <v>16303.691055865274</v>
      </c>
      <c r="H2402" s="7">
        <f t="shared" si="308"/>
        <v>1808.3089441347256</v>
      </c>
      <c r="I2402" s="7">
        <f t="shared" si="304"/>
        <v>1808.3089441347256</v>
      </c>
      <c r="J2402" s="12">
        <f t="shared" si="309"/>
        <v>9.9840378982703495E-2</v>
      </c>
      <c r="K2402" s="7">
        <f t="shared" si="310"/>
        <v>3269981.2374376464</v>
      </c>
    </row>
    <row r="2403" spans="1:11" x14ac:dyDescent="0.4">
      <c r="A2403" s="1">
        <v>2402</v>
      </c>
      <c r="B2403" s="21">
        <v>42215</v>
      </c>
      <c r="C2403" s="22">
        <v>14324</v>
      </c>
      <c r="D2403" s="19">
        <f t="shared" si="305"/>
        <v>24061.117917975702</v>
      </c>
      <c r="E2403" s="19">
        <f t="shared" si="306"/>
        <v>1.0007419579202148</v>
      </c>
      <c r="F2403" s="19">
        <f t="shared" si="307"/>
        <v>0.67609507727917884</v>
      </c>
      <c r="G2403" s="20">
        <f t="shared" si="303"/>
        <v>16597.334613583298</v>
      </c>
      <c r="H2403" s="7">
        <f t="shared" si="308"/>
        <v>-2273.3346135832981</v>
      </c>
      <c r="I2403" s="7">
        <f t="shared" si="304"/>
        <v>2273.3346135832981</v>
      </c>
      <c r="J2403" s="12">
        <f t="shared" si="309"/>
        <v>0.15870808528227437</v>
      </c>
      <c r="K2403" s="7">
        <f t="shared" si="310"/>
        <v>5168050.2653159229</v>
      </c>
    </row>
    <row r="2404" spans="1:11" x14ac:dyDescent="0.4">
      <c r="A2404" s="1">
        <v>2403</v>
      </c>
      <c r="B2404" s="21">
        <v>42216</v>
      </c>
      <c r="C2404" s="22">
        <v>17404</v>
      </c>
      <c r="D2404" s="19">
        <f t="shared" si="305"/>
        <v>24320.528209773976</v>
      </c>
      <c r="E2404" s="19">
        <f t="shared" si="306"/>
        <v>1.0007677988751988</v>
      </c>
      <c r="F2404" s="19">
        <f t="shared" si="307"/>
        <v>0.66977807394894029</v>
      </c>
      <c r="G2404" s="20">
        <f t="shared" si="303"/>
        <v>16100.257897128084</v>
      </c>
      <c r="H2404" s="7">
        <f t="shared" si="308"/>
        <v>1303.7421028719164</v>
      </c>
      <c r="I2404" s="7">
        <f t="shared" si="304"/>
        <v>1303.7421028719164</v>
      </c>
      <c r="J2404" s="12">
        <f t="shared" si="309"/>
        <v>7.4910486260165277E-2</v>
      </c>
      <c r="K2404" s="7">
        <f t="shared" si="310"/>
        <v>1699743.4708008866</v>
      </c>
    </row>
    <row r="2405" spans="1:11" x14ac:dyDescent="0.4">
      <c r="A2405" s="1">
        <v>2404</v>
      </c>
      <c r="B2405" s="21">
        <v>42217</v>
      </c>
      <c r="C2405" s="22">
        <v>16961</v>
      </c>
      <c r="D2405" s="19">
        <f t="shared" si="305"/>
        <v>24423.395287956806</v>
      </c>
      <c r="E2405" s="19">
        <f t="shared" si="306"/>
        <v>1.0007779855062373</v>
      </c>
      <c r="F2405" s="19">
        <f t="shared" si="307"/>
        <v>0.67628058802041036</v>
      </c>
      <c r="G2405" s="20">
        <f t="shared" si="303"/>
        <v>16441.755330659202</v>
      </c>
      <c r="H2405" s="7">
        <f t="shared" si="308"/>
        <v>519.24466934079828</v>
      </c>
      <c r="I2405" s="7">
        <f t="shared" si="304"/>
        <v>519.24466934079828</v>
      </c>
      <c r="J2405" s="12">
        <f t="shared" si="309"/>
        <v>3.0614036279747556E-2</v>
      </c>
      <c r="K2405" s="7">
        <f t="shared" si="310"/>
        <v>269615.02663883497</v>
      </c>
    </row>
    <row r="2406" spans="1:11" x14ac:dyDescent="0.4">
      <c r="A2406" s="1">
        <v>2405</v>
      </c>
      <c r="B2406" s="21">
        <v>42218</v>
      </c>
      <c r="C2406" s="22">
        <v>15367</v>
      </c>
      <c r="D2406" s="19">
        <f t="shared" si="305"/>
        <v>24199.555975370877</v>
      </c>
      <c r="E2406" s="19">
        <f t="shared" si="306"/>
        <v>1.0007555014971803</v>
      </c>
      <c r="F2406" s="19">
        <f t="shared" si="307"/>
        <v>0.67550676019190403</v>
      </c>
      <c r="G2406" s="20">
        <f t="shared" si="303"/>
        <v>16513.21394570054</v>
      </c>
      <c r="H2406" s="7">
        <f t="shared" si="308"/>
        <v>-1146.2139457005396</v>
      </c>
      <c r="I2406" s="7">
        <f t="shared" si="304"/>
        <v>1146.2139457005396</v>
      </c>
      <c r="J2406" s="12">
        <f t="shared" si="309"/>
        <v>7.4589311231895591E-2</v>
      </c>
      <c r="K2406" s="7">
        <f t="shared" si="310"/>
        <v>1313806.4093183996</v>
      </c>
    </row>
    <row r="2407" spans="1:11" x14ac:dyDescent="0.4">
      <c r="A2407" s="1">
        <v>2406</v>
      </c>
      <c r="B2407" s="21">
        <v>42219</v>
      </c>
      <c r="C2407" s="22">
        <v>18420</v>
      </c>
      <c r="D2407" s="19">
        <f t="shared" si="305"/>
        <v>24638.354159652685</v>
      </c>
      <c r="E2407" s="19">
        <f t="shared" si="306"/>
        <v>1.0007992812400583</v>
      </c>
      <c r="F2407" s="19">
        <f t="shared" si="307"/>
        <v>0.67089270150000979</v>
      </c>
      <c r="G2407" s="20">
        <f t="shared" si="303"/>
        <v>16209.002275695761</v>
      </c>
      <c r="H2407" s="7">
        <f t="shared" si="308"/>
        <v>2210.9977243042395</v>
      </c>
      <c r="I2407" s="7">
        <f t="shared" si="304"/>
        <v>2210.9977243042395</v>
      </c>
      <c r="J2407" s="12">
        <f t="shared" si="309"/>
        <v>0.12003244974507271</v>
      </c>
      <c r="K2407" s="7">
        <f t="shared" si="310"/>
        <v>4888510.9368785257</v>
      </c>
    </row>
    <row r="2408" spans="1:11" x14ac:dyDescent="0.4">
      <c r="A2408" s="1">
        <v>2407</v>
      </c>
      <c r="B2408" s="21">
        <v>42220</v>
      </c>
      <c r="C2408" s="22">
        <v>16926</v>
      </c>
      <c r="D2408" s="19">
        <f t="shared" si="305"/>
        <v>24690.907568965271</v>
      </c>
      <c r="E2408" s="19">
        <f t="shared" si="306"/>
        <v>1.0008044365010615</v>
      </c>
      <c r="F2408" s="19">
        <f t="shared" si="307"/>
        <v>0.67641283259387253</v>
      </c>
      <c r="G2408" s="20">
        <f t="shared" si="303"/>
        <v>16663.117460071448</v>
      </c>
      <c r="H2408" s="7">
        <f t="shared" si="308"/>
        <v>262.88253992855243</v>
      </c>
      <c r="I2408" s="7">
        <f t="shared" si="304"/>
        <v>262.88253992855243</v>
      </c>
      <c r="J2408" s="12">
        <f t="shared" si="309"/>
        <v>1.5531285591903133E-2</v>
      </c>
      <c r="K2408" s="7">
        <f t="shared" si="310"/>
        <v>69107.229799286957</v>
      </c>
    </row>
    <row r="2409" spans="1:11" x14ac:dyDescent="0.4">
      <c r="A2409" s="1">
        <v>2408</v>
      </c>
      <c r="B2409" s="21">
        <v>42221</v>
      </c>
      <c r="C2409" s="22">
        <v>18527</v>
      </c>
      <c r="D2409" s="19">
        <f t="shared" si="305"/>
        <v>25054.617588265584</v>
      </c>
      <c r="E2409" s="19">
        <f t="shared" si="306"/>
        <v>1.000840707422548</v>
      </c>
      <c r="F2409" s="19">
        <f t="shared" si="307"/>
        <v>0.6764226386511053</v>
      </c>
      <c r="G2409" s="20">
        <f t="shared" si="303"/>
        <v>16679.551028271977</v>
      </c>
      <c r="H2409" s="7">
        <f t="shared" si="308"/>
        <v>1847.448971728023</v>
      </c>
      <c r="I2409" s="7">
        <f t="shared" si="304"/>
        <v>1847.448971728023</v>
      </c>
      <c r="J2409" s="12">
        <f t="shared" si="309"/>
        <v>9.9716574282291956E-2</v>
      </c>
      <c r="K2409" s="7">
        <f t="shared" si="310"/>
        <v>3413067.7031389298</v>
      </c>
    </row>
    <row r="2410" spans="1:11" x14ac:dyDescent="0.4">
      <c r="A2410" s="1">
        <v>2409</v>
      </c>
      <c r="B2410" s="21">
        <v>42222</v>
      </c>
      <c r="C2410" s="22">
        <v>15772</v>
      </c>
      <c r="D2410" s="19">
        <f t="shared" si="305"/>
        <v>24850.49940928035</v>
      </c>
      <c r="E2410" s="19">
        <f t="shared" si="306"/>
        <v>1.0008201955205789</v>
      </c>
      <c r="F2410" s="19">
        <f t="shared" si="307"/>
        <v>0.67037406722694393</v>
      </c>
      <c r="G2410" s="20">
        <f t="shared" si="303"/>
        <v>16809.631535567132</v>
      </c>
      <c r="H2410" s="7">
        <f t="shared" si="308"/>
        <v>-1037.6315355671322</v>
      </c>
      <c r="I2410" s="7">
        <f t="shared" si="304"/>
        <v>1037.6315355671322</v>
      </c>
      <c r="J2410" s="12">
        <f t="shared" si="309"/>
        <v>6.5789470933751731E-2</v>
      </c>
      <c r="K2410" s="7">
        <f t="shared" si="310"/>
        <v>1076679.2036034048</v>
      </c>
    </row>
    <row r="2411" spans="1:11" x14ac:dyDescent="0.4">
      <c r="A2411" s="1">
        <v>2410</v>
      </c>
      <c r="B2411" s="21">
        <v>42223</v>
      </c>
      <c r="C2411" s="22">
        <v>16612</v>
      </c>
      <c r="D2411" s="19">
        <f t="shared" si="305"/>
        <v>24812.703778805146</v>
      </c>
      <c r="E2411" s="19">
        <f t="shared" si="306"/>
        <v>1.0008163158755119</v>
      </c>
      <c r="F2411" s="19">
        <f t="shared" si="307"/>
        <v>0.67631377972070339</v>
      </c>
      <c r="G2411" s="20">
        <f t="shared" si="303"/>
        <v>16809.873664427047</v>
      </c>
      <c r="H2411" s="7">
        <f t="shared" si="308"/>
        <v>-197.87366442704661</v>
      </c>
      <c r="I2411" s="7">
        <f t="shared" si="304"/>
        <v>197.87366442704661</v>
      </c>
      <c r="J2411" s="12">
        <f t="shared" si="309"/>
        <v>1.1911489551351228E-2</v>
      </c>
      <c r="K2411" s="7">
        <f t="shared" si="310"/>
        <v>39153.987073787452</v>
      </c>
    </row>
    <row r="2412" spans="1:11" x14ac:dyDescent="0.4">
      <c r="A2412" s="1">
        <v>2411</v>
      </c>
      <c r="B2412" s="21">
        <v>42224</v>
      </c>
      <c r="C2412" s="22">
        <v>14201</v>
      </c>
      <c r="D2412" s="19">
        <f t="shared" si="305"/>
        <v>24307.163328084938</v>
      </c>
      <c r="E2412" s="19">
        <f t="shared" si="306"/>
        <v>1.0007656617488085</v>
      </c>
      <c r="F2412" s="19">
        <f t="shared" si="307"/>
        <v>0.67510244991863755</v>
      </c>
      <c r="G2412" s="20">
        <f t="shared" si="303"/>
        <v>16784.551536940817</v>
      </c>
      <c r="H2412" s="7">
        <f t="shared" si="308"/>
        <v>-2583.5515369408167</v>
      </c>
      <c r="I2412" s="7">
        <f t="shared" si="304"/>
        <v>2583.5515369408167</v>
      </c>
      <c r="J2412" s="12">
        <f t="shared" si="309"/>
        <v>0.18192743728898084</v>
      </c>
      <c r="K2412" s="7">
        <f t="shared" si="310"/>
        <v>6674738.5440292563</v>
      </c>
    </row>
    <row r="2413" spans="1:11" x14ac:dyDescent="0.4">
      <c r="A2413" s="1">
        <v>2412</v>
      </c>
      <c r="B2413" s="21">
        <v>42225</v>
      </c>
      <c r="C2413" s="22">
        <v>14971</v>
      </c>
      <c r="D2413" s="19">
        <f t="shared" si="305"/>
        <v>24046.121918831232</v>
      </c>
      <c r="E2413" s="19">
        <f t="shared" si="306"/>
        <v>1.0007394575313171</v>
      </c>
      <c r="F2413" s="19">
        <f t="shared" si="307"/>
        <v>0.6696898709750867</v>
      </c>
      <c r="G2413" s="20">
        <f t="shared" si="303"/>
        <v>16295.562830344927</v>
      </c>
      <c r="H2413" s="7">
        <f t="shared" si="308"/>
        <v>-1324.5628303449266</v>
      </c>
      <c r="I2413" s="7">
        <f t="shared" si="304"/>
        <v>1324.5628303449266</v>
      </c>
      <c r="J2413" s="12">
        <f t="shared" si="309"/>
        <v>8.8475240821917475E-2</v>
      </c>
      <c r="K2413" s="7">
        <f t="shared" si="310"/>
        <v>1754466.6915313629</v>
      </c>
    </row>
    <row r="2414" spans="1:11" x14ac:dyDescent="0.4">
      <c r="A2414" s="1">
        <v>2413</v>
      </c>
      <c r="B2414" s="21">
        <v>42226</v>
      </c>
      <c r="C2414" s="22">
        <v>18377</v>
      </c>
      <c r="D2414" s="19">
        <f t="shared" si="305"/>
        <v>24461.590000152741</v>
      </c>
      <c r="E2414" s="19">
        <f t="shared" si="306"/>
        <v>1.0007809042655034</v>
      </c>
      <c r="F2414" s="19">
        <f t="shared" si="307"/>
        <v>0.67738700576596944</v>
      </c>
      <c r="G2414" s="20">
        <f t="shared" si="303"/>
        <v>16263.400416434641</v>
      </c>
      <c r="H2414" s="7">
        <f t="shared" si="308"/>
        <v>2113.5995835653594</v>
      </c>
      <c r="I2414" s="7">
        <f t="shared" si="304"/>
        <v>2113.5995835653594</v>
      </c>
      <c r="J2414" s="12">
        <f t="shared" si="309"/>
        <v>0.11501330922160088</v>
      </c>
      <c r="K2414" s="7">
        <f t="shared" si="310"/>
        <v>4467303.1996476604</v>
      </c>
    </row>
    <row r="2415" spans="1:11" x14ac:dyDescent="0.4">
      <c r="A2415" s="1">
        <v>2414</v>
      </c>
      <c r="B2415" s="21">
        <v>42227</v>
      </c>
      <c r="C2415" s="22">
        <v>18870</v>
      </c>
      <c r="D2415" s="19">
        <f t="shared" si="305"/>
        <v>24925.272403372303</v>
      </c>
      <c r="E2415" s="19">
        <f t="shared" si="306"/>
        <v>1.0008271724277349</v>
      </c>
      <c r="F2415" s="19">
        <f t="shared" si="307"/>
        <v>0.67627612897470679</v>
      </c>
      <c r="G2415" s="20">
        <f t="shared" si="303"/>
        <v>16514.754967648663</v>
      </c>
      <c r="H2415" s="7">
        <f t="shared" si="308"/>
        <v>2355.2450323513367</v>
      </c>
      <c r="I2415" s="7">
        <f t="shared" si="304"/>
        <v>2355.2450323513367</v>
      </c>
      <c r="J2415" s="12">
        <f t="shared" si="309"/>
        <v>0.12481425714633475</v>
      </c>
      <c r="K2415" s="7">
        <f t="shared" si="310"/>
        <v>5547179.1624156488</v>
      </c>
    </row>
    <row r="2416" spans="1:11" x14ac:dyDescent="0.4">
      <c r="A2416" s="1">
        <v>2415</v>
      </c>
      <c r="B2416" s="21">
        <v>42228</v>
      </c>
      <c r="C2416" s="22">
        <v>18975</v>
      </c>
      <c r="D2416" s="19">
        <f t="shared" si="305"/>
        <v>25378.214470198593</v>
      </c>
      <c r="E2416" s="19">
        <f t="shared" si="306"/>
        <v>1.0008723665517003</v>
      </c>
      <c r="F2416" s="19">
        <f t="shared" si="307"/>
        <v>0.67080681645249174</v>
      </c>
      <c r="G2416" s="20">
        <f t="shared" si="303"/>
        <v>16692.872703653258</v>
      </c>
      <c r="H2416" s="7">
        <f t="shared" si="308"/>
        <v>2282.1272963467418</v>
      </c>
      <c r="I2416" s="7">
        <f t="shared" si="304"/>
        <v>2282.1272963467418</v>
      </c>
      <c r="J2416" s="12">
        <f t="shared" si="309"/>
        <v>0.1202702132462051</v>
      </c>
      <c r="K2416" s="7">
        <f t="shared" si="310"/>
        <v>5208104.9967308892</v>
      </c>
    </row>
    <row r="2417" spans="1:11" x14ac:dyDescent="0.4">
      <c r="A2417" s="1">
        <v>2416</v>
      </c>
      <c r="B2417" s="21">
        <v>42229</v>
      </c>
      <c r="C2417" s="22">
        <v>14769</v>
      </c>
      <c r="D2417" s="19">
        <f t="shared" si="305"/>
        <v>24904.916735817886</v>
      </c>
      <c r="E2417" s="19">
        <f t="shared" si="306"/>
        <v>1.0008249366910258</v>
      </c>
      <c r="F2417" s="19">
        <f t="shared" si="307"/>
        <v>0.67617879987037977</v>
      </c>
      <c r="G2417" s="20">
        <f t="shared" si="303"/>
        <v>17191.550689589956</v>
      </c>
      <c r="H2417" s="7">
        <f t="shared" si="308"/>
        <v>-2422.5506895899562</v>
      </c>
      <c r="I2417" s="7">
        <f t="shared" si="304"/>
        <v>2422.5506895899562</v>
      </c>
      <c r="J2417" s="12">
        <f t="shared" si="309"/>
        <v>0.16402943256753716</v>
      </c>
      <c r="K2417" s="7">
        <f t="shared" si="310"/>
        <v>5868751.8436327726</v>
      </c>
    </row>
    <row r="2418" spans="1:11" x14ac:dyDescent="0.4">
      <c r="A2418" s="1">
        <v>2417</v>
      </c>
      <c r="B2418" s="21">
        <v>42230</v>
      </c>
      <c r="C2418" s="22">
        <v>17093</v>
      </c>
      <c r="D2418" s="19">
        <f t="shared" si="305"/>
        <v>24954.889739328733</v>
      </c>
      <c r="E2418" s="19">
        <f t="shared" si="306"/>
        <v>1.0008298339088832</v>
      </c>
      <c r="F2418" s="19">
        <f t="shared" si="307"/>
        <v>0.67640042440484904</v>
      </c>
      <c r="G2418" s="20">
        <f t="shared" si="303"/>
        <v>16843.277516550275</v>
      </c>
      <c r="H2418" s="7">
        <f t="shared" si="308"/>
        <v>249.72248344972468</v>
      </c>
      <c r="I2418" s="7">
        <f t="shared" si="304"/>
        <v>249.72248344972468</v>
      </c>
      <c r="J2418" s="12">
        <f t="shared" si="309"/>
        <v>1.4609634555064919E-2</v>
      </c>
      <c r="K2418" s="7">
        <f t="shared" si="310"/>
        <v>62361.318740298018</v>
      </c>
    </row>
    <row r="2419" spans="1:11" x14ac:dyDescent="0.4">
      <c r="A2419" s="1">
        <v>2418</v>
      </c>
      <c r="B2419" s="21">
        <v>42231</v>
      </c>
      <c r="C2419" s="22">
        <v>15260</v>
      </c>
      <c r="D2419" s="19">
        <f t="shared" si="305"/>
        <v>24663.171719333157</v>
      </c>
      <c r="E2419" s="19">
        <f t="shared" si="306"/>
        <v>1.0008005620239004</v>
      </c>
      <c r="F2419" s="19">
        <f t="shared" si="307"/>
        <v>0.67006116380402225</v>
      </c>
      <c r="G2419" s="20">
        <f t="shared" si="303"/>
        <v>16740.581504436755</v>
      </c>
      <c r="H2419" s="7">
        <f t="shared" si="308"/>
        <v>-1480.5815044367555</v>
      </c>
      <c r="I2419" s="7">
        <f t="shared" si="304"/>
        <v>1480.5815044367555</v>
      </c>
      <c r="J2419" s="12">
        <f t="shared" si="309"/>
        <v>9.7023689674754623E-2</v>
      </c>
      <c r="K2419" s="7">
        <f t="shared" si="310"/>
        <v>2192121.5912802061</v>
      </c>
    </row>
    <row r="2420" spans="1:11" x14ac:dyDescent="0.4">
      <c r="A2420" s="1">
        <v>2419</v>
      </c>
      <c r="B2420" s="21">
        <v>42232</v>
      </c>
      <c r="C2420" s="22">
        <v>13840</v>
      </c>
      <c r="D2420" s="19">
        <f t="shared" si="305"/>
        <v>24107.661961142716</v>
      </c>
      <c r="E2420" s="19">
        <f t="shared" si="306"/>
        <v>1.0007449109680251</v>
      </c>
      <c r="F2420" s="19">
        <f t="shared" si="307"/>
        <v>0.6747169014385842</v>
      </c>
      <c r="G2420" s="20">
        <f t="shared" si="303"/>
        <v>16677.390574298726</v>
      </c>
      <c r="H2420" s="7">
        <f t="shared" si="308"/>
        <v>-2837.3905742987263</v>
      </c>
      <c r="I2420" s="7">
        <f t="shared" si="304"/>
        <v>2837.3905742987263</v>
      </c>
      <c r="J2420" s="12">
        <f t="shared" si="309"/>
        <v>0.20501376981927213</v>
      </c>
      <c r="K2420" s="7">
        <f t="shared" si="310"/>
        <v>8050785.2711192556</v>
      </c>
    </row>
    <row r="2421" spans="1:11" x14ac:dyDescent="0.4">
      <c r="A2421" s="1">
        <v>2420</v>
      </c>
      <c r="B2421" s="21">
        <v>42233</v>
      </c>
      <c r="C2421" s="22">
        <v>15849</v>
      </c>
      <c r="D2421" s="19">
        <f t="shared" si="305"/>
        <v>24018.840970904908</v>
      </c>
      <c r="E2421" s="19">
        <f t="shared" si="306"/>
        <v>1.0007359287945101</v>
      </c>
      <c r="F2421" s="19">
        <f t="shared" si="307"/>
        <v>0.67616352138351599</v>
      </c>
      <c r="G2421" s="20">
        <f t="shared" si="303"/>
        <v>16307.109686208069</v>
      </c>
      <c r="H2421" s="7">
        <f t="shared" si="308"/>
        <v>-458.10968620806852</v>
      </c>
      <c r="I2421" s="7">
        <f t="shared" si="304"/>
        <v>458.10968620806852</v>
      </c>
      <c r="J2421" s="12">
        <f t="shared" si="309"/>
        <v>2.8904642955900596E-2</v>
      </c>
      <c r="K2421" s="7">
        <f t="shared" si="310"/>
        <v>209864.48459765501</v>
      </c>
    </row>
    <row r="2422" spans="1:11" x14ac:dyDescent="0.4">
      <c r="A2422" s="1">
        <v>2421</v>
      </c>
      <c r="B2422" s="21">
        <v>42234</v>
      </c>
      <c r="C2422" s="22">
        <v>17193</v>
      </c>
      <c r="D2422" s="19">
        <f t="shared" si="305"/>
        <v>24237.210616092485</v>
      </c>
      <c r="E2422" s="19">
        <f t="shared" si="306"/>
        <v>1.0007576656854362</v>
      </c>
      <c r="F2422" s="19">
        <f t="shared" si="307"/>
        <v>0.67062397997999157</v>
      </c>
      <c r="G2422" s="20">
        <f t="shared" si="303"/>
        <v>16094.763088469384</v>
      </c>
      <c r="H2422" s="7">
        <f t="shared" si="308"/>
        <v>1098.2369115306155</v>
      </c>
      <c r="I2422" s="7">
        <f t="shared" si="304"/>
        <v>1098.2369115306155</v>
      </c>
      <c r="J2422" s="12">
        <f t="shared" si="309"/>
        <v>6.3876979673740217E-2</v>
      </c>
      <c r="K2422" s="7">
        <f t="shared" si="310"/>
        <v>1206124.313848305</v>
      </c>
    </row>
    <row r="2423" spans="1:11" x14ac:dyDescent="0.4">
      <c r="A2423" s="1">
        <v>2422</v>
      </c>
      <c r="B2423" s="21">
        <v>42235</v>
      </c>
      <c r="C2423" s="22">
        <v>16028</v>
      </c>
      <c r="D2423" s="19">
        <f t="shared" si="305"/>
        <v>24174.146533153686</v>
      </c>
      <c r="E2423" s="19">
        <f t="shared" si="306"/>
        <v>1.0007512592013759</v>
      </c>
      <c r="F2423" s="19">
        <f t="shared" si="307"/>
        <v>0.67454943510072796</v>
      </c>
      <c r="G2423" s="20">
        <f t="shared" si="303"/>
        <v>16353.930874515563</v>
      </c>
      <c r="H2423" s="7">
        <f t="shared" si="308"/>
        <v>-325.93087451556312</v>
      </c>
      <c r="I2423" s="7">
        <f t="shared" si="304"/>
        <v>325.93087451556312</v>
      </c>
      <c r="J2423" s="12">
        <f t="shared" si="309"/>
        <v>2.0335093244045616E-2</v>
      </c>
      <c r="K2423" s="7">
        <f t="shared" si="310"/>
        <v>106230.93496247975</v>
      </c>
    </row>
    <row r="2424" spans="1:11" x14ac:dyDescent="0.4">
      <c r="A2424" s="1">
        <v>2423</v>
      </c>
      <c r="B2424" s="21">
        <v>42236</v>
      </c>
      <c r="C2424" s="22">
        <v>13847</v>
      </c>
      <c r="D2424" s="19">
        <f t="shared" si="305"/>
        <v>23684.926579859177</v>
      </c>
      <c r="E2424" s="19">
        <f t="shared" si="306"/>
        <v>1.0007022371309204</v>
      </c>
      <c r="F2424" s="19">
        <f t="shared" si="307"/>
        <v>0.67485280514927093</v>
      </c>
      <c r="G2424" s="20">
        <f t="shared" si="303"/>
        <v>16346.352717793761</v>
      </c>
      <c r="H2424" s="7">
        <f t="shared" si="308"/>
        <v>-2499.3527177937613</v>
      </c>
      <c r="I2424" s="7">
        <f t="shared" si="304"/>
        <v>2499.3527177937613</v>
      </c>
      <c r="J2424" s="12">
        <f t="shared" si="309"/>
        <v>0.18049777697651198</v>
      </c>
      <c r="K2424" s="7">
        <f t="shared" si="310"/>
        <v>6246764.0079430612</v>
      </c>
    </row>
    <row r="2425" spans="1:11" x14ac:dyDescent="0.4">
      <c r="A2425" s="1">
        <v>2424</v>
      </c>
      <c r="B2425" s="21">
        <v>42237</v>
      </c>
      <c r="C2425" s="22">
        <v>18802</v>
      </c>
      <c r="D2425" s="19">
        <f t="shared" si="305"/>
        <v>24262.919331457204</v>
      </c>
      <c r="E2425" s="19">
        <f t="shared" si="306"/>
        <v>1.0007599363358566</v>
      </c>
      <c r="F2425" s="19">
        <f t="shared" si="307"/>
        <v>0.67211761052943986</v>
      </c>
      <c r="G2425" s="20">
        <f t="shared" si="303"/>
        <v>15884.350823436091</v>
      </c>
      <c r="H2425" s="7">
        <f t="shared" si="308"/>
        <v>2917.6491765639094</v>
      </c>
      <c r="I2425" s="7">
        <f t="shared" si="304"/>
        <v>2917.6491765639094</v>
      </c>
      <c r="J2425" s="12">
        <f t="shared" si="309"/>
        <v>0.15517759688139077</v>
      </c>
      <c r="K2425" s="7">
        <f t="shared" si="310"/>
        <v>8512676.717504058</v>
      </c>
    </row>
    <row r="2426" spans="1:11" x14ac:dyDescent="0.4">
      <c r="A2426" s="1">
        <v>2425</v>
      </c>
      <c r="B2426" s="21">
        <v>42238</v>
      </c>
      <c r="C2426" s="22">
        <v>14859</v>
      </c>
      <c r="D2426" s="19">
        <f t="shared" si="305"/>
        <v>23967.392640368009</v>
      </c>
      <c r="E2426" s="19">
        <f t="shared" si="306"/>
        <v>1.0007302835907541</v>
      </c>
      <c r="F2426" s="19">
        <f t="shared" si="307"/>
        <v>0.67376781587910228</v>
      </c>
      <c r="G2426" s="20">
        <f t="shared" si="303"/>
        <v>16367.213590978714</v>
      </c>
      <c r="H2426" s="7">
        <f t="shared" si="308"/>
        <v>-1508.2135909787139</v>
      </c>
      <c r="I2426" s="7">
        <f t="shared" si="304"/>
        <v>1508.2135909787139</v>
      </c>
      <c r="J2426" s="12">
        <f t="shared" si="309"/>
        <v>0.10150168860479937</v>
      </c>
      <c r="K2426" s="7">
        <f t="shared" si="310"/>
        <v>2274708.2360129072</v>
      </c>
    </row>
    <row r="2427" spans="1:11" x14ac:dyDescent="0.4">
      <c r="A2427" s="1">
        <v>2426</v>
      </c>
      <c r="B2427" s="21">
        <v>42239</v>
      </c>
      <c r="C2427" s="22">
        <v>12984</v>
      </c>
      <c r="D2427" s="19">
        <f t="shared" si="305"/>
        <v>23341.270993773498</v>
      </c>
      <c r="E2427" s="19">
        <f t="shared" si="306"/>
        <v>1.0006675713530664</v>
      </c>
      <c r="F2427" s="19">
        <f t="shared" si="307"/>
        <v>0.67315466242580713</v>
      </c>
      <c r="G2427" s="20">
        <f t="shared" si="303"/>
        <v>16175.137501105421</v>
      </c>
      <c r="H2427" s="7">
        <f t="shared" si="308"/>
        <v>-3191.1375011054206</v>
      </c>
      <c r="I2427" s="7">
        <f t="shared" si="304"/>
        <v>3191.1375011054206</v>
      </c>
      <c r="J2427" s="12">
        <f t="shared" si="309"/>
        <v>0.2457746072940096</v>
      </c>
      <c r="K2427" s="7">
        <f t="shared" si="310"/>
        <v>10183358.550961349</v>
      </c>
    </row>
    <row r="2428" spans="1:11" x14ac:dyDescent="0.4">
      <c r="A2428" s="1">
        <v>2427</v>
      </c>
      <c r="B2428" s="21">
        <v>42240</v>
      </c>
      <c r="C2428" s="22">
        <v>18161</v>
      </c>
      <c r="D2428" s="19">
        <f t="shared" si="305"/>
        <v>23830.095054286336</v>
      </c>
      <c r="E2428" s="19">
        <f t="shared" si="306"/>
        <v>1.0007163536923607</v>
      </c>
      <c r="F2428" s="19">
        <f t="shared" si="307"/>
        <v>0.67340621447562543</v>
      </c>
      <c r="G2428" s="20">
        <f t="shared" si="303"/>
        <v>15688.75185335216</v>
      </c>
      <c r="H2428" s="7">
        <f t="shared" si="308"/>
        <v>2472.2481466478403</v>
      </c>
      <c r="I2428" s="7">
        <f t="shared" si="304"/>
        <v>2472.2481466478403</v>
      </c>
      <c r="J2428" s="12">
        <f t="shared" si="309"/>
        <v>0.13612951636186554</v>
      </c>
      <c r="K2428" s="7">
        <f t="shared" si="310"/>
        <v>6112010.8986036815</v>
      </c>
    </row>
    <row r="2429" spans="1:11" x14ac:dyDescent="0.4">
      <c r="A2429" s="1">
        <v>2428</v>
      </c>
      <c r="B2429" s="21">
        <v>42241</v>
      </c>
      <c r="C2429" s="22">
        <v>18706</v>
      </c>
      <c r="D2429" s="19">
        <f t="shared" si="305"/>
        <v>24352.589333721906</v>
      </c>
      <c r="E2429" s="19">
        <f t="shared" si="306"/>
        <v>1.0007685030486688</v>
      </c>
      <c r="F2429" s="19">
        <f t="shared" si="307"/>
        <v>0.67511911471762309</v>
      </c>
      <c r="G2429" s="20">
        <f t="shared" si="303"/>
        <v>16056.625347389845</v>
      </c>
      <c r="H2429" s="7">
        <f t="shared" si="308"/>
        <v>2649.374652610155</v>
      </c>
      <c r="I2429" s="7">
        <f t="shared" si="304"/>
        <v>2649.374652610155</v>
      </c>
      <c r="J2429" s="12">
        <f t="shared" si="309"/>
        <v>0.1416323453763581</v>
      </c>
      <c r="K2429" s="7">
        <f t="shared" si="310"/>
        <v>7019186.049893179</v>
      </c>
    </row>
    <row r="2430" spans="1:11" x14ac:dyDescent="0.4">
      <c r="A2430" s="1">
        <v>2429</v>
      </c>
      <c r="B2430" s="21">
        <v>42242</v>
      </c>
      <c r="C2430" s="22">
        <v>19300</v>
      </c>
      <c r="D2430" s="19">
        <f t="shared" si="305"/>
        <v>24926.170572542458</v>
      </c>
      <c r="E2430" s="19">
        <f t="shared" si="306"/>
        <v>1.0008257610957005</v>
      </c>
      <c r="F2430" s="19">
        <f t="shared" si="307"/>
        <v>0.67460287782425288</v>
      </c>
      <c r="G2430" s="20">
        <f t="shared" si="303"/>
        <v>16393.732724119716</v>
      </c>
      <c r="H2430" s="7">
        <f t="shared" si="308"/>
        <v>2906.2672758802837</v>
      </c>
      <c r="I2430" s="7">
        <f t="shared" si="304"/>
        <v>2906.2672758802837</v>
      </c>
      <c r="J2430" s="12">
        <f t="shared" si="309"/>
        <v>0.15058379667773492</v>
      </c>
      <c r="K2430" s="7">
        <f t="shared" si="310"/>
        <v>8446389.4788526054</v>
      </c>
    </row>
    <row r="2431" spans="1:11" x14ac:dyDescent="0.4">
      <c r="A2431" s="1">
        <v>2430</v>
      </c>
      <c r="B2431" s="21">
        <v>42243</v>
      </c>
      <c r="C2431" s="22">
        <v>15723</v>
      </c>
      <c r="D2431" s="19">
        <f t="shared" si="305"/>
        <v>24717.799789418103</v>
      </c>
      <c r="E2431" s="19">
        <f t="shared" si="306"/>
        <v>1.0008048239348122</v>
      </c>
      <c r="F2431" s="19">
        <f t="shared" si="307"/>
        <v>0.67287199165691192</v>
      </c>
      <c r="G2431" s="20">
        <f t="shared" si="303"/>
        <v>16786.11212891668</v>
      </c>
      <c r="H2431" s="7">
        <f t="shared" si="308"/>
        <v>-1063.1121289166804</v>
      </c>
      <c r="I2431" s="7">
        <f t="shared" si="304"/>
        <v>1063.1121289166804</v>
      </c>
      <c r="J2431" s="12">
        <f t="shared" si="309"/>
        <v>6.7615094378724191E-2</v>
      </c>
      <c r="K2431" s="7">
        <f t="shared" si="310"/>
        <v>1130207.3986497563</v>
      </c>
    </row>
    <row r="2432" spans="1:11" x14ac:dyDescent="0.4">
      <c r="A2432" s="1">
        <v>2431</v>
      </c>
      <c r="B2432" s="21">
        <v>42244</v>
      </c>
      <c r="C2432" s="22">
        <v>18186</v>
      </c>
      <c r="D2432" s="19">
        <f t="shared" si="305"/>
        <v>25013.044970599374</v>
      </c>
      <c r="E2432" s="19">
        <f t="shared" si="306"/>
        <v>1.0008342483724479</v>
      </c>
      <c r="F2432" s="19">
        <f t="shared" si="307"/>
        <v>0.67586292015046689</v>
      </c>
      <c r="G2432" s="20">
        <f t="shared" si="303"/>
        <v>16688.13477406614</v>
      </c>
      <c r="H2432" s="7">
        <f t="shared" si="308"/>
        <v>1497.8652259338596</v>
      </c>
      <c r="I2432" s="7">
        <f t="shared" si="304"/>
        <v>1497.8652259338596</v>
      </c>
      <c r="J2432" s="12">
        <f t="shared" si="309"/>
        <v>8.2363643788290974E-2</v>
      </c>
      <c r="K2432" s="7">
        <f t="shared" si="310"/>
        <v>2243600.2350618923</v>
      </c>
    </row>
    <row r="2433" spans="1:11" x14ac:dyDescent="0.4">
      <c r="A2433" s="1">
        <v>2432</v>
      </c>
      <c r="B2433" s="21">
        <v>42245</v>
      </c>
      <c r="C2433" s="22">
        <v>17005</v>
      </c>
      <c r="D2433" s="19">
        <f t="shared" si="305"/>
        <v>25039.69187149786</v>
      </c>
      <c r="E2433" s="19">
        <f t="shared" si="306"/>
        <v>1.000836812979113</v>
      </c>
      <c r="F2433" s="19">
        <f t="shared" si="307"/>
        <v>0.67466758870491117</v>
      </c>
      <c r="G2433" s="20">
        <f t="shared" si="303"/>
        <v>16874.547285977969</v>
      </c>
      <c r="H2433" s="7">
        <f t="shared" si="308"/>
        <v>130.4527140220307</v>
      </c>
      <c r="I2433" s="7">
        <f t="shared" si="304"/>
        <v>130.4527140220307</v>
      </c>
      <c r="J2433" s="12">
        <f t="shared" si="309"/>
        <v>7.6714327563675803E-3</v>
      </c>
      <c r="K2433" s="7">
        <f t="shared" si="310"/>
        <v>17017.910595713725</v>
      </c>
    </row>
    <row r="2434" spans="1:11" x14ac:dyDescent="0.4">
      <c r="A2434" s="1">
        <v>2433</v>
      </c>
      <c r="B2434" s="21">
        <v>42246</v>
      </c>
      <c r="C2434" s="22">
        <v>16561</v>
      </c>
      <c r="D2434" s="19">
        <f t="shared" si="305"/>
        <v>24983.892701046832</v>
      </c>
      <c r="E2434" s="19">
        <f t="shared" si="306"/>
        <v>1.0008311329783866</v>
      </c>
      <c r="F2434" s="19">
        <f t="shared" si="307"/>
        <v>0.67272872072995915</v>
      </c>
      <c r="G2434" s="20">
        <f t="shared" si="303"/>
        <v>16849.180775109824</v>
      </c>
      <c r="H2434" s="7">
        <f t="shared" si="308"/>
        <v>-288.18077510982403</v>
      </c>
      <c r="I2434" s="7">
        <f t="shared" si="304"/>
        <v>288.18077510982403</v>
      </c>
      <c r="J2434" s="12">
        <f t="shared" si="309"/>
        <v>1.7401169923907011E-2</v>
      </c>
      <c r="K2434" s="7">
        <f t="shared" si="310"/>
        <v>83048.159142898978</v>
      </c>
    </row>
    <row r="2435" spans="1:11" x14ac:dyDescent="0.4">
      <c r="A2435" s="1">
        <v>2434</v>
      </c>
      <c r="B2435" s="21">
        <v>42247</v>
      </c>
      <c r="C2435" s="22">
        <v>18911</v>
      </c>
      <c r="D2435" s="19">
        <f t="shared" si="305"/>
        <v>25382.180541180969</v>
      </c>
      <c r="E2435" s="19">
        <f t="shared" si="306"/>
        <v>1.0008708616792865</v>
      </c>
      <c r="F2435" s="19">
        <f t="shared" si="307"/>
        <v>0.67685368682476466</v>
      </c>
      <c r="G2435" s="20">
        <f t="shared" si="303"/>
        <v>16886.363102307558</v>
      </c>
      <c r="H2435" s="7">
        <f t="shared" si="308"/>
        <v>2024.6368976924423</v>
      </c>
      <c r="I2435" s="7">
        <f t="shared" si="304"/>
        <v>2024.6368976924423</v>
      </c>
      <c r="J2435" s="12">
        <f t="shared" si="309"/>
        <v>0.10706133455091969</v>
      </c>
      <c r="K2435" s="7">
        <f t="shared" si="310"/>
        <v>4099154.5674976772</v>
      </c>
    </row>
    <row r="2436" spans="1:11" x14ac:dyDescent="0.4">
      <c r="A2436" s="1">
        <v>2435</v>
      </c>
      <c r="B2436" s="21">
        <v>42248</v>
      </c>
      <c r="C2436" s="22">
        <v>17641</v>
      </c>
      <c r="D2436" s="19">
        <f t="shared" si="305"/>
        <v>25484.57233563816</v>
      </c>
      <c r="E2436" s="19">
        <f t="shared" si="306"/>
        <v>1.000881000771646</v>
      </c>
      <c r="F2436" s="19">
        <f t="shared" si="307"/>
        <v>0.67491897923318833</v>
      </c>
      <c r="G2436" s="20">
        <f t="shared" si="303"/>
        <v>17125.209796922136</v>
      </c>
      <c r="H2436" s="7">
        <f t="shared" si="308"/>
        <v>515.79020307786413</v>
      </c>
      <c r="I2436" s="7">
        <f t="shared" si="304"/>
        <v>515.79020307786413</v>
      </c>
      <c r="J2436" s="12">
        <f t="shared" si="309"/>
        <v>2.9238149939224769E-2</v>
      </c>
      <c r="K2436" s="7">
        <f t="shared" si="310"/>
        <v>266039.53359110432</v>
      </c>
    </row>
    <row r="2437" spans="1:11" x14ac:dyDescent="0.4">
      <c r="A2437" s="1">
        <v>2436</v>
      </c>
      <c r="B2437" s="21">
        <v>42249</v>
      </c>
      <c r="C2437" s="22">
        <v>17629</v>
      </c>
      <c r="D2437" s="19">
        <f t="shared" si="305"/>
        <v>25581.013456811808</v>
      </c>
      <c r="E2437" s="19">
        <f t="shared" si="306"/>
        <v>1.0008905447956633</v>
      </c>
      <c r="F2437" s="19">
        <f t="shared" si="307"/>
        <v>0.67296378741408625</v>
      </c>
      <c r="G2437" s="20">
        <f t="shared" si="303"/>
        <v>17144.87706709922</v>
      </c>
      <c r="H2437" s="7">
        <f t="shared" si="308"/>
        <v>484.12293290078014</v>
      </c>
      <c r="I2437" s="7">
        <f t="shared" si="304"/>
        <v>484.12293290078014</v>
      </c>
      <c r="J2437" s="12">
        <f t="shared" si="309"/>
        <v>2.7461735373576501E-2</v>
      </c>
      <c r="K2437" s="7">
        <f t="shared" si="310"/>
        <v>234375.01416045328</v>
      </c>
    </row>
    <row r="2438" spans="1:11" x14ac:dyDescent="0.4">
      <c r="A2438" s="1">
        <v>2437</v>
      </c>
      <c r="B2438" s="21">
        <v>42250</v>
      </c>
      <c r="C2438" s="22">
        <v>13772</v>
      </c>
      <c r="D2438" s="19">
        <f t="shared" si="305"/>
        <v>24887.747223259146</v>
      </c>
      <c r="E2438" s="19">
        <f t="shared" si="306"/>
        <v>1.0008211180832536</v>
      </c>
      <c r="F2438" s="19">
        <f t="shared" si="307"/>
        <v>0.67508531679229544</v>
      </c>
      <c r="G2438" s="20">
        <f t="shared" ref="G2438:G2501" si="311">(D2437+1*E2437)*F2435</f>
        <v>17315.280727412341</v>
      </c>
      <c r="H2438" s="7">
        <f t="shared" si="308"/>
        <v>-3543.2807274123406</v>
      </c>
      <c r="I2438" s="7">
        <f t="shared" si="304"/>
        <v>3543.2807274123406</v>
      </c>
      <c r="J2438" s="12">
        <f t="shared" si="309"/>
        <v>0.25728149342233086</v>
      </c>
      <c r="K2438" s="7">
        <f t="shared" si="310"/>
        <v>12554838.313251726</v>
      </c>
    </row>
    <row r="2439" spans="1:11" x14ac:dyDescent="0.4">
      <c r="A2439" s="1">
        <v>2438</v>
      </c>
      <c r="B2439" s="21">
        <v>42251</v>
      </c>
      <c r="C2439" s="22">
        <v>16026</v>
      </c>
      <c r="D2439" s="19">
        <f t="shared" si="305"/>
        <v>24737.071395655665</v>
      </c>
      <c r="E2439" s="19">
        <f t="shared" si="306"/>
        <v>1.0008059504183815</v>
      </c>
      <c r="F2439" s="19">
        <f t="shared" si="307"/>
        <v>0.6745314009654727</v>
      </c>
      <c r="G2439" s="20">
        <f t="shared" si="311"/>
        <v>16797.888424503093</v>
      </c>
      <c r="H2439" s="7">
        <f t="shared" si="308"/>
        <v>-771.88842450309312</v>
      </c>
      <c r="I2439" s="7">
        <f t="shared" si="304"/>
        <v>771.88842450309312</v>
      </c>
      <c r="J2439" s="12">
        <f t="shared" si="309"/>
        <v>4.8164758798395928E-2</v>
      </c>
      <c r="K2439" s="7">
        <f t="shared" si="310"/>
        <v>595811.73988186731</v>
      </c>
    </row>
    <row r="2440" spans="1:11" x14ac:dyDescent="0.4">
      <c r="A2440" s="1">
        <v>2439</v>
      </c>
      <c r="B2440" s="21">
        <v>42252</v>
      </c>
      <c r="C2440" s="22">
        <v>15254</v>
      </c>
      <c r="D2440" s="19">
        <f t="shared" si="305"/>
        <v>24463.388468559217</v>
      </c>
      <c r="E2440" s="19">
        <f t="shared" si="306"/>
        <v>1.0007784820450769</v>
      </c>
      <c r="F2440" s="19">
        <f t="shared" si="307"/>
        <v>0.67225609366627859</v>
      </c>
      <c r="G2440" s="20">
        <f t="shared" si="311"/>
        <v>16647.826762115954</v>
      </c>
      <c r="H2440" s="7">
        <f t="shared" si="308"/>
        <v>-1393.8267621159539</v>
      </c>
      <c r="I2440" s="7">
        <f t="shared" ref="I2440:I2503" si="312">ABS(H2440)</f>
        <v>1393.8267621159539</v>
      </c>
      <c r="J2440" s="12">
        <f t="shared" si="309"/>
        <v>9.1374509119965516E-2</v>
      </c>
      <c r="K2440" s="7">
        <f t="shared" si="310"/>
        <v>1942753.0427906439</v>
      </c>
    </row>
    <row r="2441" spans="1:11" x14ac:dyDescent="0.4">
      <c r="A2441" s="1">
        <v>2440</v>
      </c>
      <c r="B2441" s="21">
        <v>42253</v>
      </c>
      <c r="C2441" s="22">
        <v>10634</v>
      </c>
      <c r="D2441" s="19">
        <f t="shared" si="305"/>
        <v>23308.9450761874</v>
      </c>
      <c r="E2441" s="19">
        <f t="shared" si="306"/>
        <v>1.0006629376279914</v>
      </c>
      <c r="F2441" s="19">
        <f t="shared" si="307"/>
        <v>0.67195114827407432</v>
      </c>
      <c r="G2441" s="20">
        <f t="shared" si="311"/>
        <v>16515.549964968875</v>
      </c>
      <c r="H2441" s="7">
        <f t="shared" si="308"/>
        <v>-5881.5499649688754</v>
      </c>
      <c r="I2441" s="7">
        <f t="shared" si="312"/>
        <v>5881.5499649688754</v>
      </c>
      <c r="J2441" s="12">
        <f t="shared" si="309"/>
        <v>0.5530891447215418</v>
      </c>
      <c r="K2441" s="7">
        <f t="shared" si="310"/>
        <v>34592629.990425378</v>
      </c>
    </row>
    <row r="2442" spans="1:11" x14ac:dyDescent="0.4">
      <c r="A2442" s="1">
        <v>2441</v>
      </c>
      <c r="B2442" s="21">
        <v>42254</v>
      </c>
      <c r="C2442" s="22">
        <v>13090</v>
      </c>
      <c r="D2442" s="19">
        <f t="shared" si="305"/>
        <v>22792.204911064749</v>
      </c>
      <c r="E2442" s="19">
        <f t="shared" si="306"/>
        <v>1.0006111635451855</v>
      </c>
      <c r="F2442" s="19">
        <f t="shared" si="307"/>
        <v>0.67309635576828386</v>
      </c>
      <c r="G2442" s="20">
        <f t="shared" si="311"/>
        <v>15723.290355841156</v>
      </c>
      <c r="H2442" s="7">
        <f t="shared" si="308"/>
        <v>-2633.2903558411563</v>
      </c>
      <c r="I2442" s="7">
        <f t="shared" si="312"/>
        <v>2633.2903558411563</v>
      </c>
      <c r="J2442" s="12">
        <f t="shared" si="309"/>
        <v>0.2011680944110891</v>
      </c>
      <c r="K2442" s="7">
        <f t="shared" si="310"/>
        <v>6934218.0981660439</v>
      </c>
    </row>
    <row r="2443" spans="1:11" x14ac:dyDescent="0.4">
      <c r="A2443" s="1">
        <v>2442</v>
      </c>
      <c r="B2443" s="21">
        <v>42255</v>
      </c>
      <c r="C2443" s="22">
        <v>14471</v>
      </c>
      <c r="D2443" s="19">
        <f t="shared" si="305"/>
        <v>22625.149113033985</v>
      </c>
      <c r="E2443" s="19">
        <f t="shared" si="306"/>
        <v>1.0005943579042662</v>
      </c>
      <c r="F2443" s="19">
        <f t="shared" si="307"/>
        <v>0.67178842775833736</v>
      </c>
      <c r="G2443" s="20">
        <f t="shared" si="311"/>
        <v>15322.871306505842</v>
      </c>
      <c r="H2443" s="7">
        <f t="shared" si="308"/>
        <v>-851.87130650584186</v>
      </c>
      <c r="I2443" s="7">
        <f t="shared" si="312"/>
        <v>851.87130650584186</v>
      </c>
      <c r="J2443" s="12">
        <f t="shared" si="309"/>
        <v>5.8867480236738434E-2</v>
      </c>
      <c r="K2443" s="7">
        <f t="shared" si="310"/>
        <v>725684.72284796997</v>
      </c>
    </row>
    <row r="2444" spans="1:11" x14ac:dyDescent="0.4">
      <c r="A2444" s="1">
        <v>2443</v>
      </c>
      <c r="B2444" s="21">
        <v>42256</v>
      </c>
      <c r="C2444" s="22">
        <v>14962</v>
      </c>
      <c r="D2444" s="19">
        <f t="shared" si="305"/>
        <v>22578.452166903724</v>
      </c>
      <c r="E2444" s="19">
        <f t="shared" si="306"/>
        <v>1.0005895881502174</v>
      </c>
      <c r="F2444" s="19">
        <f t="shared" si="307"/>
        <v>0.67181820179073637</v>
      </c>
      <c r="G2444" s="20">
        <f t="shared" si="311"/>
        <v>15203.667276903092</v>
      </c>
      <c r="H2444" s="7">
        <f t="shared" si="308"/>
        <v>-241.66727690309199</v>
      </c>
      <c r="I2444" s="7">
        <f t="shared" si="312"/>
        <v>241.66727690309199</v>
      </c>
      <c r="J2444" s="12">
        <f t="shared" si="309"/>
        <v>1.6152070371814729E-2</v>
      </c>
      <c r="K2444" s="7">
        <f t="shared" si="310"/>
        <v>58403.072725755737</v>
      </c>
    </row>
    <row r="2445" spans="1:11" x14ac:dyDescent="0.4">
      <c r="A2445" s="1">
        <v>2444</v>
      </c>
      <c r="B2445" s="21">
        <v>42257</v>
      </c>
      <c r="C2445" s="22">
        <v>11219</v>
      </c>
      <c r="D2445" s="19">
        <f t="shared" si="305"/>
        <v>21795.430084946023</v>
      </c>
      <c r="E2445" s="19">
        <f t="shared" si="306"/>
        <v>1.0005111858830629</v>
      </c>
      <c r="F2445" s="19">
        <f t="shared" si="307"/>
        <v>0.67082869674869949</v>
      </c>
      <c r="G2445" s="20">
        <f t="shared" si="311"/>
        <v>15198.147365636813</v>
      </c>
      <c r="H2445" s="7">
        <f t="shared" si="308"/>
        <v>-3979.1473656368125</v>
      </c>
      <c r="I2445" s="7">
        <f t="shared" si="312"/>
        <v>3979.1473656368125</v>
      </c>
      <c r="J2445" s="12">
        <f t="shared" si="309"/>
        <v>0.35467932664558449</v>
      </c>
      <c r="K2445" s="7">
        <f t="shared" si="310"/>
        <v>15833613.757454386</v>
      </c>
    </row>
    <row r="2446" spans="1:11" x14ac:dyDescent="0.4">
      <c r="A2446" s="1">
        <v>2445</v>
      </c>
      <c r="B2446" s="21">
        <v>42258</v>
      </c>
      <c r="C2446" s="22">
        <v>14106</v>
      </c>
      <c r="D2446" s="19">
        <f t="shared" si="305"/>
        <v>21690.498939308629</v>
      </c>
      <c r="E2446" s="19">
        <f t="shared" si="306"/>
        <v>1.0005005927173807</v>
      </c>
      <c r="F2446" s="19">
        <f t="shared" si="307"/>
        <v>0.67148115357317673</v>
      </c>
      <c r="G2446" s="20">
        <f t="shared" si="311"/>
        <v>14642.589840919174</v>
      </c>
      <c r="H2446" s="7">
        <f t="shared" si="308"/>
        <v>-536.58984091917409</v>
      </c>
      <c r="I2446" s="7">
        <f t="shared" si="312"/>
        <v>536.58984091917409</v>
      </c>
      <c r="J2446" s="12">
        <f t="shared" si="309"/>
        <v>3.8039829924796119E-2</v>
      </c>
      <c r="K2446" s="7">
        <f t="shared" si="310"/>
        <v>287928.65737766458</v>
      </c>
    </row>
    <row r="2447" spans="1:11" x14ac:dyDescent="0.4">
      <c r="A2447" s="1">
        <v>2446</v>
      </c>
      <c r="B2447" s="21">
        <v>42259</v>
      </c>
      <c r="C2447" s="22">
        <v>12250</v>
      </c>
      <c r="D2447" s="19">
        <f t="shared" si="305"/>
        <v>21232.971878411889</v>
      </c>
      <c r="E2447" s="19">
        <f t="shared" si="306"/>
        <v>1.0004547399612318</v>
      </c>
      <c r="F2447" s="19">
        <f t="shared" si="307"/>
        <v>0.67045943863610979</v>
      </c>
      <c r="G2447" s="20">
        <f t="shared" si="311"/>
        <v>14572.744147859286</v>
      </c>
      <c r="H2447" s="7">
        <f t="shared" si="308"/>
        <v>-2322.7441478592864</v>
      </c>
      <c r="I2447" s="7">
        <f t="shared" si="312"/>
        <v>2322.7441478592864</v>
      </c>
      <c r="J2447" s="12">
        <f t="shared" si="309"/>
        <v>0.18961176717218664</v>
      </c>
      <c r="K2447" s="7">
        <f t="shared" si="310"/>
        <v>5395140.3764145626</v>
      </c>
    </row>
    <row r="2448" spans="1:11" x14ac:dyDescent="0.4">
      <c r="A2448" s="1">
        <v>2447</v>
      </c>
      <c r="B2448" s="21">
        <v>42260</v>
      </c>
      <c r="C2448" s="22">
        <v>10071</v>
      </c>
      <c r="D2448" s="19">
        <f t="shared" si="305"/>
        <v>20408.90414145726</v>
      </c>
      <c r="E2448" s="19">
        <f t="shared" si="306"/>
        <v>1.0003722331420624</v>
      </c>
      <c r="F2448" s="19">
        <f t="shared" si="307"/>
        <v>0.66828878208415987</v>
      </c>
      <c r="G2448" s="20">
        <f t="shared" si="311"/>
        <v>14244.357987046198</v>
      </c>
      <c r="H2448" s="7">
        <f t="shared" si="308"/>
        <v>-4173.3579870461981</v>
      </c>
      <c r="I2448" s="7">
        <f t="shared" si="312"/>
        <v>4173.3579870461981</v>
      </c>
      <c r="J2448" s="12">
        <f t="shared" si="309"/>
        <v>0.41439360411540049</v>
      </c>
      <c r="K2448" s="7">
        <f t="shared" si="310"/>
        <v>17416916.888042293</v>
      </c>
    </row>
    <row r="2449" spans="1:11" x14ac:dyDescent="0.4">
      <c r="A2449" s="1">
        <v>2448</v>
      </c>
      <c r="B2449" s="21">
        <v>42261</v>
      </c>
      <c r="C2449" s="22">
        <v>12705</v>
      </c>
      <c r="D2449" s="19">
        <f t="shared" si="305"/>
        <v>20212.424154387496</v>
      </c>
      <c r="E2449" s="19">
        <f t="shared" si="306"/>
        <v>1.0003524851061323</v>
      </c>
      <c r="F2449" s="19">
        <f t="shared" si="307"/>
        <v>0.6708667175526547</v>
      </c>
      <c r="G2449" s="20">
        <f t="shared" si="311"/>
        <v>13704.866227171218</v>
      </c>
      <c r="H2449" s="7">
        <f t="shared" si="308"/>
        <v>-999.86622717121827</v>
      </c>
      <c r="I2449" s="7">
        <f t="shared" si="312"/>
        <v>999.86622717121827</v>
      </c>
      <c r="J2449" s="12">
        <f t="shared" si="309"/>
        <v>7.8698640469989631E-2</v>
      </c>
      <c r="K2449" s="7">
        <f t="shared" si="310"/>
        <v>999732.4722376063</v>
      </c>
    </row>
    <row r="2450" spans="1:11" x14ac:dyDescent="0.4">
      <c r="A2450" s="1">
        <v>2449</v>
      </c>
      <c r="B2450" s="21">
        <v>42262</v>
      </c>
      <c r="C2450" s="22">
        <v>13252</v>
      </c>
      <c r="D2450" s="19">
        <f t="shared" si="305"/>
        <v>20154.02654543981</v>
      </c>
      <c r="E2450" s="19">
        <f t="shared" si="306"/>
        <v>1.0003465453099889</v>
      </c>
      <c r="F2450" s="19">
        <f t="shared" si="307"/>
        <v>0.67027437565349968</v>
      </c>
      <c r="G2450" s="20">
        <f t="shared" si="311"/>
        <v>13552.281247791188</v>
      </c>
      <c r="H2450" s="7">
        <f t="shared" si="308"/>
        <v>-300.28124779118843</v>
      </c>
      <c r="I2450" s="7">
        <f t="shared" si="312"/>
        <v>300.28124779118843</v>
      </c>
      <c r="J2450" s="12">
        <f t="shared" si="309"/>
        <v>2.2659315408329946E-2</v>
      </c>
      <c r="K2450" s="7">
        <f t="shared" si="310"/>
        <v>90168.827775033104</v>
      </c>
    </row>
    <row r="2451" spans="1:11" x14ac:dyDescent="0.4">
      <c r="A2451" s="1">
        <v>2450</v>
      </c>
      <c r="B2451" s="21">
        <v>42263</v>
      </c>
      <c r="C2451" s="22">
        <v>13545</v>
      </c>
      <c r="D2451" s="19">
        <f t="shared" si="305"/>
        <v>20170.034023013577</v>
      </c>
      <c r="E2451" s="19">
        <f t="shared" si="306"/>
        <v>1.0003480460230918</v>
      </c>
      <c r="F2451" s="19">
        <f t="shared" si="307"/>
        <v>0.66833535061631533</v>
      </c>
      <c r="G2451" s="20">
        <f t="shared" si="311"/>
        <v>13469.378374518225</v>
      </c>
      <c r="H2451" s="7">
        <f t="shared" si="308"/>
        <v>75.621625481775482</v>
      </c>
      <c r="I2451" s="7">
        <f t="shared" si="312"/>
        <v>75.621625481775482</v>
      </c>
      <c r="J2451" s="12">
        <f t="shared" si="309"/>
        <v>5.5829919144906228E-3</v>
      </c>
      <c r="K2451" s="7">
        <f t="shared" si="310"/>
        <v>5718.630240505915</v>
      </c>
    </row>
    <row r="2452" spans="1:11" x14ac:dyDescent="0.4">
      <c r="A2452" s="1">
        <v>2451</v>
      </c>
      <c r="B2452" s="21">
        <v>42264</v>
      </c>
      <c r="C2452" s="22">
        <v>11807</v>
      </c>
      <c r="D2452" s="19">
        <f t="shared" si="305"/>
        <v>19830.008185283965</v>
      </c>
      <c r="E2452" s="19">
        <f t="shared" si="306"/>
        <v>1.0003139434045143</v>
      </c>
      <c r="F2452" s="19">
        <f t="shared" si="307"/>
        <v>0.66978618360668918</v>
      </c>
      <c r="G2452" s="20">
        <f t="shared" si="311"/>
        <v>13532.075618154529</v>
      </c>
      <c r="H2452" s="7">
        <f t="shared" si="308"/>
        <v>-1725.0756181545294</v>
      </c>
      <c r="I2452" s="7">
        <f t="shared" si="312"/>
        <v>1725.0756181545294</v>
      </c>
      <c r="J2452" s="12">
        <f t="shared" si="309"/>
        <v>0.14610617584098665</v>
      </c>
      <c r="K2452" s="7">
        <f t="shared" si="310"/>
        <v>2975885.8883512318</v>
      </c>
    </row>
    <row r="2453" spans="1:11" x14ac:dyDescent="0.4">
      <c r="A2453" s="1">
        <v>2452</v>
      </c>
      <c r="B2453" s="21">
        <v>42265</v>
      </c>
      <c r="C2453" s="22">
        <v>15313</v>
      </c>
      <c r="D2453" s="19">
        <f t="shared" si="305"/>
        <v>20230.845457064104</v>
      </c>
      <c r="E2453" s="19">
        <f t="shared" si="306"/>
        <v>1.0003539271002981</v>
      </c>
      <c r="F2453" s="19">
        <f t="shared" si="307"/>
        <v>0.6715150530017252</v>
      </c>
      <c r="G2453" s="20">
        <f t="shared" si="311"/>
        <v>13292.216840398871</v>
      </c>
      <c r="H2453" s="7">
        <f t="shared" si="308"/>
        <v>2020.7831596011292</v>
      </c>
      <c r="I2453" s="7">
        <f t="shared" si="312"/>
        <v>2020.7831596011292</v>
      </c>
      <c r="J2453" s="12">
        <f t="shared" si="309"/>
        <v>0.13196520339588122</v>
      </c>
      <c r="K2453" s="7">
        <f t="shared" si="310"/>
        <v>4083564.578127523</v>
      </c>
    </row>
    <row r="2454" spans="1:11" x14ac:dyDescent="0.4">
      <c r="A2454" s="1">
        <v>2453</v>
      </c>
      <c r="B2454" s="21">
        <v>42266</v>
      </c>
      <c r="C2454" s="22">
        <v>12028</v>
      </c>
      <c r="D2454" s="19">
        <f t="shared" si="305"/>
        <v>19935.449697424974</v>
      </c>
      <c r="E2454" s="19">
        <f t="shared" si="306"/>
        <v>1.0003242874889415</v>
      </c>
      <c r="F2454" s="19">
        <f t="shared" si="307"/>
        <v>0.66740471807266688</v>
      </c>
      <c r="G2454" s="20">
        <f t="shared" si="311"/>
        <v>13521.657763704039</v>
      </c>
      <c r="H2454" s="7">
        <f t="shared" si="308"/>
        <v>-1493.6577637040391</v>
      </c>
      <c r="I2454" s="7">
        <f t="shared" si="312"/>
        <v>1493.6577637040391</v>
      </c>
      <c r="J2454" s="12">
        <f t="shared" si="309"/>
        <v>0.124181722955108</v>
      </c>
      <c r="K2454" s="7">
        <f t="shared" si="310"/>
        <v>2231013.5150733511</v>
      </c>
    </row>
    <row r="2455" spans="1:11" x14ac:dyDescent="0.4">
      <c r="A2455" s="1">
        <v>2454</v>
      </c>
      <c r="B2455" s="21">
        <v>42267</v>
      </c>
      <c r="C2455" s="22">
        <v>11918</v>
      </c>
      <c r="D2455" s="19">
        <f t="shared" si="305"/>
        <v>19652.279121355867</v>
      </c>
      <c r="E2455" s="19">
        <f t="shared" si="306"/>
        <v>1.0002958703989058</v>
      </c>
      <c r="F2455" s="19">
        <f t="shared" si="307"/>
        <v>0.66887911487027196</v>
      </c>
      <c r="G2455" s="20">
        <f t="shared" si="311"/>
        <v>13353.158774708285</v>
      </c>
      <c r="H2455" s="7">
        <f t="shared" si="308"/>
        <v>-1435.1587747082849</v>
      </c>
      <c r="I2455" s="7">
        <f t="shared" si="312"/>
        <v>1435.1587747082849</v>
      </c>
      <c r="J2455" s="12">
        <f t="shared" si="309"/>
        <v>0.12041943066859245</v>
      </c>
      <c r="K2455" s="7">
        <f t="shared" si="310"/>
        <v>2059680.7086221857</v>
      </c>
    </row>
    <row r="2456" spans="1:11" x14ac:dyDescent="0.4">
      <c r="A2456" s="1">
        <v>2455</v>
      </c>
      <c r="B2456" s="21">
        <v>42268</v>
      </c>
      <c r="C2456" s="22">
        <v>13491</v>
      </c>
      <c r="D2456" s="19">
        <f t="shared" si="305"/>
        <v>19711.250069338217</v>
      </c>
      <c r="E2456" s="19">
        <f t="shared" si="306"/>
        <v>1.000301667464117</v>
      </c>
      <c r="F2456" s="19">
        <f t="shared" si="307"/>
        <v>0.67170001695748527</v>
      </c>
      <c r="G2456" s="20">
        <f t="shared" si="311"/>
        <v>13197.472969516411</v>
      </c>
      <c r="H2456" s="7">
        <f t="shared" si="308"/>
        <v>293.52703048358853</v>
      </c>
      <c r="I2456" s="7">
        <f t="shared" si="312"/>
        <v>293.52703048358853</v>
      </c>
      <c r="J2456" s="12">
        <f t="shared" si="309"/>
        <v>2.1757247830671449E-2</v>
      </c>
      <c r="K2456" s="7">
        <f t="shared" si="310"/>
        <v>86158.117624513514</v>
      </c>
    </row>
    <row r="2457" spans="1:11" x14ac:dyDescent="0.4">
      <c r="A2457" s="1">
        <v>2456</v>
      </c>
      <c r="B2457" s="21">
        <v>42269</v>
      </c>
      <c r="C2457" s="22">
        <v>13943</v>
      </c>
      <c r="D2457" s="19">
        <f t="shared" si="305"/>
        <v>19868.627887191957</v>
      </c>
      <c r="E2457" s="19">
        <f t="shared" si="306"/>
        <v>1.0003173052157357</v>
      </c>
      <c r="F2457" s="19">
        <f t="shared" si="307"/>
        <v>0.66789668175276651</v>
      </c>
      <c r="G2457" s="20">
        <f t="shared" si="311"/>
        <v>13156.04890143887</v>
      </c>
      <c r="H2457" s="7">
        <f t="shared" si="308"/>
        <v>786.95109856113049</v>
      </c>
      <c r="I2457" s="7">
        <f t="shared" si="312"/>
        <v>786.95109856113049</v>
      </c>
      <c r="J2457" s="12">
        <f t="shared" si="309"/>
        <v>5.6440586571120312E-2</v>
      </c>
      <c r="K2457" s="7">
        <f t="shared" si="310"/>
        <v>619292.03152657009</v>
      </c>
    </row>
    <row r="2458" spans="1:11" x14ac:dyDescent="0.4">
      <c r="A2458" s="1">
        <v>2457</v>
      </c>
      <c r="B2458" s="21">
        <v>42270</v>
      </c>
      <c r="C2458" s="22">
        <v>14168</v>
      </c>
      <c r="D2458" s="19">
        <f t="shared" ref="D2458:D2521" si="313">$R$2*(C2458/F2455)+(1-$R$2)*(D2457+E2457)</f>
        <v>20043.638540949523</v>
      </c>
      <c r="E2458" s="19">
        <f t="shared" ref="E2458:E2521" si="314">$R$3*(D2458-D2457)+(1-$R$3)*E2457</f>
        <v>1.000334706249381</v>
      </c>
      <c r="F2458" s="19">
        <f t="shared" ref="F2458:F2521" si="315">$R$4*(C2458/D2458)+(1-$R$4)*F2455</f>
        <v>0.66942297028226294</v>
      </c>
      <c r="G2458" s="20">
        <f t="shared" si="311"/>
        <v>13290.37932622546</v>
      </c>
      <c r="H2458" s="7">
        <f t="shared" ref="H2458:H2521" si="316">C2458-G2458</f>
        <v>877.62067377453968</v>
      </c>
      <c r="I2458" s="7">
        <f t="shared" si="312"/>
        <v>877.62067377453968</v>
      </c>
      <c r="J2458" s="12">
        <f t="shared" ref="J2458:J2521" si="317">I2458/C2458</f>
        <v>6.194386460859258E-2</v>
      </c>
      <c r="K2458" s="7">
        <f t="shared" ref="K2458:K2521" si="318">H2458^2</f>
        <v>770218.04703647702</v>
      </c>
    </row>
    <row r="2459" spans="1:11" x14ac:dyDescent="0.4">
      <c r="A2459" s="1">
        <v>2458</v>
      </c>
      <c r="B2459" s="21">
        <v>42271</v>
      </c>
      <c r="C2459" s="22">
        <v>12261</v>
      </c>
      <c r="D2459" s="19">
        <f t="shared" si="313"/>
        <v>19807.11874275497</v>
      </c>
      <c r="E2459" s="19">
        <f t="shared" si="314"/>
        <v>1.0003109542360911</v>
      </c>
      <c r="F2459" s="19">
        <f t="shared" si="315"/>
        <v>0.67094563409110475</v>
      </c>
      <c r="G2459" s="20">
        <f t="shared" si="311"/>
        <v>13463.984272684651</v>
      </c>
      <c r="H2459" s="7">
        <f t="shared" si="316"/>
        <v>-1202.9842726846509</v>
      </c>
      <c r="I2459" s="7">
        <f t="shared" si="312"/>
        <v>1202.9842726846509</v>
      </c>
      <c r="J2459" s="12">
        <f t="shared" si="317"/>
        <v>9.8114694778945508E-2</v>
      </c>
      <c r="K2459" s="7">
        <f t="shared" si="318"/>
        <v>1447171.1603266187</v>
      </c>
    </row>
    <row r="2460" spans="1:11" x14ac:dyDescent="0.4">
      <c r="A2460" s="1">
        <v>2459</v>
      </c>
      <c r="B2460" s="21">
        <v>42272</v>
      </c>
      <c r="C2460" s="22">
        <v>13459</v>
      </c>
      <c r="D2460" s="19">
        <f t="shared" si="313"/>
        <v>19853.635124775494</v>
      </c>
      <c r="E2460" s="19">
        <f t="shared" si="314"/>
        <v>1.0003155058431976</v>
      </c>
      <c r="F2460" s="19">
        <f t="shared" si="315"/>
        <v>0.66804008908308155</v>
      </c>
      <c r="G2460" s="20">
        <f t="shared" si="311"/>
        <v>13229.77698773613</v>
      </c>
      <c r="H2460" s="7">
        <f t="shared" si="316"/>
        <v>229.22301226387026</v>
      </c>
      <c r="I2460" s="7">
        <f t="shared" si="312"/>
        <v>229.22301226387026</v>
      </c>
      <c r="J2460" s="12">
        <f t="shared" si="317"/>
        <v>1.7031206795740415E-2</v>
      </c>
      <c r="K2460" s="7">
        <f t="shared" si="318"/>
        <v>52543.189351322413</v>
      </c>
    </row>
    <row r="2461" spans="1:11" x14ac:dyDescent="0.4">
      <c r="A2461" s="1">
        <v>2460</v>
      </c>
      <c r="B2461" s="21">
        <v>42273</v>
      </c>
      <c r="C2461" s="22">
        <v>12835</v>
      </c>
      <c r="D2461" s="19">
        <f t="shared" si="313"/>
        <v>19764.265918774709</v>
      </c>
      <c r="E2461" s="19">
        <f t="shared" si="314"/>
        <v>1.000306468891047</v>
      </c>
      <c r="F2461" s="19">
        <f t="shared" si="315"/>
        <v>0.66913630226730425</v>
      </c>
      <c r="G2461" s="20">
        <f t="shared" si="311"/>
        <v>13291.149030304619</v>
      </c>
      <c r="H2461" s="7">
        <f t="shared" si="316"/>
        <v>-456.14903030461937</v>
      </c>
      <c r="I2461" s="7">
        <f t="shared" si="312"/>
        <v>456.14903030461937</v>
      </c>
      <c r="J2461" s="12">
        <f t="shared" si="317"/>
        <v>3.5539464768571824E-2</v>
      </c>
      <c r="K2461" s="7">
        <f t="shared" si="318"/>
        <v>208071.93784784456</v>
      </c>
    </row>
    <row r="2462" spans="1:11" x14ac:dyDescent="0.4">
      <c r="A2462" s="1">
        <v>2461</v>
      </c>
      <c r="B2462" s="21">
        <v>42274</v>
      </c>
      <c r="C2462" s="22">
        <v>12460</v>
      </c>
      <c r="D2462" s="19">
        <f t="shared" si="313"/>
        <v>19606.854186223092</v>
      </c>
      <c r="E2462" s="19">
        <f t="shared" si="314"/>
        <v>1.0002906276871451</v>
      </c>
      <c r="F2462" s="19">
        <f t="shared" si="315"/>
        <v>0.67043793670120544</v>
      </c>
      <c r="G2462" s="20">
        <f t="shared" si="311"/>
        <v>13261.419080475562</v>
      </c>
      <c r="H2462" s="7">
        <f t="shared" si="316"/>
        <v>-801.41908047556171</v>
      </c>
      <c r="I2462" s="7">
        <f t="shared" si="312"/>
        <v>801.41908047556171</v>
      </c>
      <c r="J2462" s="12">
        <f t="shared" si="317"/>
        <v>6.4319348352773809E-2</v>
      </c>
      <c r="K2462" s="7">
        <f t="shared" si="318"/>
        <v>642272.54255029489</v>
      </c>
    </row>
    <row r="2463" spans="1:11" x14ac:dyDescent="0.4">
      <c r="A2463" s="1">
        <v>2462</v>
      </c>
      <c r="B2463" s="21">
        <v>42275</v>
      </c>
      <c r="C2463" s="22">
        <v>16638</v>
      </c>
      <c r="D2463" s="19">
        <f t="shared" si="313"/>
        <v>20310.464572966157</v>
      </c>
      <c r="E2463" s="19">
        <f t="shared" si="314"/>
        <v>1.0003608886967565</v>
      </c>
      <c r="F2463" s="19">
        <f t="shared" si="315"/>
        <v>0.67020447344973311</v>
      </c>
      <c r="G2463" s="20">
        <f t="shared" si="311"/>
        <v>13098.832851443492</v>
      </c>
      <c r="H2463" s="7">
        <f t="shared" si="316"/>
        <v>3539.1671485565075</v>
      </c>
      <c r="I2463" s="7">
        <f t="shared" si="312"/>
        <v>3539.1671485565075</v>
      </c>
      <c r="J2463" s="12">
        <f t="shared" si="317"/>
        <v>0.21271590026184081</v>
      </c>
      <c r="K2463" s="7">
        <f t="shared" si="318"/>
        <v>12525704.105421601</v>
      </c>
    </row>
    <row r="2464" spans="1:11" x14ac:dyDescent="0.4">
      <c r="A2464" s="1">
        <v>2463</v>
      </c>
      <c r="B2464" s="21">
        <v>42276</v>
      </c>
      <c r="C2464" s="22">
        <v>14637</v>
      </c>
      <c r="D2464" s="19">
        <f t="shared" si="313"/>
        <v>20518.753527453871</v>
      </c>
      <c r="E2464" s="19">
        <f t="shared" si="314"/>
        <v>1.0003816175561167</v>
      </c>
      <c r="F2464" s="19">
        <f t="shared" si="315"/>
        <v>0.66976940816133723</v>
      </c>
      <c r="G2464" s="20">
        <f t="shared" si="311"/>
        <v>13591.138539471653</v>
      </c>
      <c r="H2464" s="7">
        <f t="shared" si="316"/>
        <v>1045.8614605283474</v>
      </c>
      <c r="I2464" s="7">
        <f t="shared" si="312"/>
        <v>1045.8614605283474</v>
      </c>
      <c r="J2464" s="12">
        <f t="shared" si="317"/>
        <v>7.1453266415819325E-2</v>
      </c>
      <c r="K2464" s="7">
        <f t="shared" si="318"/>
        <v>1093826.194618488</v>
      </c>
    </row>
    <row r="2465" spans="1:11" x14ac:dyDescent="0.4">
      <c r="A2465" s="1">
        <v>2464</v>
      </c>
      <c r="B2465" s="21">
        <v>42277</v>
      </c>
      <c r="C2465" s="22">
        <v>12938</v>
      </c>
      <c r="D2465" s="19">
        <f t="shared" si="313"/>
        <v>20357.700346346021</v>
      </c>
      <c r="E2465" s="19">
        <f t="shared" si="314"/>
        <v>1.0003654121998442</v>
      </c>
      <c r="F2465" s="19">
        <f t="shared" si="315"/>
        <v>0.66993810271674004</v>
      </c>
      <c r="G2465" s="20">
        <f t="shared" si="311"/>
        <v>13757.221472414343</v>
      </c>
      <c r="H2465" s="7">
        <f t="shared" si="316"/>
        <v>-819.22147241434322</v>
      </c>
      <c r="I2465" s="7">
        <f t="shared" si="312"/>
        <v>819.22147241434322</v>
      </c>
      <c r="J2465" s="12">
        <f t="shared" si="317"/>
        <v>6.3319019354950004E-2</v>
      </c>
      <c r="K2465" s="7">
        <f t="shared" si="318"/>
        <v>671123.82086472446</v>
      </c>
    </row>
    <row r="2466" spans="1:11" x14ac:dyDescent="0.4">
      <c r="A2466" s="1">
        <v>2465</v>
      </c>
      <c r="B2466" s="21">
        <v>42278</v>
      </c>
      <c r="C2466" s="22">
        <v>12759</v>
      </c>
      <c r="D2466" s="19">
        <f t="shared" si="313"/>
        <v>20183.476829070809</v>
      </c>
      <c r="E2466" s="19">
        <f t="shared" si="314"/>
        <v>1.0003478898115754</v>
      </c>
      <c r="F2466" s="19">
        <f t="shared" si="315"/>
        <v>0.66965954187131593</v>
      </c>
      <c r="G2466" s="20">
        <f t="shared" si="311"/>
        <v>13644.492290644626</v>
      </c>
      <c r="H2466" s="7">
        <f t="shared" si="316"/>
        <v>-885.49229064462634</v>
      </c>
      <c r="I2466" s="7">
        <f t="shared" si="312"/>
        <v>885.49229064462634</v>
      </c>
      <c r="J2466" s="12">
        <f t="shared" si="317"/>
        <v>6.9401386522817327E-2</v>
      </c>
      <c r="K2466" s="7">
        <f t="shared" si="318"/>
        <v>784096.59679106739</v>
      </c>
    </row>
    <row r="2467" spans="1:11" x14ac:dyDescent="0.4">
      <c r="A2467" s="1">
        <v>2466</v>
      </c>
      <c r="B2467" s="21">
        <v>42279</v>
      </c>
      <c r="C2467" s="22">
        <v>13936</v>
      </c>
      <c r="D2467" s="19">
        <f t="shared" si="313"/>
        <v>20267.058819313112</v>
      </c>
      <c r="E2467" s="19">
        <f t="shared" si="314"/>
        <v>1.0003561479758107</v>
      </c>
      <c r="F2467" s="19">
        <f t="shared" si="315"/>
        <v>0.67002500497140716</v>
      </c>
      <c r="G2467" s="20">
        <f t="shared" si="311"/>
        <v>13518.945332858933</v>
      </c>
      <c r="H2467" s="7">
        <f t="shared" si="316"/>
        <v>417.0546671410666</v>
      </c>
      <c r="I2467" s="7">
        <f t="shared" si="312"/>
        <v>417.0546671410666</v>
      </c>
      <c r="J2467" s="12">
        <f t="shared" si="317"/>
        <v>2.9926425598526592E-2</v>
      </c>
      <c r="K2467" s="7">
        <f t="shared" si="318"/>
        <v>173934.59538414585</v>
      </c>
    </row>
    <row r="2468" spans="1:11" x14ac:dyDescent="0.4">
      <c r="A2468" s="1">
        <v>2467</v>
      </c>
      <c r="B2468" s="21">
        <v>42280</v>
      </c>
      <c r="C2468" s="22">
        <v>13104</v>
      </c>
      <c r="D2468" s="19">
        <f t="shared" si="313"/>
        <v>20174.157014690209</v>
      </c>
      <c r="E2468" s="19">
        <f t="shared" si="314"/>
        <v>1.0003467577597338</v>
      </c>
      <c r="F2468" s="19">
        <f t="shared" si="315"/>
        <v>0.66964605608438732</v>
      </c>
      <c r="G2468" s="20">
        <f t="shared" si="311"/>
        <v>13578.345109759015</v>
      </c>
      <c r="H2468" s="7">
        <f t="shared" si="316"/>
        <v>-474.34510975901503</v>
      </c>
      <c r="I2468" s="7">
        <f t="shared" si="312"/>
        <v>474.34510975901503</v>
      </c>
      <c r="J2468" s="12">
        <f t="shared" si="317"/>
        <v>3.619849738698222E-2</v>
      </c>
      <c r="K2468" s="7">
        <f t="shared" si="318"/>
        <v>225003.28315229202</v>
      </c>
    </row>
    <row r="2469" spans="1:11" x14ac:dyDescent="0.4">
      <c r="A2469" s="1">
        <v>2468</v>
      </c>
      <c r="B2469" s="21">
        <v>42281</v>
      </c>
      <c r="C2469" s="22">
        <v>13946</v>
      </c>
      <c r="D2469" s="19">
        <f t="shared" si="313"/>
        <v>20261.40818730279</v>
      </c>
      <c r="E2469" s="19">
        <f t="shared" si="314"/>
        <v>1.0003553828423195</v>
      </c>
      <c r="F2469" s="19">
        <f t="shared" si="315"/>
        <v>0.66992652574625433</v>
      </c>
      <c r="G2469" s="20">
        <f t="shared" si="311"/>
        <v>13510.486635848953</v>
      </c>
      <c r="H2469" s="7">
        <f t="shared" si="316"/>
        <v>435.51336415104743</v>
      </c>
      <c r="I2469" s="7">
        <f t="shared" si="312"/>
        <v>435.51336415104743</v>
      </c>
      <c r="J2469" s="12">
        <f t="shared" si="317"/>
        <v>3.1228550419550225E-2</v>
      </c>
      <c r="K2469" s="7">
        <f t="shared" si="318"/>
        <v>189671.89035416284</v>
      </c>
    </row>
    <row r="2470" spans="1:11" x14ac:dyDescent="0.4">
      <c r="A2470" s="1">
        <v>2469</v>
      </c>
      <c r="B2470" s="21">
        <v>42282</v>
      </c>
      <c r="C2470" s="22">
        <v>14659</v>
      </c>
      <c r="D2470" s="19">
        <f t="shared" si="313"/>
        <v>20476.709833341378</v>
      </c>
      <c r="E2470" s="19">
        <f t="shared" si="314"/>
        <v>1.000376812971385</v>
      </c>
      <c r="F2470" s="19">
        <f t="shared" si="315"/>
        <v>0.67068174419555049</v>
      </c>
      <c r="G2470" s="20">
        <f t="shared" si="311"/>
        <v>13576.320384545625</v>
      </c>
      <c r="H2470" s="7">
        <f t="shared" si="316"/>
        <v>1082.6796154543754</v>
      </c>
      <c r="I2470" s="7">
        <f t="shared" si="312"/>
        <v>1082.6796154543754</v>
      </c>
      <c r="J2470" s="12">
        <f t="shared" si="317"/>
        <v>7.385767210958287E-2</v>
      </c>
      <c r="K2470" s="7">
        <f t="shared" si="318"/>
        <v>1172195.1497204341</v>
      </c>
    </row>
    <row r="2471" spans="1:11" x14ac:dyDescent="0.4">
      <c r="A2471" s="1">
        <v>2470</v>
      </c>
      <c r="B2471" s="21">
        <v>42283</v>
      </c>
      <c r="C2471" s="22">
        <v>14842</v>
      </c>
      <c r="D2471" s="19">
        <f t="shared" si="313"/>
        <v>20701.342502026295</v>
      </c>
      <c r="E2471" s="19">
        <f t="shared" si="314"/>
        <v>1.0003991762005722</v>
      </c>
      <c r="F2471" s="19">
        <f t="shared" si="315"/>
        <v>0.67032357067694948</v>
      </c>
      <c r="G2471" s="20">
        <f t="shared" si="311"/>
        <v>13712.81787986885</v>
      </c>
      <c r="H2471" s="7">
        <f t="shared" si="316"/>
        <v>1129.1821201311504</v>
      </c>
      <c r="I2471" s="7">
        <f t="shared" si="312"/>
        <v>1129.1821201311504</v>
      </c>
      <c r="J2471" s="12">
        <f t="shared" si="317"/>
        <v>7.6080185967602104E-2</v>
      </c>
      <c r="K2471" s="7">
        <f t="shared" si="318"/>
        <v>1275052.2604238798</v>
      </c>
    </row>
    <row r="2472" spans="1:11" x14ac:dyDescent="0.4">
      <c r="A2472" s="1">
        <v>2471</v>
      </c>
      <c r="B2472" s="21">
        <v>42284</v>
      </c>
      <c r="C2472" s="22">
        <v>16352</v>
      </c>
      <c r="D2472" s="19">
        <f t="shared" si="313"/>
        <v>21193.880646098809</v>
      </c>
      <c r="E2472" s="19">
        <f t="shared" si="314"/>
        <v>1.0004483299750619</v>
      </c>
      <c r="F2472" s="19">
        <f t="shared" si="315"/>
        <v>0.67138168624440597</v>
      </c>
      <c r="G2472" s="20">
        <f t="shared" si="311"/>
        <v>13869.04865461022</v>
      </c>
      <c r="H2472" s="7">
        <f t="shared" si="316"/>
        <v>2482.9513453897798</v>
      </c>
      <c r="I2472" s="7">
        <f t="shared" si="312"/>
        <v>2482.9513453897798</v>
      </c>
      <c r="J2472" s="12">
        <f t="shared" si="317"/>
        <v>0.15184389343137109</v>
      </c>
      <c r="K2472" s="7">
        <f t="shared" si="318"/>
        <v>6165047.3835729174</v>
      </c>
    </row>
    <row r="2473" spans="1:11" x14ac:dyDescent="0.4">
      <c r="A2473" s="1">
        <v>2472</v>
      </c>
      <c r="B2473" s="21">
        <v>42285</v>
      </c>
      <c r="C2473" s="22">
        <v>11457</v>
      </c>
      <c r="D2473" s="19">
        <f t="shared" si="313"/>
        <v>20649.504199392049</v>
      </c>
      <c r="E2473" s="19">
        <f t="shared" si="314"/>
        <v>1.0003937922855584</v>
      </c>
      <c r="F2473" s="19">
        <f t="shared" si="315"/>
        <v>0.6690227650526962</v>
      </c>
      <c r="G2473" s="20">
        <f t="shared" si="311"/>
        <v>14215.019820428795</v>
      </c>
      <c r="H2473" s="7">
        <f t="shared" si="316"/>
        <v>-2758.0198204287954</v>
      </c>
      <c r="I2473" s="7">
        <f t="shared" si="312"/>
        <v>2758.0198204287954</v>
      </c>
      <c r="J2473" s="12">
        <f t="shared" si="317"/>
        <v>0.24072792357762027</v>
      </c>
      <c r="K2473" s="7">
        <f t="shared" si="318"/>
        <v>7606673.3298780844</v>
      </c>
    </row>
    <row r="2474" spans="1:11" x14ac:dyDescent="0.4">
      <c r="A2474" s="1">
        <v>2473</v>
      </c>
      <c r="B2474" s="21">
        <v>42286</v>
      </c>
      <c r="C2474" s="22">
        <v>15176</v>
      </c>
      <c r="D2474" s="19">
        <f t="shared" si="313"/>
        <v>20914.330755957122</v>
      </c>
      <c r="E2474" s="19">
        <f t="shared" si="314"/>
        <v>1.0004201749018355</v>
      </c>
      <c r="F2474" s="19">
        <f t="shared" si="315"/>
        <v>0.67111551694048355</v>
      </c>
      <c r="G2474" s="20">
        <f t="shared" si="311"/>
        <v>13842.519975184068</v>
      </c>
      <c r="H2474" s="7">
        <f t="shared" si="316"/>
        <v>1333.4800248159318</v>
      </c>
      <c r="I2474" s="7">
        <f t="shared" si="312"/>
        <v>1333.4800248159318</v>
      </c>
      <c r="J2474" s="12">
        <f t="shared" si="317"/>
        <v>8.7867687454924334E-2</v>
      </c>
      <c r="K2474" s="7">
        <f t="shared" si="318"/>
        <v>1778168.9765830981</v>
      </c>
    </row>
    <row r="2475" spans="1:11" x14ac:dyDescent="0.4">
      <c r="A2475" s="1">
        <v>2474</v>
      </c>
      <c r="B2475" s="21">
        <v>42287</v>
      </c>
      <c r="C2475" s="22">
        <v>13126</v>
      </c>
      <c r="D2475" s="19">
        <f t="shared" si="313"/>
        <v>20734.354518992921</v>
      </c>
      <c r="E2475" s="19">
        <f t="shared" si="314"/>
        <v>1.0004020772361217</v>
      </c>
      <c r="F2475" s="19">
        <f t="shared" si="315"/>
        <v>0.67083285494984868</v>
      </c>
      <c r="G2475" s="20">
        <f t="shared" si="311"/>
        <v>14042.170313391714</v>
      </c>
      <c r="H2475" s="7">
        <f t="shared" si="316"/>
        <v>-916.17031339171444</v>
      </c>
      <c r="I2475" s="7">
        <f t="shared" si="312"/>
        <v>916.17031339171444</v>
      </c>
      <c r="J2475" s="12">
        <f t="shared" si="317"/>
        <v>6.9798134495788089E-2</v>
      </c>
      <c r="K2475" s="7">
        <f t="shared" si="318"/>
        <v>839368.04314027226</v>
      </c>
    </row>
    <row r="2476" spans="1:11" x14ac:dyDescent="0.4">
      <c r="A2476" s="1">
        <v>2475</v>
      </c>
      <c r="B2476" s="21">
        <v>42288</v>
      </c>
      <c r="C2476" s="22">
        <v>11562</v>
      </c>
      <c r="D2476" s="19">
        <f t="shared" si="313"/>
        <v>20277.353611794348</v>
      </c>
      <c r="E2476" s="19">
        <f t="shared" si="314"/>
        <v>1.0003562771051941</v>
      </c>
      <c r="F2476" s="19">
        <f t="shared" si="315"/>
        <v>0.66760751338592139</v>
      </c>
      <c r="G2476" s="20">
        <f t="shared" si="311"/>
        <v>13872.424483643388</v>
      </c>
      <c r="H2476" s="7">
        <f t="shared" si="316"/>
        <v>-2310.4244836433882</v>
      </c>
      <c r="I2476" s="7">
        <f t="shared" si="312"/>
        <v>2310.4244836433882</v>
      </c>
      <c r="J2476" s="12">
        <f t="shared" si="317"/>
        <v>0.19982913714265596</v>
      </c>
      <c r="K2476" s="7">
        <f t="shared" si="318"/>
        <v>5338061.294618817</v>
      </c>
    </row>
    <row r="2477" spans="1:11" x14ac:dyDescent="0.4">
      <c r="A2477" s="1">
        <v>2476</v>
      </c>
      <c r="B2477" s="21">
        <v>42289</v>
      </c>
      <c r="C2477" s="22">
        <v>13964</v>
      </c>
      <c r="D2477" s="19">
        <f t="shared" si="313"/>
        <v>20348.483755362289</v>
      </c>
      <c r="E2477" s="19">
        <f t="shared" si="314"/>
        <v>1.0003632900839234</v>
      </c>
      <c r="F2477" s="19">
        <f t="shared" si="315"/>
        <v>0.67133214019811616</v>
      </c>
      <c r="G2477" s="20">
        <f t="shared" si="311"/>
        <v>13609.118005984379</v>
      </c>
      <c r="H2477" s="7">
        <f t="shared" si="316"/>
        <v>354.88199401562088</v>
      </c>
      <c r="I2477" s="7">
        <f t="shared" si="312"/>
        <v>354.88199401562088</v>
      </c>
      <c r="J2477" s="12">
        <f t="shared" si="317"/>
        <v>2.5414064309339793E-2</v>
      </c>
      <c r="K2477" s="7">
        <f t="shared" si="318"/>
        <v>125941.22967650316</v>
      </c>
    </row>
    <row r="2478" spans="1:11" x14ac:dyDescent="0.4">
      <c r="A2478" s="1">
        <v>2477</v>
      </c>
      <c r="B2478" s="21">
        <v>42290</v>
      </c>
      <c r="C2478" s="22">
        <v>11174</v>
      </c>
      <c r="D2478" s="19">
        <f t="shared" si="313"/>
        <v>19859.766763628402</v>
      </c>
      <c r="E2478" s="19">
        <f t="shared" si="314"/>
        <v>1.0003143183484211</v>
      </c>
      <c r="F2478" s="19">
        <f t="shared" si="315"/>
        <v>0.66928359957882</v>
      </c>
      <c r="G2478" s="20">
        <f t="shared" si="311"/>
        <v>13651.102528072177</v>
      </c>
      <c r="H2478" s="7">
        <f t="shared" si="316"/>
        <v>-2477.1025280721769</v>
      </c>
      <c r="I2478" s="7">
        <f t="shared" si="312"/>
        <v>2477.1025280721769</v>
      </c>
      <c r="J2478" s="12">
        <f t="shared" si="317"/>
        <v>0.22168449329444934</v>
      </c>
      <c r="K2478" s="7">
        <f t="shared" si="318"/>
        <v>6136036.9345815703</v>
      </c>
    </row>
    <row r="2479" spans="1:11" x14ac:dyDescent="0.4">
      <c r="A2479" s="1">
        <v>2478</v>
      </c>
      <c r="B2479" s="21">
        <v>42291</v>
      </c>
      <c r="C2479" s="22">
        <v>14385</v>
      </c>
      <c r="D2479" s="19">
        <f t="shared" si="313"/>
        <v>20084.410896376536</v>
      </c>
      <c r="E2479" s="19">
        <f t="shared" si="314"/>
        <v>1.0003366827302642</v>
      </c>
      <c r="F2479" s="19">
        <f t="shared" si="315"/>
        <v>0.66830374918638158</v>
      </c>
      <c r="G2479" s="20">
        <f t="shared" si="311"/>
        <v>13259.197322845002</v>
      </c>
      <c r="H2479" s="7">
        <f t="shared" si="316"/>
        <v>1125.8026771549976</v>
      </c>
      <c r="I2479" s="7">
        <f t="shared" si="312"/>
        <v>1125.8026771549976</v>
      </c>
      <c r="J2479" s="12">
        <f t="shared" si="317"/>
        <v>7.8262264661452738E-2</v>
      </c>
      <c r="K2479" s="7">
        <f t="shared" si="318"/>
        <v>1267431.6678893596</v>
      </c>
    </row>
    <row r="2480" spans="1:11" x14ac:dyDescent="0.4">
      <c r="A2480" s="1">
        <v>2479</v>
      </c>
      <c r="B2480" s="21">
        <v>42292</v>
      </c>
      <c r="C2480" s="22">
        <v>12733</v>
      </c>
      <c r="D2480" s="19">
        <f t="shared" si="313"/>
        <v>19937.05425144656</v>
      </c>
      <c r="E2480" s="19">
        <f t="shared" si="314"/>
        <v>1.0003218470321029</v>
      </c>
      <c r="F2480" s="19">
        <f t="shared" si="315"/>
        <v>0.6708642738897358</v>
      </c>
      <c r="G2480" s="20">
        <f t="shared" si="311"/>
        <v>13483.982109848959</v>
      </c>
      <c r="H2480" s="7">
        <f t="shared" si="316"/>
        <v>-750.98210984895923</v>
      </c>
      <c r="I2480" s="7">
        <f t="shared" si="312"/>
        <v>750.98210984895923</v>
      </c>
      <c r="J2480" s="12">
        <f t="shared" si="317"/>
        <v>5.8979196563964442E-2</v>
      </c>
      <c r="K2480" s="7">
        <f t="shared" si="318"/>
        <v>563974.12931319431</v>
      </c>
    </row>
    <row r="2481" spans="1:11" x14ac:dyDescent="0.4">
      <c r="A2481" s="1">
        <v>2480</v>
      </c>
      <c r="B2481" s="21">
        <v>42293</v>
      </c>
      <c r="C2481" s="22">
        <v>13650</v>
      </c>
      <c r="D2481" s="19">
        <f t="shared" si="313"/>
        <v>19998.647895838134</v>
      </c>
      <c r="E2481" s="19">
        <f t="shared" si="314"/>
        <v>1.0003279063643573</v>
      </c>
      <c r="F2481" s="19">
        <f t="shared" si="315"/>
        <v>0.66947351999370586</v>
      </c>
      <c r="G2481" s="20">
        <f t="shared" si="311"/>
        <v>13344.212933412889</v>
      </c>
      <c r="H2481" s="7">
        <f t="shared" si="316"/>
        <v>305.78706658711053</v>
      </c>
      <c r="I2481" s="7">
        <f t="shared" si="312"/>
        <v>305.78706658711053</v>
      </c>
      <c r="J2481" s="12">
        <f t="shared" si="317"/>
        <v>2.2401982900154618E-2</v>
      </c>
      <c r="K2481" s="7">
        <f t="shared" si="318"/>
        <v>93505.730091949968</v>
      </c>
    </row>
    <row r="2482" spans="1:11" x14ac:dyDescent="0.4">
      <c r="A2482" s="1">
        <v>2481</v>
      </c>
      <c r="B2482" s="21">
        <v>42294</v>
      </c>
      <c r="C2482" s="22">
        <v>12891</v>
      </c>
      <c r="D2482" s="19">
        <f t="shared" si="313"/>
        <v>19905.418235757323</v>
      </c>
      <c r="E2482" s="19">
        <f t="shared" si="314"/>
        <v>1.0003184833655587</v>
      </c>
      <c r="F2482" s="19">
        <f t="shared" si="315"/>
        <v>0.66800745095398928</v>
      </c>
      <c r="G2482" s="20">
        <f t="shared" si="311"/>
        <v>13365.839890337205</v>
      </c>
      <c r="H2482" s="7">
        <f t="shared" si="316"/>
        <v>-474.83989033720536</v>
      </c>
      <c r="I2482" s="7">
        <f t="shared" si="312"/>
        <v>474.83989033720536</v>
      </c>
      <c r="J2482" s="12">
        <f t="shared" si="317"/>
        <v>3.6834992656675614E-2</v>
      </c>
      <c r="K2482" s="7">
        <f t="shared" si="318"/>
        <v>225472.92145544922</v>
      </c>
    </row>
    <row r="2483" spans="1:11" x14ac:dyDescent="0.4">
      <c r="A2483" s="1">
        <v>2482</v>
      </c>
      <c r="B2483" s="21">
        <v>42295</v>
      </c>
      <c r="C2483" s="22">
        <v>11651</v>
      </c>
      <c r="D2483" s="19">
        <f t="shared" si="313"/>
        <v>19569.655381351455</v>
      </c>
      <c r="E2483" s="19">
        <f t="shared" si="314"/>
        <v>1.0002848070482697</v>
      </c>
      <c r="F2483" s="19">
        <f t="shared" si="315"/>
        <v>0.6697830555245734</v>
      </c>
      <c r="G2483" s="20">
        <f t="shared" si="311"/>
        <v>13354.505029135844</v>
      </c>
      <c r="H2483" s="7">
        <f t="shared" si="316"/>
        <v>-1703.5050291358439</v>
      </c>
      <c r="I2483" s="7">
        <f t="shared" si="312"/>
        <v>1703.5050291358439</v>
      </c>
      <c r="J2483" s="12">
        <f t="shared" si="317"/>
        <v>0.14621105734579382</v>
      </c>
      <c r="K2483" s="7">
        <f t="shared" si="318"/>
        <v>2901929.3842911124</v>
      </c>
    </row>
    <row r="2484" spans="1:11" x14ac:dyDescent="0.4">
      <c r="A2484" s="1">
        <v>2483</v>
      </c>
      <c r="B2484" s="21">
        <v>42296</v>
      </c>
      <c r="C2484" s="22">
        <v>15559</v>
      </c>
      <c r="D2484" s="19">
        <f t="shared" si="313"/>
        <v>20057.377997943266</v>
      </c>
      <c r="E2484" s="19">
        <f t="shared" si="314"/>
        <v>1.0003334792814482</v>
      </c>
      <c r="F2484" s="19">
        <f t="shared" si="315"/>
        <v>0.67099504064740745</v>
      </c>
      <c r="G2484" s="20">
        <f t="shared" si="311"/>
        <v>13102.035737407896</v>
      </c>
      <c r="H2484" s="7">
        <f t="shared" si="316"/>
        <v>2456.9642625921042</v>
      </c>
      <c r="I2484" s="7">
        <f t="shared" si="312"/>
        <v>2456.9642625921042</v>
      </c>
      <c r="J2484" s="12">
        <f t="shared" si="317"/>
        <v>0.15791273620361876</v>
      </c>
      <c r="K2484" s="7">
        <f t="shared" si="318"/>
        <v>6036673.3876547627</v>
      </c>
    </row>
    <row r="2485" spans="1:11" x14ac:dyDescent="0.4">
      <c r="A2485" s="1">
        <v>2484</v>
      </c>
      <c r="B2485" s="21">
        <v>42297</v>
      </c>
      <c r="C2485" s="22">
        <v>14081</v>
      </c>
      <c r="D2485" s="19">
        <f t="shared" si="313"/>
        <v>20193.749384976949</v>
      </c>
      <c r="E2485" s="19">
        <f t="shared" si="314"/>
        <v>1.0003470163868038</v>
      </c>
      <c r="F2485" s="19">
        <f t="shared" si="315"/>
        <v>0.66842685004785662</v>
      </c>
      <c r="G2485" s="20">
        <f t="shared" si="311"/>
        <v>13399.146179444309</v>
      </c>
      <c r="H2485" s="7">
        <f t="shared" si="316"/>
        <v>681.85382055569062</v>
      </c>
      <c r="I2485" s="7">
        <f t="shared" si="312"/>
        <v>681.85382055569062</v>
      </c>
      <c r="J2485" s="12">
        <f t="shared" si="317"/>
        <v>4.8423678755464147E-2</v>
      </c>
      <c r="K2485" s="7">
        <f t="shared" si="318"/>
        <v>464924.63260639197</v>
      </c>
    </row>
    <row r="2486" spans="1:11" x14ac:dyDescent="0.4">
      <c r="A2486" s="1">
        <v>2485</v>
      </c>
      <c r="B2486" s="21">
        <v>42298</v>
      </c>
      <c r="C2486" s="22">
        <v>15220</v>
      </c>
      <c r="D2486" s="19">
        <f t="shared" si="313"/>
        <v>20530.15443358714</v>
      </c>
      <c r="E2486" s="19">
        <f t="shared" si="314"/>
        <v>1.0003805568569633</v>
      </c>
      <c r="F2486" s="19">
        <f t="shared" si="315"/>
        <v>0.67080787747907833</v>
      </c>
      <c r="G2486" s="20">
        <f t="shared" si="311"/>
        <v>13526.101181048556</v>
      </c>
      <c r="H2486" s="7">
        <f t="shared" si="316"/>
        <v>1693.8988189514439</v>
      </c>
      <c r="I2486" s="7">
        <f t="shared" si="312"/>
        <v>1693.8988189514439</v>
      </c>
      <c r="J2486" s="12">
        <f t="shared" si="317"/>
        <v>0.11129427194161919</v>
      </c>
      <c r="K2486" s="7">
        <f t="shared" si="318"/>
        <v>2869293.2088450966</v>
      </c>
    </row>
    <row r="2487" spans="1:11" x14ac:dyDescent="0.4">
      <c r="A2487" s="1">
        <v>2486</v>
      </c>
      <c r="B2487" s="21">
        <v>42299</v>
      </c>
      <c r="C2487" s="22">
        <v>14243</v>
      </c>
      <c r="D2487" s="19">
        <f t="shared" si="313"/>
        <v>20623.397402563831</v>
      </c>
      <c r="E2487" s="19">
        <f t="shared" si="314"/>
        <v>1.0003897811158053</v>
      </c>
      <c r="F2487" s="19">
        <f t="shared" si="315"/>
        <v>0.67127611933392373</v>
      </c>
      <c r="G2487" s="20">
        <f t="shared" si="311"/>
        <v>13776.303059054766</v>
      </c>
      <c r="H2487" s="7">
        <f t="shared" si="316"/>
        <v>466.69694094523402</v>
      </c>
      <c r="I2487" s="7">
        <f t="shared" si="312"/>
        <v>466.69694094523402</v>
      </c>
      <c r="J2487" s="12">
        <f t="shared" si="317"/>
        <v>3.2766758474003649E-2</v>
      </c>
      <c r="K2487" s="7">
        <f t="shared" si="318"/>
        <v>217806.03468763924</v>
      </c>
    </row>
    <row r="2488" spans="1:11" x14ac:dyDescent="0.4">
      <c r="A2488" s="1">
        <v>2487</v>
      </c>
      <c r="B2488" s="21">
        <v>42300</v>
      </c>
      <c r="C2488" s="22">
        <v>15320</v>
      </c>
      <c r="D2488" s="19">
        <f t="shared" si="313"/>
        <v>20928.777199235668</v>
      </c>
      <c r="E2488" s="19">
        <f t="shared" si="314"/>
        <v>1.0004202190564946</v>
      </c>
      <c r="F2488" s="19">
        <f t="shared" si="315"/>
        <v>0.66933731374304251</v>
      </c>
      <c r="G2488" s="20">
        <f t="shared" si="311"/>
        <v>13785.901250471101</v>
      </c>
      <c r="H2488" s="7">
        <f t="shared" si="316"/>
        <v>1534.0987495288991</v>
      </c>
      <c r="I2488" s="7">
        <f t="shared" si="312"/>
        <v>1534.0987495288991</v>
      </c>
      <c r="J2488" s="12">
        <f t="shared" si="317"/>
        <v>0.10013699409457566</v>
      </c>
      <c r="K2488" s="7">
        <f t="shared" si="318"/>
        <v>2353458.973306132</v>
      </c>
    </row>
    <row r="2489" spans="1:11" x14ac:dyDescent="0.4">
      <c r="A2489" s="1">
        <v>2488</v>
      </c>
      <c r="B2489" s="21">
        <v>42301</v>
      </c>
      <c r="C2489" s="22">
        <v>13411</v>
      </c>
      <c r="D2489" s="19">
        <f t="shared" si="313"/>
        <v>20805.448903559522</v>
      </c>
      <c r="E2489" s="19">
        <f t="shared" si="314"/>
        <v>1.0004077861849052</v>
      </c>
      <c r="F2489" s="19">
        <f t="shared" si="315"/>
        <v>0.67043244672488256</v>
      </c>
      <c r="G2489" s="20">
        <f t="shared" si="311"/>
        <v>14039.859701015541</v>
      </c>
      <c r="H2489" s="7">
        <f t="shared" si="316"/>
        <v>-628.85970101554085</v>
      </c>
      <c r="I2489" s="7">
        <f t="shared" si="312"/>
        <v>628.85970101554085</v>
      </c>
      <c r="J2489" s="12">
        <f t="shared" si="317"/>
        <v>4.6891335546606579E-2</v>
      </c>
      <c r="K2489" s="7">
        <f t="shared" si="318"/>
        <v>395464.52356135543</v>
      </c>
    </row>
    <row r="2490" spans="1:11" x14ac:dyDescent="0.4">
      <c r="A2490" s="1">
        <v>2489</v>
      </c>
      <c r="B2490" s="21">
        <v>42302</v>
      </c>
      <c r="C2490" s="22">
        <v>12812</v>
      </c>
      <c r="D2490" s="19">
        <f t="shared" si="313"/>
        <v>20578.284482852083</v>
      </c>
      <c r="E2490" s="19">
        <f t="shared" si="314"/>
        <v>1.0003849697020559</v>
      </c>
      <c r="F2490" s="19">
        <f t="shared" si="315"/>
        <v>0.67057904665074552</v>
      </c>
      <c r="G2490" s="20">
        <f t="shared" si="311"/>
        <v>13966.872550838136</v>
      </c>
      <c r="H2490" s="7">
        <f t="shared" si="316"/>
        <v>-1154.8725508381358</v>
      </c>
      <c r="I2490" s="7">
        <f t="shared" si="312"/>
        <v>1154.8725508381358</v>
      </c>
      <c r="J2490" s="12">
        <f t="shared" si="317"/>
        <v>9.0139911866854189E-2</v>
      </c>
      <c r="K2490" s="7">
        <f t="shared" si="318"/>
        <v>1333730.6086793826</v>
      </c>
    </row>
    <row r="2491" spans="1:11" x14ac:dyDescent="0.4">
      <c r="A2491" s="1">
        <v>2490</v>
      </c>
      <c r="B2491" s="21">
        <v>42303</v>
      </c>
      <c r="C2491" s="22">
        <v>13616</v>
      </c>
      <c r="D2491" s="19">
        <f t="shared" si="313"/>
        <v>20547.883094411984</v>
      </c>
      <c r="E2491" s="19">
        <f t="shared" si="314"/>
        <v>1.0003818295247151</v>
      </c>
      <c r="F2491" s="19">
        <f t="shared" si="315"/>
        <v>0.66924151287148559</v>
      </c>
      <c r="G2491" s="20">
        <f t="shared" si="311"/>
        <v>13774.483252180677</v>
      </c>
      <c r="H2491" s="7">
        <f t="shared" si="316"/>
        <v>-158.48325218067657</v>
      </c>
      <c r="I2491" s="7">
        <f t="shared" si="312"/>
        <v>158.48325218067657</v>
      </c>
      <c r="J2491" s="12">
        <f t="shared" si="317"/>
        <v>1.1639486793527951E-2</v>
      </c>
      <c r="K2491" s="7">
        <f t="shared" si="318"/>
        <v>25116.941221763926</v>
      </c>
    </row>
    <row r="2492" spans="1:11" x14ac:dyDescent="0.4">
      <c r="A2492" s="1">
        <v>2491</v>
      </c>
      <c r="B2492" s="21">
        <v>42304</v>
      </c>
      <c r="C2492" s="22">
        <v>15364</v>
      </c>
      <c r="D2492" s="19">
        <f t="shared" si="313"/>
        <v>20862.888596768167</v>
      </c>
      <c r="E2492" s="19">
        <f t="shared" si="314"/>
        <v>1.0004132300367679</v>
      </c>
      <c r="F2492" s="19">
        <f t="shared" si="315"/>
        <v>0.67137749642834421</v>
      </c>
      <c r="G2492" s="20">
        <f t="shared" si="311"/>
        <v>13776.638226441106</v>
      </c>
      <c r="H2492" s="7">
        <f t="shared" si="316"/>
        <v>1587.3617735588941</v>
      </c>
      <c r="I2492" s="7">
        <f t="shared" si="312"/>
        <v>1587.3617735588941</v>
      </c>
      <c r="J2492" s="12">
        <f t="shared" si="317"/>
        <v>0.10331696000773849</v>
      </c>
      <c r="K2492" s="7">
        <f t="shared" si="318"/>
        <v>2519717.4001560379</v>
      </c>
    </row>
    <row r="2493" spans="1:11" x14ac:dyDescent="0.4">
      <c r="A2493" s="1">
        <v>2492</v>
      </c>
      <c r="B2493" s="21">
        <v>42305</v>
      </c>
      <c r="C2493" s="22">
        <v>15358</v>
      </c>
      <c r="D2493" s="19">
        <f t="shared" si="313"/>
        <v>21134.2663768645</v>
      </c>
      <c r="E2493" s="19">
        <f t="shared" si="314"/>
        <v>1.0004402677734545</v>
      </c>
      <c r="F2493" s="19">
        <f t="shared" si="315"/>
        <v>0.67138251814012162</v>
      </c>
      <c r="G2493" s="20">
        <f t="shared" si="311"/>
        <v>13990.886801751563</v>
      </c>
      <c r="H2493" s="7">
        <f t="shared" si="316"/>
        <v>1367.1131982484367</v>
      </c>
      <c r="I2493" s="7">
        <f t="shared" si="312"/>
        <v>1367.1131982484367</v>
      </c>
      <c r="J2493" s="12">
        <f t="shared" si="317"/>
        <v>8.9016356182343839E-2</v>
      </c>
      <c r="K2493" s="7">
        <f t="shared" si="318"/>
        <v>1868998.4968250694</v>
      </c>
    </row>
    <row r="2494" spans="1:11" x14ac:dyDescent="0.4">
      <c r="A2494" s="1">
        <v>2493</v>
      </c>
      <c r="B2494" s="21">
        <v>42306</v>
      </c>
      <c r="C2494" s="22">
        <v>13472</v>
      </c>
      <c r="D2494" s="19">
        <f t="shared" si="313"/>
        <v>21001.979600908446</v>
      </c>
      <c r="E2494" s="19">
        <f t="shared" si="314"/>
        <v>1.0004269390518323</v>
      </c>
      <c r="F2494" s="19">
        <f t="shared" si="315"/>
        <v>0.6688437278077356</v>
      </c>
      <c r="G2494" s="20">
        <f t="shared" si="311"/>
        <v>14144.597939640111</v>
      </c>
      <c r="H2494" s="7">
        <f t="shared" si="316"/>
        <v>-672.59793964011078</v>
      </c>
      <c r="I2494" s="7">
        <f t="shared" si="312"/>
        <v>672.59793964011078</v>
      </c>
      <c r="J2494" s="12">
        <f t="shared" si="317"/>
        <v>4.9925619035043854E-2</v>
      </c>
      <c r="K2494" s="7">
        <f t="shared" si="318"/>
        <v>452387.9884081221</v>
      </c>
    </row>
    <row r="2495" spans="1:11" x14ac:dyDescent="0.4">
      <c r="A2495" s="1">
        <v>2494</v>
      </c>
      <c r="B2495" s="21">
        <v>42307</v>
      </c>
      <c r="C2495" s="22">
        <v>14219</v>
      </c>
      <c r="D2495" s="19">
        <f t="shared" si="313"/>
        <v>21026.303619544306</v>
      </c>
      <c r="E2495" s="19">
        <f t="shared" si="314"/>
        <v>1.0004292714110019</v>
      </c>
      <c r="F2495" s="19">
        <f t="shared" si="315"/>
        <v>0.6714472452079856</v>
      </c>
      <c r="G2495" s="20">
        <f t="shared" si="311"/>
        <v>14100.928148630768</v>
      </c>
      <c r="H2495" s="7">
        <f t="shared" si="316"/>
        <v>118.07185136923181</v>
      </c>
      <c r="I2495" s="7">
        <f t="shared" si="312"/>
        <v>118.07185136923181</v>
      </c>
      <c r="J2495" s="12">
        <f t="shared" si="317"/>
        <v>8.3038083809854283E-3</v>
      </c>
      <c r="K2495" s="7">
        <f t="shared" si="318"/>
        <v>13940.962085757967</v>
      </c>
    </row>
    <row r="2496" spans="1:11" x14ac:dyDescent="0.4">
      <c r="A2496" s="1">
        <v>2495</v>
      </c>
      <c r="B2496" s="21">
        <v>42308</v>
      </c>
      <c r="C2496" s="22">
        <v>13498</v>
      </c>
      <c r="D2496" s="19">
        <f t="shared" si="313"/>
        <v>20904.957419987546</v>
      </c>
      <c r="E2496" s="19">
        <f t="shared" si="314"/>
        <v>1.0004170367481191</v>
      </c>
      <c r="F2496" s="19">
        <f t="shared" si="315"/>
        <v>0.67101451622149011</v>
      </c>
      <c r="G2496" s="20">
        <f t="shared" si="311"/>
        <v>14117.36434199187</v>
      </c>
      <c r="H2496" s="7">
        <f t="shared" si="316"/>
        <v>-619.36434199186988</v>
      </c>
      <c r="I2496" s="7">
        <f t="shared" si="312"/>
        <v>619.36434199186988</v>
      </c>
      <c r="J2496" s="12">
        <f t="shared" si="317"/>
        <v>4.5885638019845153E-2</v>
      </c>
      <c r="K2496" s="7">
        <f t="shared" si="318"/>
        <v>383612.18813102198</v>
      </c>
    </row>
    <row r="2497" spans="1:11" x14ac:dyDescent="0.4">
      <c r="A2497" s="1">
        <v>2496</v>
      </c>
      <c r="B2497" s="21">
        <v>42309</v>
      </c>
      <c r="C2497" s="22">
        <v>13647</v>
      </c>
      <c r="D2497" s="19">
        <f t="shared" si="313"/>
        <v>20839.369809691307</v>
      </c>
      <c r="E2497" s="19">
        <f t="shared" si="314"/>
        <v>1.0004103779453859</v>
      </c>
      <c r="F2497" s="19">
        <f t="shared" si="315"/>
        <v>0.66864356952759152</v>
      </c>
      <c r="G2497" s="20">
        <f t="shared" si="311"/>
        <v>13982.818773106674</v>
      </c>
      <c r="H2497" s="7">
        <f t="shared" si="316"/>
        <v>-335.81877310667369</v>
      </c>
      <c r="I2497" s="7">
        <f t="shared" si="312"/>
        <v>335.81877310667369</v>
      </c>
      <c r="J2497" s="12">
        <f t="shared" si="317"/>
        <v>2.460751616521387E-2</v>
      </c>
      <c r="K2497" s="7">
        <f t="shared" si="318"/>
        <v>112774.24837087159</v>
      </c>
    </row>
    <row r="2498" spans="1:11" x14ac:dyDescent="0.4">
      <c r="A2498" s="1">
        <v>2497</v>
      </c>
      <c r="B2498" s="21">
        <v>42310</v>
      </c>
      <c r="C2498" s="22">
        <v>11353</v>
      </c>
      <c r="D2498" s="19">
        <f t="shared" si="313"/>
        <v>20318.884672894092</v>
      </c>
      <c r="E2498" s="19">
        <f t="shared" si="314"/>
        <v>1.0003582293906685</v>
      </c>
      <c r="F2498" s="19">
        <f t="shared" si="315"/>
        <v>0.66983328938901632</v>
      </c>
      <c r="G2498" s="20">
        <f t="shared" si="311"/>
        <v>13993.209173380041</v>
      </c>
      <c r="H2498" s="7">
        <f t="shared" si="316"/>
        <v>-2640.2091733800407</v>
      </c>
      <c r="I2498" s="7">
        <f t="shared" si="312"/>
        <v>2640.2091733800407</v>
      </c>
      <c r="J2498" s="12">
        <f t="shared" si="317"/>
        <v>0.23255607974808779</v>
      </c>
      <c r="K2498" s="7">
        <f t="shared" si="318"/>
        <v>6970704.4792001182</v>
      </c>
    </row>
    <row r="2499" spans="1:11" x14ac:dyDescent="0.4">
      <c r="A2499" s="1">
        <v>2498</v>
      </c>
      <c r="B2499" s="21">
        <v>42311</v>
      </c>
      <c r="C2499" s="22">
        <v>14978</v>
      </c>
      <c r="D2499" s="19">
        <f t="shared" si="313"/>
        <v>20585.333387323433</v>
      </c>
      <c r="E2499" s="19">
        <f t="shared" si="314"/>
        <v>1.0003847742262886</v>
      </c>
      <c r="F2499" s="19">
        <f t="shared" si="315"/>
        <v>0.67182490120556826</v>
      </c>
      <c r="G2499" s="20">
        <f t="shared" si="311"/>
        <v>13634.937823835622</v>
      </c>
      <c r="H2499" s="7">
        <f t="shared" si="316"/>
        <v>1343.0621761643779</v>
      </c>
      <c r="I2499" s="7">
        <f t="shared" si="312"/>
        <v>1343.0621761643779</v>
      </c>
      <c r="J2499" s="12">
        <f t="shared" si="317"/>
        <v>8.9668992933928285E-2</v>
      </c>
      <c r="K2499" s="7">
        <f t="shared" si="318"/>
        <v>1803816.0090433944</v>
      </c>
    </row>
    <row r="2500" spans="1:11" x14ac:dyDescent="0.4">
      <c r="A2500" s="1">
        <v>2499</v>
      </c>
      <c r="B2500" s="21">
        <v>42312</v>
      </c>
      <c r="C2500" s="22">
        <v>17953</v>
      </c>
      <c r="D2500" s="19">
        <f t="shared" si="313"/>
        <v>21417.018383853683</v>
      </c>
      <c r="E2500" s="19">
        <f t="shared" si="314"/>
        <v>1.0004678426874642</v>
      </c>
      <c r="F2500" s="19">
        <f t="shared" si="315"/>
        <v>0.67107246688596611</v>
      </c>
      <c r="G2500" s="20">
        <f t="shared" si="311"/>
        <v>13764.919696861787</v>
      </c>
      <c r="H2500" s="7">
        <f t="shared" si="316"/>
        <v>4188.0803031382129</v>
      </c>
      <c r="I2500" s="7">
        <f t="shared" si="312"/>
        <v>4188.0803031382129</v>
      </c>
      <c r="J2500" s="12">
        <f t="shared" si="317"/>
        <v>0.23328024860124841</v>
      </c>
      <c r="K2500" s="7">
        <f t="shared" si="318"/>
        <v>17540016.625534266</v>
      </c>
    </row>
    <row r="2501" spans="1:11" x14ac:dyDescent="0.4">
      <c r="A2501" s="1">
        <v>2500</v>
      </c>
      <c r="B2501" s="21">
        <v>42313</v>
      </c>
      <c r="C2501" s="22">
        <v>12248</v>
      </c>
      <c r="D2501" s="19">
        <f t="shared" si="313"/>
        <v>21002.530836077272</v>
      </c>
      <c r="E2501" s="19">
        <f t="shared" si="314"/>
        <v>1.0004262938859023</v>
      </c>
      <c r="F2501" s="19">
        <f t="shared" si="315"/>
        <v>0.66859223466459383</v>
      </c>
      <c r="G2501" s="20">
        <f t="shared" si="311"/>
        <v>14346.502019627742</v>
      </c>
      <c r="H2501" s="7">
        <f t="shared" si="316"/>
        <v>-2098.5020196277419</v>
      </c>
      <c r="I2501" s="7">
        <f t="shared" si="312"/>
        <v>2098.5020196277419</v>
      </c>
      <c r="J2501" s="12">
        <f t="shared" si="317"/>
        <v>0.17133426025700049</v>
      </c>
      <c r="K2501" s="7">
        <f t="shared" si="318"/>
        <v>4403710.7263817117</v>
      </c>
    </row>
    <row r="2502" spans="1:11" x14ac:dyDescent="0.4">
      <c r="A2502" s="1">
        <v>2501</v>
      </c>
      <c r="B2502" s="21">
        <v>42314</v>
      </c>
      <c r="C2502" s="22">
        <v>15384</v>
      </c>
      <c r="D2502" s="19">
        <f t="shared" si="313"/>
        <v>21254.888894918266</v>
      </c>
      <c r="E2502" s="19">
        <f t="shared" si="314"/>
        <v>1.0004514296491571</v>
      </c>
      <c r="F2502" s="19">
        <f t="shared" si="315"/>
        <v>0.67256899326408071</v>
      </c>
      <c r="G2502" s="20">
        <f t="shared" ref="G2502:G2565" si="319">(D2501+1*E2501)*F2499</f>
        <v>14110.695315310568</v>
      </c>
      <c r="H2502" s="7">
        <f t="shared" si="316"/>
        <v>1273.3046846894322</v>
      </c>
      <c r="I2502" s="7">
        <f t="shared" si="312"/>
        <v>1273.3046846894322</v>
      </c>
      <c r="J2502" s="12">
        <f t="shared" si="317"/>
        <v>8.2768115229422262E-2</v>
      </c>
      <c r="K2502" s="7">
        <f t="shared" si="318"/>
        <v>1621304.8200520542</v>
      </c>
    </row>
    <row r="2503" spans="1:11" x14ac:dyDescent="0.4">
      <c r="A2503" s="1">
        <v>2502</v>
      </c>
      <c r="B2503" s="21">
        <v>42315</v>
      </c>
      <c r="C2503" s="22">
        <v>14603</v>
      </c>
      <c r="D2503" s="19">
        <f t="shared" si="313"/>
        <v>21322.837075296502</v>
      </c>
      <c r="E2503" s="19">
        <f t="shared" si="314"/>
        <v>1.0004581244220521</v>
      </c>
      <c r="F2503" s="19">
        <f t="shared" si="315"/>
        <v>0.6712697989305626</v>
      </c>
      <c r="G2503" s="20">
        <f t="shared" si="319"/>
        <v>14264.242099508821</v>
      </c>
      <c r="H2503" s="7">
        <f t="shared" si="316"/>
        <v>338.75790049117859</v>
      </c>
      <c r="I2503" s="7">
        <f t="shared" si="312"/>
        <v>338.75790049117859</v>
      </c>
      <c r="J2503" s="12">
        <f t="shared" si="317"/>
        <v>2.3197829246810832E-2</v>
      </c>
      <c r="K2503" s="7">
        <f t="shared" si="318"/>
        <v>114756.91514519125</v>
      </c>
    </row>
    <row r="2504" spans="1:11" x14ac:dyDescent="0.4">
      <c r="A2504" s="1">
        <v>2503</v>
      </c>
      <c r="B2504" s="21">
        <v>42316</v>
      </c>
      <c r="C2504" s="22">
        <v>11620</v>
      </c>
      <c r="D2504" s="19">
        <f t="shared" si="313"/>
        <v>20800.77120424555</v>
      </c>
      <c r="E2504" s="19">
        <f t="shared" si="314"/>
        <v>1.0004058177891346</v>
      </c>
      <c r="F2504" s="19">
        <f t="shared" si="315"/>
        <v>0.6670176138424746</v>
      </c>
      <c r="G2504" s="20">
        <f t="shared" si="319"/>
        <v>14256.952188094636</v>
      </c>
      <c r="H2504" s="7">
        <f t="shared" si="316"/>
        <v>-2636.9521880946359</v>
      </c>
      <c r="I2504" s="7">
        <f t="shared" ref="I2504:I2567" si="320">ABS(H2504)</f>
        <v>2636.9521880946359</v>
      </c>
      <c r="J2504" s="12">
        <f t="shared" si="317"/>
        <v>0.22693220207354869</v>
      </c>
      <c r="K2504" s="7">
        <f t="shared" si="318"/>
        <v>6953516.8422970874</v>
      </c>
    </row>
    <row r="2505" spans="1:11" x14ac:dyDescent="0.4">
      <c r="A2505" s="1">
        <v>2504</v>
      </c>
      <c r="B2505" s="21">
        <v>42317</v>
      </c>
      <c r="C2505" s="22">
        <v>15601</v>
      </c>
      <c r="D2505" s="19">
        <f t="shared" si="313"/>
        <v>21119.316835159407</v>
      </c>
      <c r="E2505" s="19">
        <f t="shared" si="314"/>
        <v>1.0004375723116441</v>
      </c>
      <c r="F2505" s="19">
        <f t="shared" si="315"/>
        <v>0.67351610211917734</v>
      </c>
      <c r="G2505" s="20">
        <f t="shared" si="319"/>
        <v>13990.626589889634</v>
      </c>
      <c r="H2505" s="7">
        <f t="shared" si="316"/>
        <v>1610.3734101103655</v>
      </c>
      <c r="I2505" s="7">
        <f t="shared" si="320"/>
        <v>1610.3734101103655</v>
      </c>
      <c r="J2505" s="12">
        <f t="shared" si="317"/>
        <v>0.10322244792707938</v>
      </c>
      <c r="K2505" s="7">
        <f t="shared" si="318"/>
        <v>2593302.5199904875</v>
      </c>
    </row>
    <row r="2506" spans="1:11" x14ac:dyDescent="0.4">
      <c r="A2506" s="1">
        <v>2505</v>
      </c>
      <c r="B2506" s="21">
        <v>42318</v>
      </c>
      <c r="C2506" s="22">
        <v>15496</v>
      </c>
      <c r="D2506" s="19">
        <f t="shared" si="313"/>
        <v>21380.82556239338</v>
      </c>
      <c r="E2506" s="19">
        <f t="shared" si="314"/>
        <v>1.0004636231406103</v>
      </c>
      <c r="F2506" s="19">
        <f t="shared" si="315"/>
        <v>0.67203580378162464</v>
      </c>
      <c r="G2506" s="20">
        <f t="shared" si="319"/>
        <v>14177.431129016308</v>
      </c>
      <c r="H2506" s="7">
        <f t="shared" si="316"/>
        <v>1318.5688709836922</v>
      </c>
      <c r="I2506" s="7">
        <f t="shared" si="320"/>
        <v>1318.5688709836922</v>
      </c>
      <c r="J2506" s="12">
        <f t="shared" si="317"/>
        <v>8.5090918364977564E-2</v>
      </c>
      <c r="K2506" s="7">
        <f t="shared" si="318"/>
        <v>1738623.8675272088</v>
      </c>
    </row>
    <row r="2507" spans="1:11" x14ac:dyDescent="0.4">
      <c r="A2507" s="1">
        <v>2506</v>
      </c>
      <c r="B2507" s="21">
        <v>42319</v>
      </c>
      <c r="C2507" s="22">
        <v>17307</v>
      </c>
      <c r="D2507" s="19">
        <f t="shared" si="313"/>
        <v>21987.247816161063</v>
      </c>
      <c r="E2507" s="19">
        <f t="shared" si="314"/>
        <v>1.0005241653196248</v>
      </c>
      <c r="F2507" s="19">
        <f t="shared" si="315"/>
        <v>0.66873774599371472</v>
      </c>
      <c r="G2507" s="20">
        <f t="shared" si="319"/>
        <v>14262.054575468463</v>
      </c>
      <c r="H2507" s="7">
        <f t="shared" si="316"/>
        <v>3044.9454245315374</v>
      </c>
      <c r="I2507" s="7">
        <f t="shared" si="320"/>
        <v>3044.9454245315374</v>
      </c>
      <c r="J2507" s="12">
        <f t="shared" si="317"/>
        <v>0.1759372175727473</v>
      </c>
      <c r="K2507" s="7">
        <f t="shared" si="318"/>
        <v>9271692.6383755449</v>
      </c>
    </row>
    <row r="2508" spans="1:11" x14ac:dyDescent="0.4">
      <c r="A2508" s="1">
        <v>2507</v>
      </c>
      <c r="B2508" s="21">
        <v>42320</v>
      </c>
      <c r="C2508" s="22">
        <v>11996</v>
      </c>
      <c r="D2508" s="19">
        <f t="shared" si="313"/>
        <v>21434.253900308715</v>
      </c>
      <c r="E2508" s="19">
        <f t="shared" si="314"/>
        <v>1.0004687658756231</v>
      </c>
      <c r="F2508" s="19">
        <f t="shared" si="315"/>
        <v>0.67188574646959898</v>
      </c>
      <c r="G2508" s="20">
        <f t="shared" si="319"/>
        <v>14809.439314605095</v>
      </c>
      <c r="H2508" s="7">
        <f t="shared" si="316"/>
        <v>-2813.4393146050952</v>
      </c>
      <c r="I2508" s="7">
        <f t="shared" si="320"/>
        <v>2813.4393146050952</v>
      </c>
      <c r="J2508" s="12">
        <f t="shared" si="317"/>
        <v>0.23453145336821402</v>
      </c>
      <c r="K2508" s="7">
        <f t="shared" si="318"/>
        <v>7915440.7769655883</v>
      </c>
    </row>
    <row r="2509" spans="1:11" x14ac:dyDescent="0.4">
      <c r="A2509" s="1">
        <v>2508</v>
      </c>
      <c r="B2509" s="21">
        <v>42321</v>
      </c>
      <c r="C2509" s="22">
        <v>15914</v>
      </c>
      <c r="D2509" s="19">
        <f t="shared" si="313"/>
        <v>21732.995128150753</v>
      </c>
      <c r="E2509" s="19">
        <f t="shared" si="314"/>
        <v>1.0004985399515307</v>
      </c>
      <c r="F2509" s="19">
        <f t="shared" si="315"/>
        <v>0.6728980840622969</v>
      </c>
      <c r="G2509" s="20">
        <f t="shared" si="319"/>
        <v>14405.258399184624</v>
      </c>
      <c r="H2509" s="7">
        <f t="shared" si="316"/>
        <v>1508.7416008153759</v>
      </c>
      <c r="I2509" s="7">
        <f t="shared" si="320"/>
        <v>1508.7416008153759</v>
      </c>
      <c r="J2509" s="12">
        <f t="shared" si="317"/>
        <v>9.480593193511222E-2</v>
      </c>
      <c r="K2509" s="7">
        <f t="shared" si="318"/>
        <v>2276301.2180309431</v>
      </c>
    </row>
    <row r="2510" spans="1:11" x14ac:dyDescent="0.4">
      <c r="A2510" s="1">
        <v>2509</v>
      </c>
      <c r="B2510" s="21">
        <v>42322</v>
      </c>
      <c r="C2510" s="22">
        <v>14168</v>
      </c>
      <c r="D2510" s="19">
        <f t="shared" si="313"/>
        <v>21661.343523624226</v>
      </c>
      <c r="E2510" s="19">
        <f t="shared" si="314"/>
        <v>1.000491274741224</v>
      </c>
      <c r="F2510" s="19">
        <f t="shared" si="315"/>
        <v>0.66852767989398465</v>
      </c>
      <c r="G2510" s="20">
        <f t="shared" si="319"/>
        <v>14534.343246830394</v>
      </c>
      <c r="H2510" s="7">
        <f t="shared" si="316"/>
        <v>-366.34324683039449</v>
      </c>
      <c r="I2510" s="7">
        <f t="shared" si="320"/>
        <v>366.34324683039449</v>
      </c>
      <c r="J2510" s="12">
        <f t="shared" si="317"/>
        <v>2.5857089697232813E-2</v>
      </c>
      <c r="K2510" s="7">
        <f t="shared" si="318"/>
        <v>134207.37449823535</v>
      </c>
    </row>
    <row r="2511" spans="1:11" x14ac:dyDescent="0.4">
      <c r="A2511" s="1">
        <v>2510</v>
      </c>
      <c r="B2511" s="21">
        <v>42323</v>
      </c>
      <c r="C2511" s="22">
        <v>13052</v>
      </c>
      <c r="D2511" s="19">
        <f t="shared" si="313"/>
        <v>21365.745053456783</v>
      </c>
      <c r="E2511" s="19">
        <f t="shared" si="314"/>
        <v>1.0004616148450798</v>
      </c>
      <c r="F2511" s="19">
        <f t="shared" si="315"/>
        <v>0.67101220335176848</v>
      </c>
      <c r="G2511" s="20">
        <f t="shared" si="319"/>
        <v>14554.620178731642</v>
      </c>
      <c r="H2511" s="7">
        <f t="shared" si="316"/>
        <v>-1502.6201787316422</v>
      </c>
      <c r="I2511" s="7">
        <f t="shared" si="320"/>
        <v>1502.6201787316422</v>
      </c>
      <c r="J2511" s="12">
        <f t="shared" si="317"/>
        <v>0.1151256649350017</v>
      </c>
      <c r="K2511" s="7">
        <f t="shared" si="318"/>
        <v>2257867.4015315124</v>
      </c>
    </row>
    <row r="2512" spans="1:11" x14ac:dyDescent="0.4">
      <c r="A2512" s="1">
        <v>2511</v>
      </c>
      <c r="B2512" s="21">
        <v>42324</v>
      </c>
      <c r="C2512" s="22">
        <v>15798</v>
      </c>
      <c r="D2512" s="19">
        <f t="shared" si="313"/>
        <v>21646.685110510705</v>
      </c>
      <c r="E2512" s="19">
        <f t="shared" si="314"/>
        <v>1.0004896088046238</v>
      </c>
      <c r="F2512" s="19">
        <f t="shared" si="315"/>
        <v>0.67371308771876459</v>
      </c>
      <c r="G2512" s="20">
        <f t="shared" si="319"/>
        <v>14377.642119738373</v>
      </c>
      <c r="H2512" s="7">
        <f t="shared" si="316"/>
        <v>1420.3578802616266</v>
      </c>
      <c r="I2512" s="7">
        <f t="shared" si="320"/>
        <v>1420.3578802616266</v>
      </c>
      <c r="J2512" s="12">
        <f t="shared" si="317"/>
        <v>8.9907449060743549E-2</v>
      </c>
      <c r="K2512" s="7">
        <f t="shared" si="318"/>
        <v>2017416.5080213014</v>
      </c>
    </row>
    <row r="2513" spans="1:11" x14ac:dyDescent="0.4">
      <c r="A2513" s="1">
        <v>2512</v>
      </c>
      <c r="B2513" s="21">
        <v>42325</v>
      </c>
      <c r="C2513" s="22">
        <v>16246</v>
      </c>
      <c r="D2513" s="19">
        <f t="shared" si="313"/>
        <v>21999.595270361722</v>
      </c>
      <c r="E2513" s="19">
        <f t="shared" si="314"/>
        <v>1.000524799771648</v>
      </c>
      <c r="F2513" s="19">
        <f t="shared" si="315"/>
        <v>0.66952923128398678</v>
      </c>
      <c r="G2513" s="20">
        <f t="shared" si="319"/>
        <v>14472.077029322316</v>
      </c>
      <c r="H2513" s="7">
        <f t="shared" si="316"/>
        <v>1773.9229706776841</v>
      </c>
      <c r="I2513" s="7">
        <f t="shared" si="320"/>
        <v>1773.9229706776841</v>
      </c>
      <c r="J2513" s="12">
        <f t="shared" si="317"/>
        <v>0.10919136837853528</v>
      </c>
      <c r="K2513" s="7">
        <f t="shared" si="318"/>
        <v>3146802.7058979399</v>
      </c>
    </row>
    <row r="2514" spans="1:11" x14ac:dyDescent="0.4">
      <c r="A2514" s="1">
        <v>2513</v>
      </c>
      <c r="B2514" s="21">
        <v>42326</v>
      </c>
      <c r="C2514" s="22">
        <v>16732</v>
      </c>
      <c r="D2514" s="19">
        <f t="shared" si="313"/>
        <v>22389.823996538325</v>
      </c>
      <c r="E2514" s="19">
        <f t="shared" si="314"/>
        <v>1.0005637225917858</v>
      </c>
      <c r="F2514" s="19">
        <f t="shared" si="315"/>
        <v>0.67210470316815862</v>
      </c>
      <c r="G2514" s="20">
        <f t="shared" si="319"/>
        <v>14762.668259562968</v>
      </c>
      <c r="H2514" s="7">
        <f t="shared" si="316"/>
        <v>1969.3317404370318</v>
      </c>
      <c r="I2514" s="7">
        <f t="shared" si="320"/>
        <v>1969.3317404370318</v>
      </c>
      <c r="J2514" s="12">
        <f t="shared" si="317"/>
        <v>0.11769852620350417</v>
      </c>
      <c r="K2514" s="7">
        <f t="shared" si="318"/>
        <v>3878267.5038927491</v>
      </c>
    </row>
    <row r="2515" spans="1:11" x14ac:dyDescent="0.4">
      <c r="A2515" s="1">
        <v>2514</v>
      </c>
      <c r="B2515" s="21">
        <v>42327</v>
      </c>
      <c r="C2515" s="22">
        <v>13235</v>
      </c>
      <c r="D2515" s="19">
        <f t="shared" si="313"/>
        <v>22026.649166820265</v>
      </c>
      <c r="E2515" s="19">
        <f t="shared" si="314"/>
        <v>1.0005273050524417</v>
      </c>
      <c r="F2515" s="19">
        <f t="shared" si="315"/>
        <v>0.6726698711355259</v>
      </c>
      <c r="G2515" s="20">
        <f t="shared" si="319"/>
        <v>15084.991551062532</v>
      </c>
      <c r="H2515" s="7">
        <f t="shared" si="316"/>
        <v>-1849.9915510625324</v>
      </c>
      <c r="I2515" s="7">
        <f t="shared" si="320"/>
        <v>1849.9915510625324</v>
      </c>
      <c r="J2515" s="12">
        <f t="shared" si="317"/>
        <v>0.13978024564129449</v>
      </c>
      <c r="K2515" s="7">
        <f t="shared" si="318"/>
        <v>3422468.7390027544</v>
      </c>
    </row>
    <row r="2516" spans="1:11" x14ac:dyDescent="0.4">
      <c r="A2516" s="1">
        <v>2515</v>
      </c>
      <c r="B2516" s="21">
        <v>42328</v>
      </c>
      <c r="C2516" s="22">
        <v>16931</v>
      </c>
      <c r="D2516" s="19">
        <f t="shared" si="313"/>
        <v>22460.03320121401</v>
      </c>
      <c r="E2516" s="19">
        <f t="shared" si="314"/>
        <v>1.0005705434031504</v>
      </c>
      <c r="F2516" s="19">
        <f t="shared" si="315"/>
        <v>0.67073639341517144</v>
      </c>
      <c r="G2516" s="20">
        <f t="shared" si="319"/>
        <v>14748.15536670067</v>
      </c>
      <c r="H2516" s="7">
        <f t="shared" si="316"/>
        <v>2182.8446332993299</v>
      </c>
      <c r="I2516" s="7">
        <f t="shared" si="320"/>
        <v>2182.8446332993299</v>
      </c>
      <c r="J2516" s="12">
        <f t="shared" si="317"/>
        <v>0.1289259130175022</v>
      </c>
      <c r="K2516" s="7">
        <f t="shared" si="318"/>
        <v>4764810.6931236861</v>
      </c>
    </row>
    <row r="2517" spans="1:11" x14ac:dyDescent="0.4">
      <c r="A2517" s="1">
        <v>2516</v>
      </c>
      <c r="B2517" s="21">
        <v>42329</v>
      </c>
      <c r="C2517" s="22">
        <v>14991</v>
      </c>
      <c r="D2517" s="19">
        <f t="shared" si="313"/>
        <v>22440.281958090556</v>
      </c>
      <c r="E2517" s="19">
        <f t="shared" si="314"/>
        <v>1.0005684682217839</v>
      </c>
      <c r="F2517" s="19">
        <f t="shared" si="315"/>
        <v>0.67204649257582005</v>
      </c>
      <c r="G2517" s="20">
        <f t="shared" si="319"/>
        <v>15096.166436017002</v>
      </c>
      <c r="H2517" s="7">
        <f t="shared" si="316"/>
        <v>-105.16643601700162</v>
      </c>
      <c r="I2517" s="7">
        <f t="shared" si="320"/>
        <v>105.16643601700162</v>
      </c>
      <c r="J2517" s="12">
        <f t="shared" si="317"/>
        <v>7.0153049174172246E-3</v>
      </c>
      <c r="K2517" s="7">
        <f t="shared" si="318"/>
        <v>11059.979264518095</v>
      </c>
    </row>
    <row r="2518" spans="1:11" x14ac:dyDescent="0.4">
      <c r="A2518" s="1">
        <v>2517</v>
      </c>
      <c r="B2518" s="21">
        <v>42330</v>
      </c>
      <c r="C2518" s="22">
        <v>13714</v>
      </c>
      <c r="D2518" s="19">
        <f t="shared" si="313"/>
        <v>22168.894377020359</v>
      </c>
      <c r="E2518" s="19">
        <f t="shared" si="314"/>
        <v>1.0005412294068301</v>
      </c>
      <c r="F2518" s="19">
        <f t="shared" si="315"/>
        <v>0.67189579534385313</v>
      </c>
      <c r="G2518" s="20">
        <f t="shared" si="319"/>
        <v>15095.574625256222</v>
      </c>
      <c r="H2518" s="7">
        <f t="shared" si="316"/>
        <v>-1381.5746252562221</v>
      </c>
      <c r="I2518" s="7">
        <f t="shared" si="320"/>
        <v>1381.5746252562221</v>
      </c>
      <c r="J2518" s="12">
        <f t="shared" si="317"/>
        <v>0.10074191521483317</v>
      </c>
      <c r="K2518" s="7">
        <f t="shared" si="318"/>
        <v>1908748.4451518706</v>
      </c>
    </row>
    <row r="2519" spans="1:11" x14ac:dyDescent="0.4">
      <c r="A2519" s="1">
        <v>2518</v>
      </c>
      <c r="B2519" s="21">
        <v>42331</v>
      </c>
      <c r="C2519" s="22">
        <v>16636</v>
      </c>
      <c r="D2519" s="19">
        <f t="shared" si="313"/>
        <v>22519.04846452198</v>
      </c>
      <c r="E2519" s="19">
        <f t="shared" si="314"/>
        <v>1.0005761447614572</v>
      </c>
      <c r="F2519" s="19">
        <f t="shared" si="315"/>
        <v>0.67171038594850252</v>
      </c>
      <c r="G2519" s="20">
        <f t="shared" si="319"/>
        <v>14870.155359860186</v>
      </c>
      <c r="H2519" s="7">
        <f t="shared" si="316"/>
        <v>1765.8446401398141</v>
      </c>
      <c r="I2519" s="7">
        <f t="shared" si="320"/>
        <v>1765.8446401398141</v>
      </c>
      <c r="J2519" s="12">
        <f t="shared" si="317"/>
        <v>0.10614598702451396</v>
      </c>
      <c r="K2519" s="7">
        <f t="shared" si="318"/>
        <v>3118207.2931105099</v>
      </c>
    </row>
    <row r="2520" spans="1:11" x14ac:dyDescent="0.4">
      <c r="A2520" s="1">
        <v>2519</v>
      </c>
      <c r="B2520" s="21">
        <v>42332</v>
      </c>
      <c r="C2520" s="22">
        <v>17236</v>
      </c>
      <c r="D2520" s="19">
        <f t="shared" si="313"/>
        <v>22934.756441359306</v>
      </c>
      <c r="E2520" s="19">
        <f t="shared" si="314"/>
        <v>1.0006176155015265</v>
      </c>
      <c r="F2520" s="19">
        <f t="shared" si="315"/>
        <v>0.67318460275190206</v>
      </c>
      <c r="G2520" s="20">
        <f t="shared" si="319"/>
        <v>15134.519970415544</v>
      </c>
      <c r="H2520" s="7">
        <f t="shared" si="316"/>
        <v>2101.4800295844561</v>
      </c>
      <c r="I2520" s="7">
        <f t="shared" si="320"/>
        <v>2101.4800295844561</v>
      </c>
      <c r="J2520" s="12">
        <f t="shared" si="317"/>
        <v>0.12192388196707218</v>
      </c>
      <c r="K2520" s="7">
        <f t="shared" si="318"/>
        <v>4416218.3147422867</v>
      </c>
    </row>
    <row r="2521" spans="1:11" x14ac:dyDescent="0.4">
      <c r="A2521" s="1">
        <v>2520</v>
      </c>
      <c r="B2521" s="21">
        <v>42333</v>
      </c>
      <c r="C2521" s="22">
        <v>17272</v>
      </c>
      <c r="D2521" s="19">
        <f t="shared" si="313"/>
        <v>23303.201133739363</v>
      </c>
      <c r="E2521" s="19">
        <f t="shared" si="314"/>
        <v>1.000654359909003</v>
      </c>
      <c r="F2521" s="19">
        <f t="shared" si="315"/>
        <v>0.67288803121293439</v>
      </c>
      <c r="G2521" s="20">
        <f t="shared" si="319"/>
        <v>15410.438730953272</v>
      </c>
      <c r="H2521" s="7">
        <f t="shared" si="316"/>
        <v>1861.5612690467278</v>
      </c>
      <c r="I2521" s="7">
        <f t="shared" si="320"/>
        <v>1861.5612690467278</v>
      </c>
      <c r="J2521" s="12">
        <f t="shared" si="317"/>
        <v>0.10777913785587817</v>
      </c>
      <c r="K2521" s="7">
        <f t="shared" si="318"/>
        <v>3465410.3584148637</v>
      </c>
    </row>
    <row r="2522" spans="1:11" x14ac:dyDescent="0.4">
      <c r="A2522" s="1">
        <v>2521</v>
      </c>
      <c r="B2522" s="21">
        <v>42334</v>
      </c>
      <c r="C2522" s="22">
        <v>13814</v>
      </c>
      <c r="D2522" s="19">
        <f t="shared" ref="D2522:D2585" si="321">$R$2*(C2522/F2519)+(1-$R$2)*(D2521+E2521)</f>
        <v>22940.977623579325</v>
      </c>
      <c r="E2522" s="19">
        <f t="shared" ref="E2522:E2585" si="322">$R$3*(D2522-D2521)+(1-$R$3)*E2521</f>
        <v>1.0006180374925511</v>
      </c>
      <c r="F2522" s="19">
        <f t="shared" ref="F2522:F2585" si="323">$R$4*(C2522/D2522)+(1-$R$4)*F2519</f>
        <v>0.67071433349406728</v>
      </c>
      <c r="G2522" s="20">
        <f t="shared" si="319"/>
        <v>15653.674377305944</v>
      </c>
      <c r="H2522" s="7">
        <f t="shared" ref="H2522:H2585" si="324">C2522-G2522</f>
        <v>-1839.6743773059443</v>
      </c>
      <c r="I2522" s="7">
        <f t="shared" si="320"/>
        <v>1839.6743773059443</v>
      </c>
      <c r="J2522" s="12">
        <f t="shared" ref="J2522:J2585" si="325">I2522/C2522</f>
        <v>0.13317463278601016</v>
      </c>
      <c r="K2522" s="7">
        <f t="shared" ref="K2522:K2585" si="326">H2522^2</f>
        <v>3384401.814516014</v>
      </c>
    </row>
    <row r="2523" spans="1:11" x14ac:dyDescent="0.4">
      <c r="A2523" s="1">
        <v>2522</v>
      </c>
      <c r="B2523" s="21">
        <v>42335</v>
      </c>
      <c r="C2523" s="22">
        <v>17553</v>
      </c>
      <c r="D2523" s="19">
        <f t="shared" si="321"/>
        <v>23357.42926628219</v>
      </c>
      <c r="E2523" s="19">
        <f t="shared" si="322"/>
        <v>1.0006595825950175</v>
      </c>
      <c r="F2523" s="19">
        <f t="shared" si="323"/>
        <v>0.67430601759629227</v>
      </c>
      <c r="G2523" s="20">
        <f t="shared" si="319"/>
        <v>15444.186508925597</v>
      </c>
      <c r="H2523" s="7">
        <f t="shared" si="324"/>
        <v>2108.8134910744029</v>
      </c>
      <c r="I2523" s="7">
        <f t="shared" si="320"/>
        <v>2108.8134910744029</v>
      </c>
      <c r="J2523" s="12">
        <f t="shared" si="325"/>
        <v>0.12013977616785751</v>
      </c>
      <c r="K2523" s="7">
        <f t="shared" si="326"/>
        <v>4447094.3401374109</v>
      </c>
    </row>
    <row r="2524" spans="1:11" x14ac:dyDescent="0.4">
      <c r="A2524" s="1">
        <v>2523</v>
      </c>
      <c r="B2524" s="21">
        <v>42336</v>
      </c>
      <c r="C2524" s="22">
        <v>15947</v>
      </c>
      <c r="D2524" s="19">
        <f t="shared" si="321"/>
        <v>23403.641688991596</v>
      </c>
      <c r="E2524" s="19">
        <f t="shared" si="322"/>
        <v>1.0006641037713302</v>
      </c>
      <c r="F2524" s="19">
        <f t="shared" si="323"/>
        <v>0.67300977537392903</v>
      </c>
      <c r="G2524" s="20">
        <f t="shared" si="319"/>
        <v>15717.607925040444</v>
      </c>
      <c r="H2524" s="7">
        <f t="shared" si="324"/>
        <v>229.39207495955634</v>
      </c>
      <c r="I2524" s="7">
        <f t="shared" si="320"/>
        <v>229.39207495955634</v>
      </c>
      <c r="J2524" s="12">
        <f t="shared" si="325"/>
        <v>1.4384653850853222E-2</v>
      </c>
      <c r="K2524" s="7">
        <f t="shared" si="326"/>
        <v>52620.724054250713</v>
      </c>
    </row>
    <row r="2525" spans="1:11" x14ac:dyDescent="0.4">
      <c r="A2525" s="1">
        <v>2524</v>
      </c>
      <c r="B2525" s="21">
        <v>42337</v>
      </c>
      <c r="C2525" s="22">
        <v>14447</v>
      </c>
      <c r="D2525" s="19">
        <f t="shared" si="321"/>
        <v>23157.312679191698</v>
      </c>
      <c r="E2525" s="19">
        <f t="shared" si="322"/>
        <v>1.0006393708039398</v>
      </c>
      <c r="F2525" s="19">
        <f t="shared" si="323"/>
        <v>0.67004342546837858</v>
      </c>
      <c r="G2525" s="20">
        <f t="shared" si="319"/>
        <v>15697.829096523379</v>
      </c>
      <c r="H2525" s="7">
        <f t="shared" si="324"/>
        <v>-1250.8290965233791</v>
      </c>
      <c r="I2525" s="7">
        <f t="shared" si="320"/>
        <v>1250.8290965233791</v>
      </c>
      <c r="J2525" s="12">
        <f t="shared" si="325"/>
        <v>8.6580542432572793E-2</v>
      </c>
      <c r="K2525" s="7">
        <f t="shared" si="326"/>
        <v>1564573.4287094928</v>
      </c>
    </row>
    <row r="2526" spans="1:11" x14ac:dyDescent="0.4">
      <c r="A2526" s="1">
        <v>2525</v>
      </c>
      <c r="B2526" s="21">
        <v>42338</v>
      </c>
      <c r="C2526" s="22">
        <v>18268</v>
      </c>
      <c r="D2526" s="19">
        <f t="shared" si="321"/>
        <v>23679.948296983632</v>
      </c>
      <c r="E2526" s="19">
        <f t="shared" si="322"/>
        <v>1.0006915343017819</v>
      </c>
      <c r="F2526" s="19">
        <f t="shared" si="323"/>
        <v>0.67569718798630451</v>
      </c>
      <c r="G2526" s="20">
        <f t="shared" si="319"/>
        <v>15615.790028087056</v>
      </c>
      <c r="H2526" s="7">
        <f t="shared" si="324"/>
        <v>2652.2099719129437</v>
      </c>
      <c r="I2526" s="7">
        <f t="shared" si="320"/>
        <v>2652.2099719129437</v>
      </c>
      <c r="J2526" s="12">
        <f t="shared" si="325"/>
        <v>0.14518337923762556</v>
      </c>
      <c r="K2526" s="7">
        <f t="shared" si="326"/>
        <v>7034217.735114458</v>
      </c>
    </row>
    <row r="2527" spans="1:11" x14ac:dyDescent="0.4">
      <c r="A2527" s="1">
        <v>2526</v>
      </c>
      <c r="B2527" s="21">
        <v>42339</v>
      </c>
      <c r="C2527" s="22">
        <v>18392</v>
      </c>
      <c r="D2527" s="19">
        <f t="shared" si="321"/>
        <v>24164.626286585371</v>
      </c>
      <c r="E2527" s="19">
        <f t="shared" si="322"/>
        <v>1.0007399020315888</v>
      </c>
      <c r="F2527" s="19">
        <f t="shared" si="323"/>
        <v>0.67427141211375319</v>
      </c>
      <c r="G2527" s="20">
        <f t="shared" si="319"/>
        <v>15937.510159403926</v>
      </c>
      <c r="H2527" s="7">
        <f t="shared" si="324"/>
        <v>2454.4898405960739</v>
      </c>
      <c r="I2527" s="7">
        <f t="shared" si="320"/>
        <v>2454.4898405960739</v>
      </c>
      <c r="J2527" s="12">
        <f t="shared" si="325"/>
        <v>0.13345421055872519</v>
      </c>
      <c r="K2527" s="7">
        <f t="shared" si="326"/>
        <v>6024520.3775893403</v>
      </c>
    </row>
    <row r="2528" spans="1:11" x14ac:dyDescent="0.4">
      <c r="A2528" s="1">
        <v>2527</v>
      </c>
      <c r="B2528" s="21">
        <v>42340</v>
      </c>
      <c r="C2528" s="22">
        <v>17972</v>
      </c>
      <c r="D2528" s="19">
        <f t="shared" si="321"/>
        <v>24517.939588680711</v>
      </c>
      <c r="E2528" s="19">
        <f t="shared" si="322"/>
        <v>1.0007751332878081</v>
      </c>
      <c r="F2528" s="19">
        <f t="shared" si="323"/>
        <v>0.67094517192162773</v>
      </c>
      <c r="G2528" s="20">
        <f t="shared" si="319"/>
        <v>16192.019511418848</v>
      </c>
      <c r="H2528" s="7">
        <f t="shared" si="324"/>
        <v>1779.9804885811518</v>
      </c>
      <c r="I2528" s="7">
        <f t="shared" si="320"/>
        <v>1779.9804885811518</v>
      </c>
      <c r="J2528" s="12">
        <f t="shared" si="325"/>
        <v>9.904187005236767E-2</v>
      </c>
      <c r="K2528" s="7">
        <f t="shared" si="326"/>
        <v>3168330.5397295961</v>
      </c>
    </row>
    <row r="2529" spans="1:11" x14ac:dyDescent="0.4">
      <c r="A2529" s="1">
        <v>2528</v>
      </c>
      <c r="B2529" s="21">
        <v>42341</v>
      </c>
      <c r="C2529" s="22">
        <v>14499</v>
      </c>
      <c r="D2529" s="19">
        <f t="shared" si="321"/>
        <v>24112.970442673752</v>
      </c>
      <c r="E2529" s="19">
        <f t="shared" si="322"/>
        <v>1.0007345362956943</v>
      </c>
      <c r="F2529" s="19">
        <f t="shared" si="323"/>
        <v>0.67463173917433161</v>
      </c>
      <c r="G2529" s="20">
        <f t="shared" si="319"/>
        <v>16567.379056233018</v>
      </c>
      <c r="H2529" s="7">
        <f t="shared" si="324"/>
        <v>-2068.3790562330178</v>
      </c>
      <c r="I2529" s="7">
        <f t="shared" si="320"/>
        <v>2068.3790562330178</v>
      </c>
      <c r="J2529" s="12">
        <f t="shared" si="325"/>
        <v>0.14265666985537057</v>
      </c>
      <c r="K2529" s="7">
        <f t="shared" si="326"/>
        <v>4278191.9202633891</v>
      </c>
    </row>
    <row r="2530" spans="1:11" x14ac:dyDescent="0.4">
      <c r="A2530" s="1">
        <v>2529</v>
      </c>
      <c r="B2530" s="21">
        <v>42342</v>
      </c>
      <c r="C2530" s="22">
        <v>18214</v>
      </c>
      <c r="D2530" s="19">
        <f t="shared" si="321"/>
        <v>24498.427990672499</v>
      </c>
      <c r="E2530" s="19">
        <f t="shared" si="322"/>
        <v>1.0007729819770406</v>
      </c>
      <c r="F2530" s="19">
        <f t="shared" si="323"/>
        <v>0.67526242984660179</v>
      </c>
      <c r="G2530" s="20">
        <f t="shared" si="319"/>
        <v>16259.361397327762</v>
      </c>
      <c r="H2530" s="7">
        <f t="shared" si="324"/>
        <v>1954.6386026722375</v>
      </c>
      <c r="I2530" s="7">
        <f t="shared" si="320"/>
        <v>1954.6386026722375</v>
      </c>
      <c r="J2530" s="12">
        <f t="shared" si="325"/>
        <v>0.10731517528671558</v>
      </c>
      <c r="K2530" s="7">
        <f t="shared" si="326"/>
        <v>3820612.0670564771</v>
      </c>
    </row>
    <row r="2531" spans="1:11" x14ac:dyDescent="0.4">
      <c r="A2531" s="1">
        <v>2530</v>
      </c>
      <c r="B2531" s="21">
        <v>42343</v>
      </c>
      <c r="C2531" s="22">
        <v>16502</v>
      </c>
      <c r="D2531" s="19">
        <f t="shared" si="321"/>
        <v>24512.124077481254</v>
      </c>
      <c r="E2531" s="19">
        <f t="shared" si="322"/>
        <v>1.0007742515084233</v>
      </c>
      <c r="F2531" s="19">
        <f t="shared" si="323"/>
        <v>0.67097771711536969</v>
      </c>
      <c r="G2531" s="20">
        <f t="shared" si="319"/>
        <v>16437.773443811824</v>
      </c>
      <c r="H2531" s="7">
        <f t="shared" si="324"/>
        <v>64.226556188175891</v>
      </c>
      <c r="I2531" s="7">
        <f t="shared" si="320"/>
        <v>64.226556188175891</v>
      </c>
      <c r="J2531" s="12">
        <f t="shared" si="325"/>
        <v>3.8920467936114345E-3</v>
      </c>
      <c r="K2531" s="7">
        <f t="shared" si="326"/>
        <v>4125.0505197929151</v>
      </c>
    </row>
    <row r="2532" spans="1:11" x14ac:dyDescent="0.4">
      <c r="A2532" s="1">
        <v>2531</v>
      </c>
      <c r="B2532" s="21">
        <v>42344</v>
      </c>
      <c r="C2532" s="22">
        <v>15260</v>
      </c>
      <c r="D2532" s="19">
        <f t="shared" si="321"/>
        <v>24262.021287285705</v>
      </c>
      <c r="E2532" s="19">
        <f t="shared" si="322"/>
        <v>1.0007491411519787</v>
      </c>
      <c r="F2532" s="19">
        <f t="shared" si="323"/>
        <v>0.67397781107106824</v>
      </c>
      <c r="G2532" s="20">
        <f t="shared" si="319"/>
        <v>16537.332051322002</v>
      </c>
      <c r="H2532" s="7">
        <f t="shared" si="324"/>
        <v>-1277.3320513220024</v>
      </c>
      <c r="I2532" s="7">
        <f t="shared" si="320"/>
        <v>1277.3320513220024</v>
      </c>
      <c r="J2532" s="12">
        <f t="shared" si="325"/>
        <v>8.3704590519135147E-2</v>
      </c>
      <c r="K2532" s="7">
        <f t="shared" si="326"/>
        <v>1631577.1693344745</v>
      </c>
    </row>
    <row r="2533" spans="1:11" x14ac:dyDescent="0.4">
      <c r="A2533" s="1">
        <v>2532</v>
      </c>
      <c r="B2533" s="21">
        <v>42345</v>
      </c>
      <c r="C2533" s="22">
        <v>14403</v>
      </c>
      <c r="D2533" s="19">
        <f t="shared" si="321"/>
        <v>23873.970276665983</v>
      </c>
      <c r="E2533" s="19">
        <f t="shared" si="322"/>
        <v>1.0007102359760025</v>
      </c>
      <c r="F2533" s="19">
        <f t="shared" si="323"/>
        <v>0.67423182386961167</v>
      </c>
      <c r="G2533" s="20">
        <f t="shared" si="319"/>
        <v>16383.907215739244</v>
      </c>
      <c r="H2533" s="7">
        <f t="shared" si="324"/>
        <v>-1980.9072157392438</v>
      </c>
      <c r="I2533" s="7">
        <f t="shared" si="320"/>
        <v>1980.9072157392438</v>
      </c>
      <c r="J2533" s="12">
        <f t="shared" si="325"/>
        <v>0.13753434810381476</v>
      </c>
      <c r="K2533" s="7">
        <f t="shared" si="326"/>
        <v>3923993.3973678029</v>
      </c>
    </row>
    <row r="2534" spans="1:11" x14ac:dyDescent="0.4">
      <c r="A2534" s="1">
        <v>2533</v>
      </c>
      <c r="B2534" s="21">
        <v>42346</v>
      </c>
      <c r="C2534" s="22">
        <v>15111</v>
      </c>
      <c r="D2534" s="19">
        <f t="shared" si="321"/>
        <v>23695.386913075225</v>
      </c>
      <c r="E2534" s="19">
        <f t="shared" si="322"/>
        <v>1.00069227756862</v>
      </c>
      <c r="F2534" s="19">
        <f t="shared" si="323"/>
        <v>0.67050145126027516</v>
      </c>
      <c r="G2534" s="20">
        <f t="shared" si="319"/>
        <v>16019.573528987163</v>
      </c>
      <c r="H2534" s="7">
        <f t="shared" si="324"/>
        <v>-908.57352898716272</v>
      </c>
      <c r="I2534" s="7">
        <f t="shared" si="320"/>
        <v>908.57352898716272</v>
      </c>
      <c r="J2534" s="12">
        <f t="shared" si="325"/>
        <v>6.0126631525852868E-2</v>
      </c>
      <c r="K2534" s="7">
        <f t="shared" si="326"/>
        <v>825505.85757618665</v>
      </c>
    </row>
    <row r="2535" spans="1:11" x14ac:dyDescent="0.4">
      <c r="A2535" s="1">
        <v>2534</v>
      </c>
      <c r="B2535" s="21">
        <v>42347</v>
      </c>
      <c r="C2535" s="22">
        <v>13877</v>
      </c>
      <c r="D2535" s="19">
        <f t="shared" si="321"/>
        <v>23284.372046733086</v>
      </c>
      <c r="E2535" s="19">
        <f t="shared" si="322"/>
        <v>1.000651076012758</v>
      </c>
      <c r="F2535" s="19">
        <f t="shared" si="323"/>
        <v>0.672860865476683</v>
      </c>
      <c r="G2535" s="20">
        <f t="shared" si="319"/>
        <v>15970.839448547267</v>
      </c>
      <c r="H2535" s="7">
        <f t="shared" si="324"/>
        <v>-2093.8394485472672</v>
      </c>
      <c r="I2535" s="7">
        <f t="shared" si="320"/>
        <v>2093.8394485472672</v>
      </c>
      <c r="J2535" s="12">
        <f t="shared" si="325"/>
        <v>0.1508855983676059</v>
      </c>
      <c r="K2535" s="7">
        <f t="shared" si="326"/>
        <v>4384163.6362927239</v>
      </c>
    </row>
    <row r="2536" spans="1:11" x14ac:dyDescent="0.4">
      <c r="A2536" s="1">
        <v>2535</v>
      </c>
      <c r="B2536" s="21">
        <v>42348</v>
      </c>
      <c r="C2536" s="22">
        <v>12889</v>
      </c>
      <c r="D2536" s="19">
        <f t="shared" si="321"/>
        <v>22732.497438065428</v>
      </c>
      <c r="E2536" s="19">
        <f t="shared" si="322"/>
        <v>1.0005957884867838</v>
      </c>
      <c r="F2536" s="19">
        <f t="shared" si="323"/>
        <v>0.67269605242786068</v>
      </c>
      <c r="G2536" s="20">
        <f t="shared" si="319"/>
        <v>15699.739303527489</v>
      </c>
      <c r="H2536" s="7">
        <f t="shared" si="324"/>
        <v>-2810.739303527489</v>
      </c>
      <c r="I2536" s="7">
        <f t="shared" si="320"/>
        <v>2810.739303527489</v>
      </c>
      <c r="J2536" s="12">
        <f t="shared" si="325"/>
        <v>0.21807272119850174</v>
      </c>
      <c r="K2536" s="7">
        <f t="shared" si="326"/>
        <v>7900255.4323941944</v>
      </c>
    </row>
    <row r="2537" spans="1:11" x14ac:dyDescent="0.4">
      <c r="A2537" s="1">
        <v>2536</v>
      </c>
      <c r="B2537" s="21">
        <v>42349</v>
      </c>
      <c r="C2537" s="22">
        <v>16489</v>
      </c>
      <c r="D2537" s="19">
        <f t="shared" si="321"/>
        <v>22979.982031303014</v>
      </c>
      <c r="E2537" s="19">
        <f t="shared" si="322"/>
        <v>1.0006204368865286</v>
      </c>
      <c r="F2537" s="19">
        <f t="shared" si="323"/>
        <v>0.67117501096912791</v>
      </c>
      <c r="G2537" s="20">
        <f t="shared" si="319"/>
        <v>15242.84342392166</v>
      </c>
      <c r="H2537" s="7">
        <f t="shared" si="324"/>
        <v>1246.1565760783396</v>
      </c>
      <c r="I2537" s="7">
        <f t="shared" si="320"/>
        <v>1246.1565760783396</v>
      </c>
      <c r="J2537" s="12">
        <f t="shared" si="325"/>
        <v>7.5575024323994155E-2</v>
      </c>
      <c r="K2537" s="7">
        <f t="shared" si="326"/>
        <v>1552906.2121032907</v>
      </c>
    </row>
    <row r="2538" spans="1:11" x14ac:dyDescent="0.4">
      <c r="A2538" s="1">
        <v>2537</v>
      </c>
      <c r="B2538" s="21">
        <v>42350</v>
      </c>
      <c r="C2538" s="22">
        <v>14891</v>
      </c>
      <c r="D2538" s="19">
        <f t="shared" si="321"/>
        <v>22868.23966404147</v>
      </c>
      <c r="E2538" s="19">
        <f t="shared" si="322"/>
        <v>1.0006091625877589</v>
      </c>
      <c r="F2538" s="19">
        <f t="shared" si="323"/>
        <v>0.67255018110418097</v>
      </c>
      <c r="G2538" s="20">
        <f t="shared" si="319"/>
        <v>15463.003876554347</v>
      </c>
      <c r="H2538" s="7">
        <f t="shared" si="324"/>
        <v>-572.00387655434679</v>
      </c>
      <c r="I2538" s="7">
        <f t="shared" si="320"/>
        <v>572.00387655434679</v>
      </c>
      <c r="J2538" s="12">
        <f t="shared" si="325"/>
        <v>3.841272423304995E-2</v>
      </c>
      <c r="K2538" s="7">
        <f t="shared" si="326"/>
        <v>327188.4347932004</v>
      </c>
    </row>
    <row r="2539" spans="1:11" x14ac:dyDescent="0.4">
      <c r="A2539" s="1">
        <v>2538</v>
      </c>
      <c r="B2539" s="21">
        <v>42351</v>
      </c>
      <c r="C2539" s="22">
        <v>14052</v>
      </c>
      <c r="D2539" s="19">
        <f t="shared" si="321"/>
        <v>22606.626971391252</v>
      </c>
      <c r="E2539" s="19">
        <f t="shared" si="322"/>
        <v>1.0005829012575778</v>
      </c>
      <c r="F2539" s="19">
        <f t="shared" si="323"/>
        <v>0.67196417700141908</v>
      </c>
      <c r="G2539" s="20">
        <f t="shared" si="319"/>
        <v>15384.047653808619</v>
      </c>
      <c r="H2539" s="7">
        <f t="shared" si="324"/>
        <v>-1332.0476538086186</v>
      </c>
      <c r="I2539" s="7">
        <f t="shared" si="320"/>
        <v>1332.0476538086186</v>
      </c>
      <c r="J2539" s="12">
        <f t="shared" si="325"/>
        <v>9.4794168360989084E-2</v>
      </c>
      <c r="K2539" s="7">
        <f t="shared" si="326"/>
        <v>1774350.9520170456</v>
      </c>
    </row>
    <row r="2540" spans="1:11" x14ac:dyDescent="0.4">
      <c r="A2540" s="1">
        <v>2539</v>
      </c>
      <c r="B2540" s="21">
        <v>42352</v>
      </c>
      <c r="C2540" s="22">
        <v>16744</v>
      </c>
      <c r="D2540" s="19">
        <f t="shared" si="321"/>
        <v>22917.918922433608</v>
      </c>
      <c r="E2540" s="19">
        <f t="shared" si="322"/>
        <v>1.0006139303943919</v>
      </c>
      <c r="F2540" s="19">
        <f t="shared" si="323"/>
        <v>0.67202608556767818</v>
      </c>
      <c r="G2540" s="20">
        <f t="shared" si="319"/>
        <v>15173.674671738234</v>
      </c>
      <c r="H2540" s="7">
        <f t="shared" si="324"/>
        <v>1570.3253282617661</v>
      </c>
      <c r="I2540" s="7">
        <f t="shared" si="320"/>
        <v>1570.3253282617661</v>
      </c>
      <c r="J2540" s="12">
        <f t="shared" si="325"/>
        <v>9.378436026408063E-2</v>
      </c>
      <c r="K2540" s="7">
        <f t="shared" si="326"/>
        <v>2465921.6365804235</v>
      </c>
    </row>
    <row r="2541" spans="1:11" x14ac:dyDescent="0.4">
      <c r="A2541" s="1">
        <v>2540</v>
      </c>
      <c r="B2541" s="21">
        <v>42353</v>
      </c>
      <c r="C2541" s="22">
        <v>17064</v>
      </c>
      <c r="D2541" s="19">
        <f t="shared" si="321"/>
        <v>23244.263373129088</v>
      </c>
      <c r="E2541" s="19">
        <f t="shared" si="322"/>
        <v>1.0006464647780686</v>
      </c>
      <c r="F2541" s="19">
        <f t="shared" si="323"/>
        <v>0.67343181610788971</v>
      </c>
      <c r="G2541" s="20">
        <f t="shared" si="319"/>
        <v>15414.123484893762</v>
      </c>
      <c r="H2541" s="7">
        <f t="shared" si="324"/>
        <v>1649.876515106238</v>
      </c>
      <c r="I2541" s="7">
        <f t="shared" si="320"/>
        <v>1649.876515106238</v>
      </c>
      <c r="J2541" s="12">
        <f t="shared" si="325"/>
        <v>9.6687559488176159E-2</v>
      </c>
      <c r="K2541" s="7">
        <f t="shared" si="326"/>
        <v>2722092.5150991045</v>
      </c>
    </row>
    <row r="2542" spans="1:11" x14ac:dyDescent="0.4">
      <c r="A2542" s="1">
        <v>2541</v>
      </c>
      <c r="B2542" s="21">
        <v>42354</v>
      </c>
      <c r="C2542" s="22">
        <v>17562</v>
      </c>
      <c r="D2542" s="19">
        <f t="shared" si="321"/>
        <v>23628.549494994822</v>
      </c>
      <c r="E2542" s="19">
        <f t="shared" si="322"/>
        <v>1.0006847933256089</v>
      </c>
      <c r="F2542" s="19">
        <f t="shared" si="323"/>
        <v>0.67298504303792139</v>
      </c>
      <c r="G2542" s="20">
        <f t="shared" si="319"/>
        <v>15619.98470610709</v>
      </c>
      <c r="H2542" s="7">
        <f t="shared" si="324"/>
        <v>1942.0152938929095</v>
      </c>
      <c r="I2542" s="7">
        <f t="shared" si="320"/>
        <v>1942.0152938929095</v>
      </c>
      <c r="J2542" s="12">
        <f t="shared" si="325"/>
        <v>0.11058053148234311</v>
      </c>
      <c r="K2542" s="7">
        <f t="shared" si="326"/>
        <v>3771423.4017139636</v>
      </c>
    </row>
    <row r="2543" spans="1:11" x14ac:dyDescent="0.4">
      <c r="A2543" s="1">
        <v>2542</v>
      </c>
      <c r="B2543" s="21">
        <v>42355</v>
      </c>
      <c r="C2543" s="22">
        <v>14581</v>
      </c>
      <c r="D2543" s="19">
        <f t="shared" si="321"/>
        <v>23373.261225442464</v>
      </c>
      <c r="E2543" s="19">
        <f t="shared" si="322"/>
        <v>1.0006591644301743</v>
      </c>
      <c r="F2543" s="19">
        <f t="shared" si="323"/>
        <v>0.67133595058562689</v>
      </c>
      <c r="G2543" s="20">
        <f t="shared" si="319"/>
        <v>15879.674111048054</v>
      </c>
      <c r="H2543" s="7">
        <f t="shared" si="324"/>
        <v>-1298.6741110480543</v>
      </c>
      <c r="I2543" s="7">
        <f t="shared" si="320"/>
        <v>1298.6741110480543</v>
      </c>
      <c r="J2543" s="12">
        <f t="shared" si="325"/>
        <v>8.9066189633636536E-2</v>
      </c>
      <c r="K2543" s="7">
        <f t="shared" si="326"/>
        <v>1686554.446706454</v>
      </c>
    </row>
    <row r="2544" spans="1:11" x14ac:dyDescent="0.4">
      <c r="A2544" s="1">
        <v>2543</v>
      </c>
      <c r="B2544" s="21">
        <v>42356</v>
      </c>
      <c r="C2544" s="22">
        <v>18294</v>
      </c>
      <c r="D2544" s="19">
        <f t="shared" si="321"/>
        <v>23877.041715134623</v>
      </c>
      <c r="E2544" s="19">
        <f t="shared" si="322"/>
        <v>1.000709442413227</v>
      </c>
      <c r="F2544" s="19">
        <f t="shared" si="323"/>
        <v>0.67475990851611811</v>
      </c>
      <c r="G2544" s="20">
        <f t="shared" si="319"/>
        <v>15740.971631132246</v>
      </c>
      <c r="H2544" s="7">
        <f t="shared" si="324"/>
        <v>2553.0283688677537</v>
      </c>
      <c r="I2544" s="7">
        <f t="shared" si="320"/>
        <v>2553.0283688677537</v>
      </c>
      <c r="J2544" s="12">
        <f t="shared" si="325"/>
        <v>0.13955550283523308</v>
      </c>
      <c r="K2544" s="7">
        <f t="shared" si="326"/>
        <v>6517953.8522435427</v>
      </c>
    </row>
    <row r="2545" spans="1:11" x14ac:dyDescent="0.4">
      <c r="A2545" s="1">
        <v>2544</v>
      </c>
      <c r="B2545" s="21">
        <v>42357</v>
      </c>
      <c r="C2545" s="22">
        <v>16481</v>
      </c>
      <c r="D2545" s="19">
        <f t="shared" si="321"/>
        <v>23959.121955433613</v>
      </c>
      <c r="E2545" s="19">
        <f t="shared" si="322"/>
        <v>1.0007175503663128</v>
      </c>
      <c r="F2545" s="19">
        <f t="shared" si="323"/>
        <v>0.67319833921694239</v>
      </c>
      <c r="G2545" s="20">
        <f t="shared" si="319"/>
        <v>16069.565408765291</v>
      </c>
      <c r="H2545" s="7">
        <f t="shared" si="324"/>
        <v>411.43459123470893</v>
      </c>
      <c r="I2545" s="7">
        <f t="shared" si="320"/>
        <v>411.43459123470893</v>
      </c>
      <c r="J2545" s="12">
        <f t="shared" si="325"/>
        <v>2.4964176399169282E-2</v>
      </c>
      <c r="K2545" s="7">
        <f t="shared" si="326"/>
        <v>169278.42286447203</v>
      </c>
    </row>
    <row r="2546" spans="1:11" x14ac:dyDescent="0.4">
      <c r="A2546" s="1">
        <v>2545</v>
      </c>
      <c r="B2546" s="21">
        <v>42358</v>
      </c>
      <c r="C2546" s="22">
        <v>15046</v>
      </c>
      <c r="D2546" s="19">
        <f t="shared" si="321"/>
        <v>23754.811112239055</v>
      </c>
      <c r="E2546" s="19">
        <f t="shared" si="322"/>
        <v>1.0006970192102385</v>
      </c>
      <c r="F2546" s="19">
        <f t="shared" si="323"/>
        <v>0.67079252627635</v>
      </c>
      <c r="G2546" s="20">
        <f t="shared" si="319"/>
        <v>16085.291730815932</v>
      </c>
      <c r="H2546" s="7">
        <f t="shared" si="324"/>
        <v>-1039.2917308159322</v>
      </c>
      <c r="I2546" s="7">
        <f t="shared" si="320"/>
        <v>1039.2917308159322</v>
      </c>
      <c r="J2546" s="12">
        <f t="shared" si="325"/>
        <v>6.9074287572506457E-2</v>
      </c>
      <c r="K2546" s="7">
        <f t="shared" si="326"/>
        <v>1080127.3017423761</v>
      </c>
    </row>
    <row r="2547" spans="1:11" x14ac:dyDescent="0.4">
      <c r="A2547" s="1">
        <v>2546</v>
      </c>
      <c r="B2547" s="21">
        <v>42359</v>
      </c>
      <c r="C2547" s="22">
        <v>17395</v>
      </c>
      <c r="D2547" s="19">
        <f t="shared" si="321"/>
        <v>24024.202842475068</v>
      </c>
      <c r="E2547" s="19">
        <f t="shared" si="322"/>
        <v>1.0007238583135603</v>
      </c>
      <c r="F2547" s="19">
        <f t="shared" si="323"/>
        <v>0.67546591001200496</v>
      </c>
      <c r="G2547" s="20">
        <f t="shared" si="319"/>
        <v>16029.469403141225</v>
      </c>
      <c r="H2547" s="7">
        <f t="shared" si="324"/>
        <v>1365.5305968587745</v>
      </c>
      <c r="I2547" s="7">
        <f t="shared" si="320"/>
        <v>1365.5305968587745</v>
      </c>
      <c r="J2547" s="12">
        <f t="shared" si="325"/>
        <v>7.8501327787224753E-2</v>
      </c>
      <c r="K2547" s="7">
        <f t="shared" si="326"/>
        <v>1864673.8109574809</v>
      </c>
    </row>
    <row r="2548" spans="1:11" x14ac:dyDescent="0.4">
      <c r="A2548" s="1">
        <v>2547</v>
      </c>
      <c r="B2548" s="21">
        <v>42360</v>
      </c>
      <c r="C2548" s="22">
        <v>17748</v>
      </c>
      <c r="D2548" s="19">
        <f t="shared" si="321"/>
        <v>24335.340015131245</v>
      </c>
      <c r="E2548" s="19">
        <f t="shared" si="322"/>
        <v>1.0007548719584403</v>
      </c>
      <c r="F2548" s="19">
        <f t="shared" si="323"/>
        <v>0.67400185749697439</v>
      </c>
      <c r="G2548" s="20">
        <f t="shared" si="319"/>
        <v>16173.727140204594</v>
      </c>
      <c r="H2548" s="7">
        <f t="shared" si="324"/>
        <v>1574.2728597954065</v>
      </c>
      <c r="I2548" s="7">
        <f t="shared" si="320"/>
        <v>1574.2728597954065</v>
      </c>
      <c r="J2548" s="12">
        <f t="shared" si="325"/>
        <v>8.8701423247431063E-2</v>
      </c>
      <c r="K2548" s="7">
        <f t="shared" si="326"/>
        <v>2478335.0370884077</v>
      </c>
    </row>
    <row r="2549" spans="1:11" x14ac:dyDescent="0.4">
      <c r="A2549" s="1">
        <v>2548</v>
      </c>
      <c r="B2549" s="21">
        <v>42361</v>
      </c>
      <c r="C2549" s="22">
        <v>17208</v>
      </c>
      <c r="D2549" s="19">
        <f t="shared" si="321"/>
        <v>24510.990356425402</v>
      </c>
      <c r="E2549" s="19">
        <f t="shared" si="322"/>
        <v>1.0007723369170825</v>
      </c>
      <c r="F2549" s="19">
        <f t="shared" si="323"/>
        <v>0.67124016974477341</v>
      </c>
      <c r="G2549" s="20">
        <f t="shared" si="319"/>
        <v>16324.635505432581</v>
      </c>
      <c r="H2549" s="7">
        <f t="shared" si="324"/>
        <v>883.36449456741866</v>
      </c>
      <c r="I2549" s="7">
        <f t="shared" si="320"/>
        <v>883.36449456741866</v>
      </c>
      <c r="J2549" s="12">
        <f t="shared" si="325"/>
        <v>5.1334524324001547E-2</v>
      </c>
      <c r="K2549" s="7">
        <f t="shared" si="326"/>
        <v>780332.83026235108</v>
      </c>
    </row>
    <row r="2550" spans="1:11" x14ac:dyDescent="0.4">
      <c r="A2550" s="1">
        <v>2549</v>
      </c>
      <c r="B2550" s="21">
        <v>42362</v>
      </c>
      <c r="C2550" s="22">
        <v>13066</v>
      </c>
      <c r="D2550" s="19">
        <f t="shared" si="321"/>
        <v>23826.559657187554</v>
      </c>
      <c r="E2550" s="19">
        <f t="shared" si="322"/>
        <v>1.000703793769925</v>
      </c>
      <c r="F2550" s="19">
        <f t="shared" si="323"/>
        <v>0.67364602699366605</v>
      </c>
      <c r="G2550" s="20">
        <f t="shared" si="319"/>
        <v>16557.014393995632</v>
      </c>
      <c r="H2550" s="7">
        <f t="shared" si="324"/>
        <v>-3491.0143939956324</v>
      </c>
      <c r="I2550" s="7">
        <f t="shared" si="320"/>
        <v>3491.0143939956324</v>
      </c>
      <c r="J2550" s="12">
        <f t="shared" si="325"/>
        <v>0.26718310071909018</v>
      </c>
      <c r="K2550" s="7">
        <f t="shared" si="326"/>
        <v>12187181.499084692</v>
      </c>
    </row>
    <row r="2551" spans="1:11" x14ac:dyDescent="0.4">
      <c r="A2551" s="1">
        <v>2550</v>
      </c>
      <c r="B2551" s="21">
        <v>42363</v>
      </c>
      <c r="C2551" s="22">
        <v>14428</v>
      </c>
      <c r="D2551" s="19">
        <f t="shared" si="321"/>
        <v>23506.470212998905</v>
      </c>
      <c r="E2551" s="19">
        <f t="shared" si="322"/>
        <v>1.0006716847551269</v>
      </c>
      <c r="F2551" s="19">
        <f t="shared" si="323"/>
        <v>0.67313959799526468</v>
      </c>
      <c r="G2551" s="20">
        <f t="shared" si="319"/>
        <v>16059.81994292269</v>
      </c>
      <c r="H2551" s="7">
        <f t="shared" si="324"/>
        <v>-1631.8199429226897</v>
      </c>
      <c r="I2551" s="7">
        <f t="shared" si="320"/>
        <v>1631.8199429226897</v>
      </c>
      <c r="J2551" s="12">
        <f t="shared" si="325"/>
        <v>0.11310091093170846</v>
      </c>
      <c r="K2551" s="7">
        <f t="shared" si="326"/>
        <v>2662836.3261202103</v>
      </c>
    </row>
    <row r="2552" spans="1:11" x14ac:dyDescent="0.4">
      <c r="A2552" s="1">
        <v>2551</v>
      </c>
      <c r="B2552" s="21">
        <v>42364</v>
      </c>
      <c r="C2552" s="22">
        <v>12659</v>
      </c>
      <c r="D2552" s="19">
        <f t="shared" si="321"/>
        <v>22890.997133868594</v>
      </c>
      <c r="E2552" s="19">
        <f t="shared" si="322"/>
        <v>1.0006100373800455</v>
      </c>
      <c r="F2552" s="19">
        <f t="shared" si="323"/>
        <v>0.66954713780545339</v>
      </c>
      <c r="G2552" s="20">
        <f t="shared" si="319"/>
        <v>15779.158746905379</v>
      </c>
      <c r="H2552" s="7">
        <f t="shared" si="324"/>
        <v>-3120.1587469053793</v>
      </c>
      <c r="I2552" s="7">
        <f t="shared" si="320"/>
        <v>3120.1587469053793</v>
      </c>
      <c r="J2552" s="12">
        <f t="shared" si="325"/>
        <v>0.24647750587766643</v>
      </c>
      <c r="K2552" s="7">
        <f t="shared" si="326"/>
        <v>9735390.6058901474</v>
      </c>
    </row>
    <row r="2553" spans="1:11" x14ac:dyDescent="0.4">
      <c r="A2553" s="1">
        <v>2552</v>
      </c>
      <c r="B2553" s="21">
        <v>42365</v>
      </c>
      <c r="C2553" s="22">
        <v>13631</v>
      </c>
      <c r="D2553" s="19">
        <f t="shared" si="321"/>
        <v>22539.576414597595</v>
      </c>
      <c r="E2553" s="19">
        <f t="shared" si="322"/>
        <v>1.0005747952471147</v>
      </c>
      <c r="F2553" s="19">
        <f t="shared" si="323"/>
        <v>0.6726595532689843</v>
      </c>
      <c r="G2553" s="20">
        <f t="shared" si="319"/>
        <v>15421.103330130225</v>
      </c>
      <c r="H2553" s="7">
        <f t="shared" si="324"/>
        <v>-1790.103330130225</v>
      </c>
      <c r="I2553" s="7">
        <f t="shared" si="320"/>
        <v>1790.103330130225</v>
      </c>
      <c r="J2553" s="12">
        <f t="shared" si="325"/>
        <v>0.13132589906318134</v>
      </c>
      <c r="K2553" s="7">
        <f t="shared" si="326"/>
        <v>3204469.9325433215</v>
      </c>
    </row>
    <row r="2554" spans="1:11" x14ac:dyDescent="0.4">
      <c r="A2554" s="1">
        <v>2553</v>
      </c>
      <c r="B2554" s="21">
        <v>42366</v>
      </c>
      <c r="C2554" s="22">
        <v>16511</v>
      </c>
      <c r="D2554" s="19">
        <f t="shared" si="321"/>
        <v>22804.198861230358</v>
      </c>
      <c r="E2554" s="19">
        <f t="shared" si="322"/>
        <v>1.0006011574342986</v>
      </c>
      <c r="F2554" s="19">
        <f t="shared" si="323"/>
        <v>0.67386839921916364</v>
      </c>
      <c r="G2554" s="20">
        <f t="shared" si="319"/>
        <v>15172.95493322121</v>
      </c>
      <c r="H2554" s="7">
        <f t="shared" si="324"/>
        <v>1338.04506677879</v>
      </c>
      <c r="I2554" s="7">
        <f t="shared" si="320"/>
        <v>1338.04506677879</v>
      </c>
      <c r="J2554" s="12">
        <f t="shared" si="325"/>
        <v>8.103961400150142E-2</v>
      </c>
      <c r="K2554" s="7">
        <f t="shared" si="326"/>
        <v>1790364.6007310566</v>
      </c>
    </row>
    <row r="2555" spans="1:11" x14ac:dyDescent="0.4">
      <c r="A2555" s="1">
        <v>2554</v>
      </c>
      <c r="B2555" s="21">
        <v>42367</v>
      </c>
      <c r="C2555" s="22">
        <v>16433</v>
      </c>
      <c r="D2555" s="19">
        <f t="shared" si="321"/>
        <v>23035.730519249759</v>
      </c>
      <c r="E2555" s="19">
        <f t="shared" si="322"/>
        <v>1.0006242105399847</v>
      </c>
      <c r="F2555" s="19">
        <f t="shared" si="323"/>
        <v>0.67017468435236505</v>
      </c>
      <c r="G2555" s="20">
        <f t="shared" si="319"/>
        <v>15269.156027124209</v>
      </c>
      <c r="H2555" s="7">
        <f t="shared" si="324"/>
        <v>1163.8439728757912</v>
      </c>
      <c r="I2555" s="7">
        <f t="shared" si="320"/>
        <v>1163.8439728757912</v>
      </c>
      <c r="J2555" s="12">
        <f t="shared" si="325"/>
        <v>7.0823585034734446E-2</v>
      </c>
      <c r="K2555" s="7">
        <f t="shared" si="326"/>
        <v>1354532.7931993054</v>
      </c>
    </row>
    <row r="2556" spans="1:11" x14ac:dyDescent="0.4">
      <c r="A2556" s="1">
        <v>2555</v>
      </c>
      <c r="B2556" s="21">
        <v>42368</v>
      </c>
      <c r="C2556" s="22">
        <v>15969</v>
      </c>
      <c r="D2556" s="19">
        <f t="shared" si="321"/>
        <v>23130.012386972601</v>
      </c>
      <c r="E2556" s="19">
        <f t="shared" si="322"/>
        <v>1.0006335386643359</v>
      </c>
      <c r="F2556" s="19">
        <f t="shared" si="323"/>
        <v>0.67291362193686743</v>
      </c>
      <c r="G2556" s="20">
        <f t="shared" si="319"/>
        <v>15495.877279737702</v>
      </c>
      <c r="H2556" s="7">
        <f t="shared" si="324"/>
        <v>473.12272026229766</v>
      </c>
      <c r="I2556" s="7">
        <f t="shared" si="320"/>
        <v>473.12272026229766</v>
      </c>
      <c r="J2556" s="12">
        <f t="shared" si="325"/>
        <v>2.9627573439933476E-2</v>
      </c>
      <c r="K2556" s="7">
        <f t="shared" si="326"/>
        <v>223845.10842839637</v>
      </c>
    </row>
    <row r="2557" spans="1:11" x14ac:dyDescent="0.4">
      <c r="A2557" s="1">
        <v>2556</v>
      </c>
      <c r="B2557" s="21">
        <v>42369</v>
      </c>
      <c r="C2557" s="22">
        <v>12669</v>
      </c>
      <c r="D2557" s="19">
        <f t="shared" si="321"/>
        <v>22556.679005953552</v>
      </c>
      <c r="E2557" s="19">
        <f t="shared" si="322"/>
        <v>1.0005761052628801</v>
      </c>
      <c r="F2557" s="19">
        <f t="shared" si="323"/>
        <v>0.67226145129218751</v>
      </c>
      <c r="G2557" s="20">
        <f t="shared" si="319"/>
        <v>15587.258716449558</v>
      </c>
      <c r="H2557" s="7">
        <f t="shared" si="324"/>
        <v>-2918.2587164495581</v>
      </c>
      <c r="I2557" s="7">
        <f t="shared" si="320"/>
        <v>2918.2587164495581</v>
      </c>
      <c r="J2557" s="12">
        <f t="shared" si="325"/>
        <v>0.23034641380137011</v>
      </c>
      <c r="K2557" s="7">
        <f t="shared" si="326"/>
        <v>8516233.9361338224</v>
      </c>
    </row>
    <row r="2558" spans="1:11" x14ac:dyDescent="0.4">
      <c r="A2558" s="1">
        <v>2557</v>
      </c>
      <c r="B2558" s="21">
        <v>42370</v>
      </c>
      <c r="C2558" s="22">
        <v>12197</v>
      </c>
      <c r="D2558" s="19">
        <f t="shared" si="321"/>
        <v>21979.719575707935</v>
      </c>
      <c r="E2558" s="19">
        <f t="shared" si="322"/>
        <v>1.0005183092622452</v>
      </c>
      <c r="F2558" s="19">
        <f t="shared" si="323"/>
        <v>0.66852423959381679</v>
      </c>
      <c r="G2558" s="20">
        <f t="shared" si="319"/>
        <v>15117.585793628057</v>
      </c>
      <c r="H2558" s="7">
        <f t="shared" si="324"/>
        <v>-2920.5857936280572</v>
      </c>
      <c r="I2558" s="7">
        <f t="shared" si="320"/>
        <v>2920.5857936280572</v>
      </c>
      <c r="J2558" s="12">
        <f t="shared" si="325"/>
        <v>0.23945115959892246</v>
      </c>
      <c r="K2558" s="7">
        <f t="shared" si="326"/>
        <v>8529821.3779420294</v>
      </c>
    </row>
    <row r="2559" spans="1:11" x14ac:dyDescent="0.4">
      <c r="A2559" s="1">
        <v>2558</v>
      </c>
      <c r="B2559" s="21">
        <v>42371</v>
      </c>
      <c r="C2559" s="22">
        <v>10376</v>
      </c>
      <c r="D2559" s="19">
        <f t="shared" si="321"/>
        <v>21110.55909000905</v>
      </c>
      <c r="E2559" s="19">
        <f t="shared" si="322"/>
        <v>1.0004312931618444</v>
      </c>
      <c r="F2559" s="19">
        <f t="shared" si="323"/>
        <v>0.67031587682871474</v>
      </c>
      <c r="G2559" s="20">
        <f t="shared" si="319"/>
        <v>14791.125971245594</v>
      </c>
      <c r="H2559" s="7">
        <f t="shared" si="324"/>
        <v>-4415.125971245594</v>
      </c>
      <c r="I2559" s="7">
        <f t="shared" si="320"/>
        <v>4415.125971245594</v>
      </c>
      <c r="J2559" s="12">
        <f t="shared" si="325"/>
        <v>0.42551329715165709</v>
      </c>
      <c r="K2559" s="7">
        <f t="shared" si="326"/>
        <v>19493337.341967348</v>
      </c>
    </row>
    <row r="2560" spans="1:11" x14ac:dyDescent="0.4">
      <c r="A2560" s="1">
        <v>2559</v>
      </c>
      <c r="B2560" s="21">
        <v>42372</v>
      </c>
      <c r="C2560" s="22">
        <v>10982</v>
      </c>
      <c r="D2560" s="19">
        <f t="shared" si="321"/>
        <v>20478.202439102504</v>
      </c>
      <c r="E2560" s="19">
        <f t="shared" si="322"/>
        <v>1.0003679574536244</v>
      </c>
      <c r="F2560" s="19">
        <f t="shared" si="323"/>
        <v>0.6703141536303302</v>
      </c>
      <c r="G2560" s="20">
        <f t="shared" si="319"/>
        <v>14192.487642832026</v>
      </c>
      <c r="H2560" s="7">
        <f t="shared" si="324"/>
        <v>-3210.4876428320258</v>
      </c>
      <c r="I2560" s="7">
        <f t="shared" si="320"/>
        <v>3210.4876428320258</v>
      </c>
      <c r="J2560" s="12">
        <f t="shared" si="325"/>
        <v>0.29234088898488669</v>
      </c>
      <c r="K2560" s="7">
        <f t="shared" si="326"/>
        <v>10307230.904777138</v>
      </c>
    </row>
    <row r="2561" spans="1:11" x14ac:dyDescent="0.4">
      <c r="A2561" s="1">
        <v>2560</v>
      </c>
      <c r="B2561" s="21">
        <v>42373</v>
      </c>
      <c r="C2561" s="22">
        <v>13796</v>
      </c>
      <c r="D2561" s="19">
        <f t="shared" si="321"/>
        <v>20500.063794762795</v>
      </c>
      <c r="E2561" s="19">
        <f t="shared" si="322"/>
        <v>1.0003700435523948</v>
      </c>
      <c r="F2561" s="19">
        <f t="shared" si="323"/>
        <v>0.66858795348766475</v>
      </c>
      <c r="G2561" s="20">
        <f t="shared" si="319"/>
        <v>13690.843484077317</v>
      </c>
      <c r="H2561" s="7">
        <f t="shared" si="324"/>
        <v>105.15651592268296</v>
      </c>
      <c r="I2561" s="7">
        <f t="shared" si="320"/>
        <v>105.15651592268296</v>
      </c>
      <c r="J2561" s="12">
        <f t="shared" si="325"/>
        <v>7.6222467325806724E-3</v>
      </c>
      <c r="K2561" s="7">
        <f t="shared" si="326"/>
        <v>11057.892840997474</v>
      </c>
    </row>
    <row r="2562" spans="1:11" x14ac:dyDescent="0.4">
      <c r="A2562" s="1">
        <v>2561</v>
      </c>
      <c r="B2562" s="21">
        <v>42374</v>
      </c>
      <c r="C2562" s="22">
        <v>14346</v>
      </c>
      <c r="D2562" s="19">
        <f t="shared" si="321"/>
        <v>20620.528286511093</v>
      </c>
      <c r="E2562" s="19">
        <f t="shared" si="322"/>
        <v>1.0003819899645654</v>
      </c>
      <c r="F2562" s="19">
        <f t="shared" si="323"/>
        <v>0.67067958624717783</v>
      </c>
      <c r="G2562" s="20">
        <f t="shared" si="319"/>
        <v>13742.188801553908</v>
      </c>
      <c r="H2562" s="7">
        <f t="shared" si="324"/>
        <v>603.81119844609202</v>
      </c>
      <c r="I2562" s="7">
        <f t="shared" si="320"/>
        <v>603.81119844609202</v>
      </c>
      <c r="J2562" s="12">
        <f t="shared" si="325"/>
        <v>4.2089167603937827E-2</v>
      </c>
      <c r="K2562" s="7">
        <f t="shared" si="326"/>
        <v>364587.96336890594</v>
      </c>
    </row>
    <row r="2563" spans="1:11" x14ac:dyDescent="0.4">
      <c r="A2563" s="1">
        <v>2562</v>
      </c>
      <c r="B2563" s="21">
        <v>42375</v>
      </c>
      <c r="C2563" s="22">
        <v>13717</v>
      </c>
      <c r="D2563" s="19">
        <f t="shared" si="321"/>
        <v>20600.575784545523</v>
      </c>
      <c r="E2563" s="19">
        <f t="shared" si="322"/>
        <v>1.0003798946761699</v>
      </c>
      <c r="F2563" s="19">
        <f t="shared" si="323"/>
        <v>0.67025030079703196</v>
      </c>
      <c r="G2563" s="20">
        <f t="shared" si="319"/>
        <v>13822.902535989877</v>
      </c>
      <c r="H2563" s="7">
        <f t="shared" si="324"/>
        <v>-105.90253598987692</v>
      </c>
      <c r="I2563" s="7">
        <f t="shared" si="320"/>
        <v>105.90253598987692</v>
      </c>
      <c r="J2563" s="12">
        <f t="shared" si="325"/>
        <v>7.7205318939911729E-3</v>
      </c>
      <c r="K2563" s="7">
        <f t="shared" si="326"/>
        <v>11215.347129087177</v>
      </c>
    </row>
    <row r="2564" spans="1:11" x14ac:dyDescent="0.4">
      <c r="A2564" s="1">
        <v>2563</v>
      </c>
      <c r="B2564" s="21">
        <v>42376</v>
      </c>
      <c r="C2564" s="22">
        <v>9015</v>
      </c>
      <c r="D2564" s="19">
        <f t="shared" si="321"/>
        <v>19657.580804172499</v>
      </c>
      <c r="E2564" s="19">
        <f t="shared" si="322"/>
        <v>1.0002854951401432</v>
      </c>
      <c r="F2564" s="19">
        <f t="shared" si="323"/>
        <v>0.66558093795190909</v>
      </c>
      <c r="G2564" s="20">
        <f t="shared" si="319"/>
        <v>13773.965646403325</v>
      </c>
      <c r="H2564" s="7">
        <f t="shared" si="324"/>
        <v>-4758.9656464033251</v>
      </c>
      <c r="I2564" s="7">
        <f t="shared" si="320"/>
        <v>4758.9656464033251</v>
      </c>
      <c r="J2564" s="12">
        <f t="shared" si="325"/>
        <v>0.52789413714956457</v>
      </c>
      <c r="K2564" s="7">
        <f t="shared" si="326"/>
        <v>22647754.023647018</v>
      </c>
    </row>
    <row r="2565" spans="1:11" x14ac:dyDescent="0.4">
      <c r="A2565" s="1">
        <v>2564</v>
      </c>
      <c r="B2565" s="21">
        <v>42377</v>
      </c>
      <c r="C2565" s="22">
        <v>12750</v>
      </c>
      <c r="D2565" s="19">
        <f t="shared" si="321"/>
        <v>19572.64026901036</v>
      </c>
      <c r="E2565" s="19">
        <f t="shared" si="322"/>
        <v>1.0002769010580776</v>
      </c>
      <c r="F2565" s="19">
        <f t="shared" si="323"/>
        <v>0.67040378101261311</v>
      </c>
      <c r="G2565" s="20">
        <f t="shared" si="319"/>
        <v>13184.609031424889</v>
      </c>
      <c r="H2565" s="7">
        <f t="shared" si="324"/>
        <v>-434.6090314248886</v>
      </c>
      <c r="I2565" s="7">
        <f t="shared" si="320"/>
        <v>434.6090314248886</v>
      </c>
      <c r="J2565" s="12">
        <f t="shared" si="325"/>
        <v>3.4086982856854006E-2</v>
      </c>
      <c r="K2565" s="7">
        <f t="shared" si="326"/>
        <v>188885.01019607982</v>
      </c>
    </row>
    <row r="2566" spans="1:11" x14ac:dyDescent="0.4">
      <c r="A2566" s="1">
        <v>2565</v>
      </c>
      <c r="B2566" s="21">
        <v>42378</v>
      </c>
      <c r="C2566" s="22">
        <v>12175</v>
      </c>
      <c r="D2566" s="19">
        <f t="shared" si="321"/>
        <v>19386.804569004238</v>
      </c>
      <c r="E2566" s="19">
        <f t="shared" si="322"/>
        <v>1.0002582174603869</v>
      </c>
      <c r="F2566" s="19">
        <f t="shared" si="323"/>
        <v>0.66964533805740656</v>
      </c>
      <c r="G2566" s="20">
        <f t="shared" ref="G2566:G2629" si="327">(D2565+1*E2565)*F2563</f>
        <v>13119.238463590109</v>
      </c>
      <c r="H2566" s="7">
        <f t="shared" si="324"/>
        <v>-944.23846359010895</v>
      </c>
      <c r="I2566" s="7">
        <f t="shared" si="320"/>
        <v>944.23846359010895</v>
      </c>
      <c r="J2566" s="12">
        <f t="shared" si="325"/>
        <v>7.755552062341757E-2</v>
      </c>
      <c r="K2566" s="7">
        <f t="shared" si="326"/>
        <v>891586.27612300951</v>
      </c>
    </row>
    <row r="2567" spans="1:11" x14ac:dyDescent="0.4">
      <c r="A2567" s="1">
        <v>2566</v>
      </c>
      <c r="B2567" s="21">
        <v>42379</v>
      </c>
      <c r="C2567" s="22">
        <v>14659</v>
      </c>
      <c r="D2567" s="19">
        <f t="shared" si="321"/>
        <v>19737.471418491747</v>
      </c>
      <c r="E2567" s="19">
        <f t="shared" si="322"/>
        <v>1.000293184119514</v>
      </c>
      <c r="F2567" s="19">
        <f t="shared" si="323"/>
        <v>0.66668527294913127</v>
      </c>
      <c r="G2567" s="20">
        <f t="shared" si="327"/>
        <v>12904.153321730768</v>
      </c>
      <c r="H2567" s="7">
        <f t="shared" si="324"/>
        <v>1754.8466782692321</v>
      </c>
      <c r="I2567" s="7">
        <f t="shared" si="320"/>
        <v>1754.8466782692321</v>
      </c>
      <c r="J2567" s="12">
        <f t="shared" si="325"/>
        <v>0.11971121347085287</v>
      </c>
      <c r="K2567" s="7">
        <f t="shared" si="326"/>
        <v>3079486.8642325578</v>
      </c>
    </row>
    <row r="2568" spans="1:11" x14ac:dyDescent="0.4">
      <c r="A2568" s="1">
        <v>2567</v>
      </c>
      <c r="B2568" s="21">
        <v>42380</v>
      </c>
      <c r="C2568" s="22">
        <v>14229</v>
      </c>
      <c r="D2568" s="19">
        <f t="shared" si="321"/>
        <v>19935.554832709233</v>
      </c>
      <c r="E2568" s="19">
        <f t="shared" si="322"/>
        <v>1.0003128924316174</v>
      </c>
      <c r="F2568" s="19">
        <f t="shared" si="323"/>
        <v>0.67102449980432588</v>
      </c>
      <c r="G2568" s="20">
        <f t="shared" si="327"/>
        <v>13232.746066918005</v>
      </c>
      <c r="H2568" s="7">
        <f t="shared" si="324"/>
        <v>996.25393308199455</v>
      </c>
      <c r="I2568" s="7">
        <f t="shared" ref="I2568:I2631" si="328">ABS(H2568)</f>
        <v>996.25393308199455</v>
      </c>
      <c r="J2568" s="12">
        <f t="shared" si="325"/>
        <v>7.0015737794784913E-2</v>
      </c>
      <c r="K2568" s="7">
        <f t="shared" si="326"/>
        <v>992521.89918134327</v>
      </c>
    </row>
    <row r="2569" spans="1:11" x14ac:dyDescent="0.4">
      <c r="A2569" s="1">
        <v>2568</v>
      </c>
      <c r="B2569" s="21">
        <v>42381</v>
      </c>
      <c r="C2569" s="22">
        <v>14395</v>
      </c>
      <c r="D2569" s="19">
        <f t="shared" si="321"/>
        <v>20143.432136587926</v>
      </c>
      <c r="E2569" s="19">
        <f t="shared" si="322"/>
        <v>1.000333580130716</v>
      </c>
      <c r="F2569" s="19">
        <f t="shared" si="323"/>
        <v>0.67028944933794721</v>
      </c>
      <c r="G2569" s="20">
        <f t="shared" si="327"/>
        <v>13350.421210176555</v>
      </c>
      <c r="H2569" s="7">
        <f t="shared" si="324"/>
        <v>1044.5787898234448</v>
      </c>
      <c r="I2569" s="7">
        <f t="shared" si="328"/>
        <v>1044.5787898234448</v>
      </c>
      <c r="J2569" s="12">
        <f t="shared" si="325"/>
        <v>7.2565390053730097E-2</v>
      </c>
      <c r="K2569" s="7">
        <f t="shared" si="326"/>
        <v>1091144.8481490125</v>
      </c>
    </row>
    <row r="2570" spans="1:11" x14ac:dyDescent="0.4">
      <c r="A2570" s="1">
        <v>2569</v>
      </c>
      <c r="B2570" s="21">
        <v>42382</v>
      </c>
      <c r="C2570" s="22">
        <v>14351</v>
      </c>
      <c r="D2570" s="19">
        <f t="shared" si="321"/>
        <v>20327.645465558187</v>
      </c>
      <c r="E2570" s="19">
        <f t="shared" si="322"/>
        <v>1.0003519014302551</v>
      </c>
      <c r="F2570" s="19">
        <f t="shared" si="323"/>
        <v>0.66724803835615665</v>
      </c>
      <c r="G2570" s="20">
        <f t="shared" si="327"/>
        <v>13429.996459779333</v>
      </c>
      <c r="H2570" s="7">
        <f t="shared" si="324"/>
        <v>921.00354022066676</v>
      </c>
      <c r="I2570" s="7">
        <f t="shared" si="328"/>
        <v>921.00354022066676</v>
      </c>
      <c r="J2570" s="12">
        <f t="shared" si="325"/>
        <v>6.417695911230345E-2</v>
      </c>
      <c r="K2570" s="7">
        <f t="shared" si="326"/>
        <v>848247.52109900129</v>
      </c>
    </row>
    <row r="2571" spans="1:11" x14ac:dyDescent="0.4">
      <c r="A2571" s="1">
        <v>2570</v>
      </c>
      <c r="B2571" s="21">
        <v>42383</v>
      </c>
      <c r="C2571" s="22">
        <v>11469</v>
      </c>
      <c r="D2571" s="19">
        <f t="shared" si="321"/>
        <v>19899.365320108376</v>
      </c>
      <c r="E2571" s="19">
        <f t="shared" si="322"/>
        <v>1.0003089733805199</v>
      </c>
      <c r="F2571" s="19">
        <f t="shared" si="323"/>
        <v>0.66966875594862307</v>
      </c>
      <c r="G2571" s="20">
        <f t="shared" si="327"/>
        <v>13641.019391360142</v>
      </c>
      <c r="H2571" s="7">
        <f t="shared" si="324"/>
        <v>-2172.0193913601415</v>
      </c>
      <c r="I2571" s="7">
        <f t="shared" si="328"/>
        <v>2172.0193913601415</v>
      </c>
      <c r="J2571" s="12">
        <f t="shared" si="325"/>
        <v>0.18938175877235519</v>
      </c>
      <c r="K2571" s="7">
        <f t="shared" si="326"/>
        <v>4717668.2364444798</v>
      </c>
    </row>
    <row r="2572" spans="1:11" x14ac:dyDescent="0.4">
      <c r="A2572" s="1">
        <v>2571</v>
      </c>
      <c r="B2572" s="21">
        <v>42384</v>
      </c>
      <c r="C2572" s="22">
        <v>14303</v>
      </c>
      <c r="D2572" s="19">
        <f t="shared" si="321"/>
        <v>20091.099657513005</v>
      </c>
      <c r="E2572" s="19">
        <f t="shared" si="322"/>
        <v>1.0003280467833631</v>
      </c>
      <c r="F2572" s="19">
        <f t="shared" si="323"/>
        <v>0.67088541905349841</v>
      </c>
      <c r="G2572" s="20">
        <f t="shared" si="327"/>
        <v>13339.005119141022</v>
      </c>
      <c r="H2572" s="7">
        <f t="shared" si="324"/>
        <v>963.99488085897792</v>
      </c>
      <c r="I2572" s="7">
        <f t="shared" si="328"/>
        <v>963.99488085897792</v>
      </c>
      <c r="J2572" s="12">
        <f t="shared" si="325"/>
        <v>6.7398089971263231E-2</v>
      </c>
      <c r="K2572" s="7">
        <f t="shared" si="326"/>
        <v>929286.13032231503</v>
      </c>
    </row>
    <row r="2573" spans="1:11" x14ac:dyDescent="0.4">
      <c r="A2573" s="1">
        <v>2572</v>
      </c>
      <c r="B2573" s="21">
        <v>42385</v>
      </c>
      <c r="C2573" s="22">
        <v>13837</v>
      </c>
      <c r="D2573" s="19">
        <f t="shared" si="321"/>
        <v>20177.683108972909</v>
      </c>
      <c r="E2573" s="19">
        <f t="shared" si="322"/>
        <v>1.0003366050957043</v>
      </c>
      <c r="F2573" s="19">
        <f t="shared" si="323"/>
        <v>0.66751309669706793</v>
      </c>
      <c r="G2573" s="20">
        <f t="shared" si="327"/>
        <v>13406.414301820532</v>
      </c>
      <c r="H2573" s="7">
        <f t="shared" si="324"/>
        <v>430.58569817946773</v>
      </c>
      <c r="I2573" s="7">
        <f t="shared" si="328"/>
        <v>430.58569817946773</v>
      </c>
      <c r="J2573" s="12">
        <f t="shared" si="325"/>
        <v>3.1118428718614422E-2</v>
      </c>
      <c r="K2573" s="7">
        <f t="shared" si="326"/>
        <v>185404.04347669968</v>
      </c>
    </row>
    <row r="2574" spans="1:11" x14ac:dyDescent="0.4">
      <c r="A2574" s="1">
        <v>2573</v>
      </c>
      <c r="B2574" s="21">
        <v>42386</v>
      </c>
      <c r="C2574" s="22">
        <v>11143</v>
      </c>
      <c r="D2574" s="19">
        <f t="shared" si="321"/>
        <v>19709.318828572155</v>
      </c>
      <c r="E2574" s="19">
        <f t="shared" si="322"/>
        <v>1.0002896686340037</v>
      </c>
      <c r="F2574" s="19">
        <f t="shared" si="323"/>
        <v>0.66817514976239956</v>
      </c>
      <c r="G2574" s="20">
        <f t="shared" si="327"/>
        <v>13513.033839681297</v>
      </c>
      <c r="H2574" s="7">
        <f t="shared" si="324"/>
        <v>-2370.0338396812967</v>
      </c>
      <c r="I2574" s="7">
        <f t="shared" si="328"/>
        <v>2370.0338396812967</v>
      </c>
      <c r="J2574" s="12">
        <f t="shared" si="325"/>
        <v>0.21269261775835024</v>
      </c>
      <c r="K2574" s="7">
        <f t="shared" si="326"/>
        <v>5617060.4012344703</v>
      </c>
    </row>
    <row r="2575" spans="1:11" x14ac:dyDescent="0.4">
      <c r="A2575" s="1">
        <v>2574</v>
      </c>
      <c r="B2575" s="21">
        <v>42387</v>
      </c>
      <c r="C2575" s="22">
        <v>14430</v>
      </c>
      <c r="D2575" s="19">
        <f t="shared" si="321"/>
        <v>19948.84919624609</v>
      </c>
      <c r="E2575" s="19">
        <f t="shared" si="322"/>
        <v>1.0003135216418042</v>
      </c>
      <c r="F2575" s="19">
        <f t="shared" si="323"/>
        <v>0.67163671490437482</v>
      </c>
      <c r="G2575" s="20">
        <f t="shared" si="327"/>
        <v>13223.365701319153</v>
      </c>
      <c r="H2575" s="7">
        <f t="shared" si="324"/>
        <v>1206.6342986808468</v>
      </c>
      <c r="I2575" s="7">
        <f t="shared" si="328"/>
        <v>1206.6342986808468</v>
      </c>
      <c r="J2575" s="12">
        <f t="shared" si="325"/>
        <v>8.3619840518423194E-2</v>
      </c>
      <c r="K2575" s="7">
        <f t="shared" si="326"/>
        <v>1455966.3307530188</v>
      </c>
    </row>
    <row r="2576" spans="1:11" x14ac:dyDescent="0.4">
      <c r="A2576" s="1">
        <v>2575</v>
      </c>
      <c r="B2576" s="21">
        <v>42388</v>
      </c>
      <c r="C2576" s="22">
        <v>16041</v>
      </c>
      <c r="D2576" s="19">
        <f t="shared" si="321"/>
        <v>20491.098743634651</v>
      </c>
      <c r="E2576" s="19">
        <f t="shared" si="322"/>
        <v>1.0003676465651909</v>
      </c>
      <c r="F2576" s="19">
        <f t="shared" si="323"/>
        <v>0.66916440883788808</v>
      </c>
      <c r="G2576" s="20">
        <f t="shared" si="327"/>
        <v>13316.785824905543</v>
      </c>
      <c r="H2576" s="7">
        <f t="shared" si="324"/>
        <v>2724.2141750944575</v>
      </c>
      <c r="I2576" s="7">
        <f t="shared" si="328"/>
        <v>2724.2141750944575</v>
      </c>
      <c r="J2576" s="12">
        <f t="shared" si="325"/>
        <v>0.16982820117788527</v>
      </c>
      <c r="K2576" s="7">
        <f t="shared" si="326"/>
        <v>7421342.8717855755</v>
      </c>
    </row>
    <row r="2577" spans="1:11" x14ac:dyDescent="0.4">
      <c r="A2577" s="1">
        <v>2576</v>
      </c>
      <c r="B2577" s="21">
        <v>42389</v>
      </c>
      <c r="C2577" s="22">
        <v>13797</v>
      </c>
      <c r="D2577" s="19">
        <f t="shared" si="321"/>
        <v>20512.878125497489</v>
      </c>
      <c r="E2577" s="19">
        <f t="shared" si="322"/>
        <v>1.0003697244666125</v>
      </c>
      <c r="F2577" s="19">
        <f t="shared" si="323"/>
        <v>0.66823854052764575</v>
      </c>
      <c r="G2577" s="20">
        <f t="shared" si="327"/>
        <v>13692.311392626261</v>
      </c>
      <c r="H2577" s="7">
        <f t="shared" si="324"/>
        <v>104.68860737373871</v>
      </c>
      <c r="I2577" s="7">
        <f t="shared" si="328"/>
        <v>104.68860737373871</v>
      </c>
      <c r="J2577" s="12">
        <f t="shared" si="325"/>
        <v>7.5877804866085891E-3</v>
      </c>
      <c r="K2577" s="7">
        <f t="shared" si="326"/>
        <v>10959.704513852817</v>
      </c>
    </row>
    <row r="2578" spans="1:11" x14ac:dyDescent="0.4">
      <c r="A2578" s="1">
        <v>2577</v>
      </c>
      <c r="B2578" s="21">
        <v>42390</v>
      </c>
      <c r="C2578" s="22">
        <v>11693</v>
      </c>
      <c r="D2578" s="19">
        <f t="shared" si="321"/>
        <v>20102.197125259736</v>
      </c>
      <c r="E2578" s="19">
        <f t="shared" si="322"/>
        <v>1.0003285563296163</v>
      </c>
      <c r="F2578" s="19">
        <f t="shared" si="323"/>
        <v>0.67034849664738139</v>
      </c>
      <c r="G2578" s="20">
        <f t="shared" si="327"/>
        <v>13777.873962478376</v>
      </c>
      <c r="H2578" s="7">
        <f t="shared" si="324"/>
        <v>-2084.8739624783757</v>
      </c>
      <c r="I2578" s="7">
        <f t="shared" si="328"/>
        <v>2084.8739624783757</v>
      </c>
      <c r="J2578" s="12">
        <f t="shared" si="325"/>
        <v>0.17830103159825328</v>
      </c>
      <c r="K2578" s="7">
        <f t="shared" si="326"/>
        <v>4346699.4394202838</v>
      </c>
    </row>
    <row r="2579" spans="1:11" x14ac:dyDescent="0.4">
      <c r="A2579" s="1">
        <v>2578</v>
      </c>
      <c r="B2579" s="21">
        <v>42391</v>
      </c>
      <c r="C2579" s="22">
        <v>17422</v>
      </c>
      <c r="D2579" s="19">
        <f t="shared" si="321"/>
        <v>20889.945821816502</v>
      </c>
      <c r="E2579" s="19">
        <f t="shared" si="322"/>
        <v>1.0004072311664163</v>
      </c>
      <c r="F2579" s="19">
        <f t="shared" si="323"/>
        <v>0.67152471698449157</v>
      </c>
      <c r="G2579" s="20">
        <f t="shared" si="327"/>
        <v>13452.344239934164</v>
      </c>
      <c r="H2579" s="7">
        <f t="shared" si="324"/>
        <v>3969.6557600658361</v>
      </c>
      <c r="I2579" s="7">
        <f t="shared" si="328"/>
        <v>3969.6557600658361</v>
      </c>
      <c r="J2579" s="12">
        <f t="shared" si="325"/>
        <v>0.2278530455783398</v>
      </c>
      <c r="K2579" s="7">
        <f t="shared" si="326"/>
        <v>15758166.853423871</v>
      </c>
    </row>
    <row r="2580" spans="1:11" x14ac:dyDescent="0.4">
      <c r="A2580" s="1">
        <v>2579</v>
      </c>
      <c r="B2580" s="21">
        <v>42392</v>
      </c>
      <c r="C2580" s="22">
        <v>13899</v>
      </c>
      <c r="D2580" s="19">
        <f t="shared" si="321"/>
        <v>20878.812977381906</v>
      </c>
      <c r="E2580" s="19">
        <f t="shared" si="322"/>
        <v>1.0004060178412497</v>
      </c>
      <c r="F2580" s="19">
        <f t="shared" si="323"/>
        <v>0.66820217078265831</v>
      </c>
      <c r="G2580" s="20">
        <f t="shared" si="327"/>
        <v>13960.13541834034</v>
      </c>
      <c r="H2580" s="7">
        <f t="shared" si="324"/>
        <v>-61.135418340340038</v>
      </c>
      <c r="I2580" s="7">
        <f t="shared" si="328"/>
        <v>61.135418340340038</v>
      </c>
      <c r="J2580" s="12">
        <f t="shared" si="325"/>
        <v>4.3985479775768069E-3</v>
      </c>
      <c r="K2580" s="7">
        <f t="shared" si="326"/>
        <v>3737.539375648385</v>
      </c>
    </row>
    <row r="2581" spans="1:11" x14ac:dyDescent="0.4">
      <c r="A2581" s="1">
        <v>2580</v>
      </c>
      <c r="B2581" s="21">
        <v>42393</v>
      </c>
      <c r="C2581" s="22">
        <v>13161</v>
      </c>
      <c r="D2581" s="19">
        <f t="shared" si="321"/>
        <v>20714.467887727311</v>
      </c>
      <c r="E2581" s="19">
        <f t="shared" si="322"/>
        <v>1.0003894832916824</v>
      </c>
      <c r="F2581" s="19">
        <f t="shared" si="323"/>
        <v>0.66984735954108865</v>
      </c>
      <c r="G2581" s="20">
        <f t="shared" si="327"/>
        <v>13996.751511839893</v>
      </c>
      <c r="H2581" s="7">
        <f t="shared" si="324"/>
        <v>-835.75151183989328</v>
      </c>
      <c r="I2581" s="7">
        <f t="shared" si="328"/>
        <v>835.75151183989328</v>
      </c>
      <c r="J2581" s="12">
        <f t="shared" si="325"/>
        <v>6.3502128397530069E-2</v>
      </c>
      <c r="K2581" s="7">
        <f t="shared" si="326"/>
        <v>698480.58954266727</v>
      </c>
    </row>
    <row r="2582" spans="1:11" x14ac:dyDescent="0.4">
      <c r="A2582" s="1">
        <v>2581</v>
      </c>
      <c r="B2582" s="21">
        <v>42394</v>
      </c>
      <c r="C2582" s="22">
        <v>16978</v>
      </c>
      <c r="D2582" s="19">
        <f t="shared" si="321"/>
        <v>21321.192353573588</v>
      </c>
      <c r="E2582" s="19">
        <f t="shared" si="322"/>
        <v>1.0004500556993188</v>
      </c>
      <c r="F2582" s="19">
        <f t="shared" si="323"/>
        <v>0.67331146243525219</v>
      </c>
      <c r="G2582" s="20">
        <f t="shared" si="327"/>
        <v>13910.948972055063</v>
      </c>
      <c r="H2582" s="7">
        <f t="shared" si="324"/>
        <v>3067.0510279449372</v>
      </c>
      <c r="I2582" s="7">
        <f t="shared" si="328"/>
        <v>3067.0510279449372</v>
      </c>
      <c r="J2582" s="12">
        <f t="shared" si="325"/>
        <v>0.18064854682206016</v>
      </c>
      <c r="K2582" s="7">
        <f t="shared" si="326"/>
        <v>9406802.0080180969</v>
      </c>
    </row>
    <row r="2583" spans="1:11" x14ac:dyDescent="0.4">
      <c r="A2583" s="1">
        <v>2582</v>
      </c>
      <c r="B2583" s="21">
        <v>42395</v>
      </c>
      <c r="C2583" s="22">
        <v>14989</v>
      </c>
      <c r="D2583" s="19">
        <f t="shared" si="321"/>
        <v>21469.355693503538</v>
      </c>
      <c r="E2583" s="19">
        <f t="shared" si="322"/>
        <v>1.0004647719883062</v>
      </c>
      <c r="F2583" s="19">
        <f t="shared" si="323"/>
        <v>0.66863113840427335</v>
      </c>
      <c r="G2583" s="20">
        <f t="shared" si="327"/>
        <v>14247.535517231467</v>
      </c>
      <c r="H2583" s="7">
        <f t="shared" si="324"/>
        <v>741.46448276853334</v>
      </c>
      <c r="I2583" s="7">
        <f t="shared" si="328"/>
        <v>741.46448276853334</v>
      </c>
      <c r="J2583" s="12">
        <f t="shared" si="325"/>
        <v>4.9467241494998558E-2</v>
      </c>
      <c r="K2583" s="7">
        <f t="shared" si="326"/>
        <v>549769.57920720871</v>
      </c>
    </row>
    <row r="2584" spans="1:11" x14ac:dyDescent="0.4">
      <c r="A2584" s="1">
        <v>2583</v>
      </c>
      <c r="B2584" s="21">
        <v>42396</v>
      </c>
      <c r="C2584" s="22">
        <v>17344</v>
      </c>
      <c r="D2584" s="19">
        <f t="shared" si="321"/>
        <v>22056.825570127668</v>
      </c>
      <c r="E2584" s="19">
        <f t="shared" si="322"/>
        <v>1.0005234189294916</v>
      </c>
      <c r="F2584" s="19">
        <f t="shared" si="323"/>
        <v>0.67151543441731354</v>
      </c>
      <c r="G2584" s="20">
        <f t="shared" si="327"/>
        <v>14381.861381027613</v>
      </c>
      <c r="H2584" s="7">
        <f t="shared" si="324"/>
        <v>2962.1386189723871</v>
      </c>
      <c r="I2584" s="7">
        <f t="shared" si="328"/>
        <v>2962.1386189723871</v>
      </c>
      <c r="J2584" s="12">
        <f t="shared" si="325"/>
        <v>0.17078751262525294</v>
      </c>
      <c r="K2584" s="7">
        <f t="shared" si="326"/>
        <v>8774265.1980076414</v>
      </c>
    </row>
    <row r="2585" spans="1:11" x14ac:dyDescent="0.4">
      <c r="A2585" s="1">
        <v>2584</v>
      </c>
      <c r="B2585" s="21">
        <v>42397</v>
      </c>
      <c r="C2585" s="22">
        <v>11773</v>
      </c>
      <c r="D2585" s="19">
        <f t="shared" si="321"/>
        <v>21451.397746460778</v>
      </c>
      <c r="E2585" s="19">
        <f t="shared" si="322"/>
        <v>1.0004627760947831</v>
      </c>
      <c r="F2585" s="19">
        <f t="shared" si="323"/>
        <v>0.67152876663757544</v>
      </c>
      <c r="G2585" s="20">
        <f t="shared" si="327"/>
        <v>14851.787145188326</v>
      </c>
      <c r="H2585" s="7">
        <f t="shared" si="324"/>
        <v>-3078.7871451883257</v>
      </c>
      <c r="I2585" s="7">
        <f t="shared" si="328"/>
        <v>3078.7871451883257</v>
      </c>
      <c r="J2585" s="12">
        <f t="shared" si="325"/>
        <v>0.26151254099960297</v>
      </c>
      <c r="K2585" s="7">
        <f t="shared" si="326"/>
        <v>9478930.2853768803</v>
      </c>
    </row>
    <row r="2586" spans="1:11" x14ac:dyDescent="0.4">
      <c r="A2586" s="1">
        <v>2585</v>
      </c>
      <c r="B2586" s="21">
        <v>42398</v>
      </c>
      <c r="C2586" s="22">
        <v>18055</v>
      </c>
      <c r="D2586" s="19">
        <f t="shared" ref="D2586:D2649" si="329">$R$2*(C2586/F2583)+(1-$R$2)*(D2585+E2585)</f>
        <v>22188.521318822404</v>
      </c>
      <c r="E2586" s="19">
        <f t="shared" ref="E2586:E2649" si="330">$R$3*(D2586-D2585)+(1-$R$3)*E2585</f>
        <v>1.0005363884057417</v>
      </c>
      <c r="F2586" s="19">
        <f t="shared" ref="F2586:F2649" si="331">$R$4*(C2586/D2586)+(1-$R$4)*F2583</f>
        <v>0.67070866227900883</v>
      </c>
      <c r="G2586" s="20">
        <f t="shared" si="327"/>
        <v>14343.741436143844</v>
      </c>
      <c r="H2586" s="7">
        <f t="shared" ref="H2586:H2649" si="332">C2586-G2586</f>
        <v>3711.2585638561559</v>
      </c>
      <c r="I2586" s="7">
        <f t="shared" si="328"/>
        <v>3711.2585638561559</v>
      </c>
      <c r="J2586" s="12">
        <f t="shared" ref="J2586:J2649" si="333">I2586/C2586</f>
        <v>0.20555295285827505</v>
      </c>
      <c r="K2586" s="7">
        <f t="shared" ref="K2586:K2649" si="334">H2586^2</f>
        <v>13773440.127795657</v>
      </c>
    </row>
    <row r="2587" spans="1:11" x14ac:dyDescent="0.4">
      <c r="A2587" s="1">
        <v>2586</v>
      </c>
      <c r="B2587" s="21">
        <v>42399</v>
      </c>
      <c r="C2587" s="22">
        <v>15883</v>
      </c>
      <c r="D2587" s="19">
        <f t="shared" si="329"/>
        <v>22383.541345379141</v>
      </c>
      <c r="E2587" s="19">
        <f t="shared" si="330"/>
        <v>1.0005557903547586</v>
      </c>
      <c r="F2587" s="19">
        <f t="shared" si="331"/>
        <v>0.6720605767326191</v>
      </c>
      <c r="G2587" s="20">
        <f t="shared" si="327"/>
        <v>14900.60640811436</v>
      </c>
      <c r="H2587" s="7">
        <f t="shared" si="332"/>
        <v>982.39359188564049</v>
      </c>
      <c r="I2587" s="7">
        <f t="shared" si="328"/>
        <v>982.39359188564049</v>
      </c>
      <c r="J2587" s="12">
        <f t="shared" si="333"/>
        <v>6.1851891449073881E-2</v>
      </c>
      <c r="K2587" s="7">
        <f t="shared" si="334"/>
        <v>965097.16937797039</v>
      </c>
    </row>
    <row r="2588" spans="1:11" x14ac:dyDescent="0.4">
      <c r="A2588" s="1">
        <v>2587</v>
      </c>
      <c r="B2588" s="21">
        <v>42400</v>
      </c>
      <c r="C2588" s="22">
        <v>14726</v>
      </c>
      <c r="D2588" s="19">
        <f t="shared" si="329"/>
        <v>22324.136007148667</v>
      </c>
      <c r="E2588" s="19">
        <f t="shared" si="330"/>
        <v>1.0005497497653566</v>
      </c>
      <c r="F2588" s="19">
        <f t="shared" si="331"/>
        <v>0.67135858738475085</v>
      </c>
      <c r="G2588" s="20">
        <f t="shared" si="327"/>
        <v>15031.863814639479</v>
      </c>
      <c r="H2588" s="7">
        <f t="shared" si="332"/>
        <v>-305.86381463947873</v>
      </c>
      <c r="I2588" s="7">
        <f t="shared" si="328"/>
        <v>305.86381463947873</v>
      </c>
      <c r="J2588" s="12">
        <f t="shared" si="333"/>
        <v>2.0770325590077326E-2</v>
      </c>
      <c r="K2588" s="7">
        <f t="shared" si="334"/>
        <v>93552.673105813403</v>
      </c>
    </row>
    <row r="2589" spans="1:11" x14ac:dyDescent="0.4">
      <c r="A2589" s="1">
        <v>2588</v>
      </c>
      <c r="B2589" s="21">
        <v>42401</v>
      </c>
      <c r="C2589" s="22">
        <v>18884</v>
      </c>
      <c r="D2589" s="19">
        <f t="shared" si="329"/>
        <v>23098.344251906667</v>
      </c>
      <c r="E2589" s="19">
        <f t="shared" si="330"/>
        <v>1.0006270705348574</v>
      </c>
      <c r="F2589" s="19">
        <f t="shared" si="331"/>
        <v>0.67281140707863074</v>
      </c>
      <c r="G2589" s="20">
        <f t="shared" si="327"/>
        <v>14973.662475273544</v>
      </c>
      <c r="H2589" s="7">
        <f t="shared" si="332"/>
        <v>3910.3375247264557</v>
      </c>
      <c r="I2589" s="7">
        <f t="shared" si="328"/>
        <v>3910.3375247264557</v>
      </c>
      <c r="J2589" s="12">
        <f t="shared" si="333"/>
        <v>0.20707146392323955</v>
      </c>
      <c r="K2589" s="7">
        <f t="shared" si="334"/>
        <v>15290739.557283824</v>
      </c>
    </row>
    <row r="2590" spans="1:11" x14ac:dyDescent="0.4">
      <c r="A2590" s="1">
        <v>2589</v>
      </c>
      <c r="B2590" s="21">
        <v>42402</v>
      </c>
      <c r="C2590" s="22">
        <v>19053</v>
      </c>
      <c r="D2590" s="19">
        <f t="shared" si="329"/>
        <v>23795.713995973154</v>
      </c>
      <c r="E2590" s="19">
        <f t="shared" si="330"/>
        <v>1.0006967074465571</v>
      </c>
      <c r="F2590" s="19">
        <f t="shared" si="331"/>
        <v>0.67390256354599876</v>
      </c>
      <c r="G2590" s="20">
        <f t="shared" si="327"/>
        <v>15524.15904151109</v>
      </c>
      <c r="H2590" s="7">
        <f t="shared" si="332"/>
        <v>3528.8409584889105</v>
      </c>
      <c r="I2590" s="7">
        <f t="shared" si="328"/>
        <v>3528.8409584889105</v>
      </c>
      <c r="J2590" s="12">
        <f t="shared" si="333"/>
        <v>0.18521182797926367</v>
      </c>
      <c r="K2590" s="7">
        <f t="shared" si="334"/>
        <v>12452718.510308933</v>
      </c>
    </row>
    <row r="2591" spans="1:11" x14ac:dyDescent="0.4">
      <c r="A2591" s="1">
        <v>2590</v>
      </c>
      <c r="B2591" s="21">
        <v>42403</v>
      </c>
      <c r="C2591" s="22">
        <v>18917</v>
      </c>
      <c r="D2591" s="19">
        <f t="shared" si="329"/>
        <v>24377.662743686458</v>
      </c>
      <c r="E2591" s="19">
        <f t="shared" si="330"/>
        <v>1.0007548022516577</v>
      </c>
      <c r="F2591" s="19">
        <f t="shared" si="331"/>
        <v>0.67285701965484956</v>
      </c>
      <c r="G2591" s="20">
        <f t="shared" si="327"/>
        <v>15976.128760475995</v>
      </c>
      <c r="H2591" s="7">
        <f t="shared" si="332"/>
        <v>2940.8712395240054</v>
      </c>
      <c r="I2591" s="7">
        <f t="shared" si="328"/>
        <v>2940.8712395240054</v>
      </c>
      <c r="J2591" s="12">
        <f t="shared" si="333"/>
        <v>0.15546181950224694</v>
      </c>
      <c r="K2591" s="7">
        <f t="shared" si="334"/>
        <v>8648723.6474594604</v>
      </c>
    </row>
    <row r="2592" spans="1:11" x14ac:dyDescent="0.4">
      <c r="A2592" s="1">
        <v>2591</v>
      </c>
      <c r="B2592" s="21">
        <v>42404</v>
      </c>
      <c r="C2592" s="22">
        <v>14999</v>
      </c>
      <c r="D2592" s="19">
        <f t="shared" si="329"/>
        <v>24102.061481943994</v>
      </c>
      <c r="E2592" s="19">
        <f t="shared" si="330"/>
        <v>1.0007271420500032</v>
      </c>
      <c r="F2592" s="19">
        <f t="shared" si="331"/>
        <v>0.67208825134741779</v>
      </c>
      <c r="G2592" s="20">
        <f t="shared" si="327"/>
        <v>16402.242891114642</v>
      </c>
      <c r="H2592" s="7">
        <f t="shared" si="332"/>
        <v>-1403.2428911146417</v>
      </c>
      <c r="I2592" s="7">
        <f t="shared" si="328"/>
        <v>1403.2428911146417</v>
      </c>
      <c r="J2592" s="12">
        <f t="shared" si="333"/>
        <v>9.355576312518446E-2</v>
      </c>
      <c r="K2592" s="7">
        <f t="shared" si="334"/>
        <v>1969090.6114637782</v>
      </c>
    </row>
    <row r="2593" spans="1:11" x14ac:dyDescent="0.4">
      <c r="A2593" s="1">
        <v>2592</v>
      </c>
      <c r="B2593" s="21">
        <v>42405</v>
      </c>
      <c r="C2593" s="22">
        <v>18338</v>
      </c>
      <c r="D2593" s="19">
        <f t="shared" si="329"/>
        <v>24515.329453524355</v>
      </c>
      <c r="E2593" s="19">
        <f t="shared" si="330"/>
        <v>1.0007683687744471</v>
      </c>
      <c r="F2593" s="19">
        <f t="shared" si="331"/>
        <v>0.67496395488485961</v>
      </c>
      <c r="G2593" s="20">
        <f t="shared" si="327"/>
        <v>16243.11541201177</v>
      </c>
      <c r="H2593" s="7">
        <f t="shared" si="332"/>
        <v>2094.8845879882301</v>
      </c>
      <c r="I2593" s="7">
        <f t="shared" si="328"/>
        <v>2094.8845879882301</v>
      </c>
      <c r="J2593" s="12">
        <f t="shared" si="333"/>
        <v>0.11423735347301942</v>
      </c>
      <c r="K2593" s="7">
        <f t="shared" si="334"/>
        <v>4388541.4369906168</v>
      </c>
    </row>
    <row r="2594" spans="1:11" x14ac:dyDescent="0.4">
      <c r="A2594" s="1">
        <v>2593</v>
      </c>
      <c r="B2594" s="21">
        <v>42406</v>
      </c>
      <c r="C2594" s="22">
        <v>16197</v>
      </c>
      <c r="D2594" s="19">
        <f t="shared" si="329"/>
        <v>24457.399428992176</v>
      </c>
      <c r="E2594" s="19">
        <f t="shared" si="330"/>
        <v>1.000762475695157</v>
      </c>
      <c r="F2594" s="19">
        <f t="shared" si="331"/>
        <v>0.67270517757979642</v>
      </c>
      <c r="G2594" s="20">
        <f t="shared" si="327"/>
        <v>16495.984885977126</v>
      </c>
      <c r="H2594" s="7">
        <f t="shared" si="332"/>
        <v>-298.9848859771264</v>
      </c>
      <c r="I2594" s="7">
        <f t="shared" si="328"/>
        <v>298.9848859771264</v>
      </c>
      <c r="J2594" s="12">
        <f t="shared" si="333"/>
        <v>1.8459275543441771E-2</v>
      </c>
      <c r="K2594" s="7">
        <f t="shared" si="334"/>
        <v>89391.962042755273</v>
      </c>
    </row>
    <row r="2595" spans="1:11" x14ac:dyDescent="0.4">
      <c r="A2595" s="1">
        <v>2594</v>
      </c>
      <c r="B2595" s="21">
        <v>42407</v>
      </c>
      <c r="C2595" s="22">
        <v>14746</v>
      </c>
      <c r="D2595" s="19">
        <f t="shared" si="329"/>
        <v>24124.480445840083</v>
      </c>
      <c r="E2595" s="19">
        <f t="shared" si="330"/>
        <v>1.0007290837205942</v>
      </c>
      <c r="F2595" s="19">
        <f t="shared" si="331"/>
        <v>0.67121699135914736</v>
      </c>
      <c r="G2595" s="20">
        <f t="shared" si="327"/>
        <v>16438.203415438988</v>
      </c>
      <c r="H2595" s="7">
        <f t="shared" si="332"/>
        <v>-1692.2034154389876</v>
      </c>
      <c r="I2595" s="7">
        <f t="shared" si="328"/>
        <v>1692.2034154389876</v>
      </c>
      <c r="J2595" s="12">
        <f t="shared" si="333"/>
        <v>0.1147567757655627</v>
      </c>
      <c r="K2595" s="7">
        <f t="shared" si="334"/>
        <v>2863552.3992233747</v>
      </c>
    </row>
    <row r="2596" spans="1:11" x14ac:dyDescent="0.4">
      <c r="A2596" s="1">
        <v>2595</v>
      </c>
      <c r="B2596" s="21">
        <v>42408</v>
      </c>
      <c r="C2596" s="22">
        <v>17676</v>
      </c>
      <c r="D2596" s="19">
        <f t="shared" si="329"/>
        <v>24399.025348524949</v>
      </c>
      <c r="E2596" s="19">
        <f t="shared" si="330"/>
        <v>1.0007564381379543</v>
      </c>
      <c r="F2596" s="19">
        <f t="shared" si="331"/>
        <v>0.67567267197556358</v>
      </c>
      <c r="G2596" s="20">
        <f t="shared" si="327"/>
        <v>16283.830187326799</v>
      </c>
      <c r="H2596" s="7">
        <f t="shared" si="332"/>
        <v>1392.1698126732008</v>
      </c>
      <c r="I2596" s="7">
        <f t="shared" si="328"/>
        <v>1392.1698126732008</v>
      </c>
      <c r="J2596" s="12">
        <f t="shared" si="333"/>
        <v>7.8760455571011592E-2</v>
      </c>
      <c r="K2596" s="7">
        <f t="shared" si="334"/>
        <v>1938136.7873185349</v>
      </c>
    </row>
    <row r="2597" spans="1:11" x14ac:dyDescent="0.4">
      <c r="A2597" s="1">
        <v>2596</v>
      </c>
      <c r="B2597" s="21">
        <v>42409</v>
      </c>
      <c r="C2597" s="22">
        <v>18331</v>
      </c>
      <c r="D2597" s="19">
        <f t="shared" si="329"/>
        <v>24777.95297147844</v>
      </c>
      <c r="E2597" s="19">
        <f t="shared" si="330"/>
        <v>1.0007942308246058</v>
      </c>
      <c r="F2597" s="19">
        <f t="shared" si="331"/>
        <v>0.67366613566922984</v>
      </c>
      <c r="G2597" s="20">
        <f t="shared" si="327"/>
        <v>16414.023893890862</v>
      </c>
      <c r="H2597" s="7">
        <f t="shared" si="332"/>
        <v>1916.9761061091376</v>
      </c>
      <c r="I2597" s="7">
        <f t="shared" si="328"/>
        <v>1916.9761061091376</v>
      </c>
      <c r="J2597" s="12">
        <f t="shared" si="333"/>
        <v>0.10457564268774959</v>
      </c>
      <c r="K2597" s="7">
        <f t="shared" si="334"/>
        <v>3674797.3913933518</v>
      </c>
    </row>
    <row r="2598" spans="1:11" x14ac:dyDescent="0.4">
      <c r="A2598" s="1">
        <v>2597</v>
      </c>
      <c r="B2598" s="21">
        <v>42410</v>
      </c>
      <c r="C2598" s="22">
        <v>18196</v>
      </c>
      <c r="D2598" s="19">
        <f t="shared" si="329"/>
        <v>25087.965113422375</v>
      </c>
      <c r="E2598" s="19">
        <f t="shared" si="330"/>
        <v>1.0008251319593773</v>
      </c>
      <c r="F2598" s="19">
        <f t="shared" si="331"/>
        <v>0.67199129137344626</v>
      </c>
      <c r="G2598" s="20">
        <f t="shared" si="327"/>
        <v>16632.054795646789</v>
      </c>
      <c r="H2598" s="7">
        <f t="shared" si="332"/>
        <v>1563.945204353211</v>
      </c>
      <c r="I2598" s="7">
        <f t="shared" si="328"/>
        <v>1563.945204353211</v>
      </c>
      <c r="J2598" s="12">
        <f t="shared" si="333"/>
        <v>8.594994528210656E-2</v>
      </c>
      <c r="K2598" s="7">
        <f t="shared" si="334"/>
        <v>2445924.602219407</v>
      </c>
    </row>
    <row r="2599" spans="1:11" x14ac:dyDescent="0.4">
      <c r="A2599" s="1">
        <v>2598</v>
      </c>
      <c r="B2599" s="21">
        <v>42411</v>
      </c>
      <c r="C2599" s="22">
        <v>14469</v>
      </c>
      <c r="D2599" s="19">
        <f t="shared" si="329"/>
        <v>24601.612849060304</v>
      </c>
      <c r="E2599" s="19">
        <f t="shared" si="330"/>
        <v>1.0007763966504279</v>
      </c>
      <c r="F2599" s="19">
        <f t="shared" si="331"/>
        <v>0.6744190868449631</v>
      </c>
      <c r="G2599" s="20">
        <f t="shared" si="327"/>
        <v>16951.92865280691</v>
      </c>
      <c r="H2599" s="7">
        <f t="shared" si="332"/>
        <v>-2482.9286528069097</v>
      </c>
      <c r="I2599" s="7">
        <f t="shared" si="328"/>
        <v>2482.9286528069097</v>
      </c>
      <c r="J2599" s="12">
        <f t="shared" si="333"/>
        <v>0.17160333490959359</v>
      </c>
      <c r="K2599" s="7">
        <f t="shared" si="334"/>
        <v>6164934.6949295355</v>
      </c>
    </row>
    <row r="2600" spans="1:11" x14ac:dyDescent="0.4">
      <c r="A2600" s="1">
        <v>2599</v>
      </c>
      <c r="B2600" s="21">
        <v>42412</v>
      </c>
      <c r="C2600" s="22">
        <v>17886</v>
      </c>
      <c r="D2600" s="19">
        <f t="shared" si="329"/>
        <v>24860.912363726136</v>
      </c>
      <c r="E2600" s="19">
        <f t="shared" si="330"/>
        <v>1.0008022265242551</v>
      </c>
      <c r="F2600" s="19">
        <f t="shared" si="331"/>
        <v>0.67432165767125174</v>
      </c>
      <c r="G2600" s="20">
        <f t="shared" si="327"/>
        <v>16573.947648424728</v>
      </c>
      <c r="H2600" s="7">
        <f t="shared" si="332"/>
        <v>1312.052351575272</v>
      </c>
      <c r="I2600" s="7">
        <f t="shared" si="328"/>
        <v>1312.052351575272</v>
      </c>
      <c r="J2600" s="12">
        <f t="shared" si="333"/>
        <v>7.3356387765586048E-2</v>
      </c>
      <c r="K2600" s="7">
        <f t="shared" si="334"/>
        <v>1721481.3732742013</v>
      </c>
    </row>
    <row r="2601" spans="1:11" x14ac:dyDescent="0.4">
      <c r="A2601" s="1">
        <v>2600</v>
      </c>
      <c r="B2601" s="21">
        <v>42413</v>
      </c>
      <c r="C2601" s="22">
        <v>15811</v>
      </c>
      <c r="D2601" s="19">
        <f t="shared" si="329"/>
        <v>24685.08357780498</v>
      </c>
      <c r="E2601" s="19">
        <f t="shared" si="330"/>
        <v>1.0007845435654403</v>
      </c>
      <c r="F2601" s="19">
        <f t="shared" si="331"/>
        <v>0.6715404525448111</v>
      </c>
      <c r="G2601" s="20">
        <f t="shared" si="327"/>
        <v>16706.989134403015</v>
      </c>
      <c r="H2601" s="7">
        <f t="shared" si="332"/>
        <v>-895.98913440301476</v>
      </c>
      <c r="I2601" s="7">
        <f t="shared" si="328"/>
        <v>895.98913440301476</v>
      </c>
      <c r="J2601" s="12">
        <f t="shared" si="333"/>
        <v>5.6668720157043502E-2</v>
      </c>
      <c r="K2601" s="7">
        <f t="shared" si="334"/>
        <v>802796.52896826365</v>
      </c>
    </row>
    <row r="2602" spans="1:11" x14ac:dyDescent="0.4">
      <c r="A2602" s="1">
        <v>2601</v>
      </c>
      <c r="B2602" s="21">
        <v>42414</v>
      </c>
      <c r="C2602" s="22">
        <v>14712</v>
      </c>
      <c r="D2602" s="19">
        <f t="shared" si="329"/>
        <v>24305.226221536774</v>
      </c>
      <c r="E2602" s="19">
        <f t="shared" si="330"/>
        <v>1.0007464577513592</v>
      </c>
      <c r="F2602" s="19">
        <f t="shared" si="331"/>
        <v>0.67342932487517249</v>
      </c>
      <c r="G2602" s="20">
        <f t="shared" si="327"/>
        <v>16648.766473432828</v>
      </c>
      <c r="H2602" s="7">
        <f t="shared" si="332"/>
        <v>-1936.7664734328282</v>
      </c>
      <c r="I2602" s="7">
        <f t="shared" si="328"/>
        <v>1936.7664734328282</v>
      </c>
      <c r="J2602" s="12">
        <f t="shared" si="333"/>
        <v>0.13164535572545052</v>
      </c>
      <c r="K2602" s="7">
        <f t="shared" si="334"/>
        <v>3751064.3726134342</v>
      </c>
    </row>
    <row r="2603" spans="1:11" x14ac:dyDescent="0.4">
      <c r="A2603" s="1">
        <v>2602</v>
      </c>
      <c r="B2603" s="21">
        <v>42415</v>
      </c>
      <c r="C2603" s="22">
        <v>17724</v>
      </c>
      <c r="D2603" s="19">
        <f t="shared" si="329"/>
        <v>24568.548821834225</v>
      </c>
      <c r="E2603" s="19">
        <f t="shared" si="330"/>
        <v>1.0007726899367433</v>
      </c>
      <c r="F2603" s="19">
        <f t="shared" si="331"/>
        <v>0.67499596737690659</v>
      </c>
      <c r="G2603" s="20">
        <f t="shared" si="327"/>
        <v>16390.215260791749</v>
      </c>
      <c r="H2603" s="7">
        <f t="shared" si="332"/>
        <v>1333.7847392082513</v>
      </c>
      <c r="I2603" s="7">
        <f t="shared" si="328"/>
        <v>1333.7847392082513</v>
      </c>
      <c r="J2603" s="12">
        <f t="shared" si="333"/>
        <v>7.5253032002271E-2</v>
      </c>
      <c r="K2603" s="7">
        <f t="shared" si="334"/>
        <v>1778981.7305448228</v>
      </c>
    </row>
    <row r="2604" spans="1:11" x14ac:dyDescent="0.4">
      <c r="A2604" s="1">
        <v>2603</v>
      </c>
      <c r="B2604" s="21">
        <v>42416</v>
      </c>
      <c r="C2604" s="22">
        <v>18539</v>
      </c>
      <c r="D2604" s="19">
        <f t="shared" si="329"/>
        <v>24972.339678151278</v>
      </c>
      <c r="E2604" s="19">
        <f t="shared" si="330"/>
        <v>1.0008129689451062</v>
      </c>
      <c r="F2604" s="19">
        <f t="shared" si="331"/>
        <v>0.67255489881520059</v>
      </c>
      <c r="G2604" s="20">
        <f t="shared" si="327"/>
        <v>16499.446453528937</v>
      </c>
      <c r="H2604" s="7">
        <f t="shared" si="332"/>
        <v>2039.5535464710629</v>
      </c>
      <c r="I2604" s="7">
        <f t="shared" si="328"/>
        <v>2039.5535464710629</v>
      </c>
      <c r="J2604" s="12">
        <f t="shared" si="333"/>
        <v>0.11001421578677723</v>
      </c>
      <c r="K2604" s="7">
        <f t="shared" si="334"/>
        <v>4159778.6689226902</v>
      </c>
    </row>
    <row r="2605" spans="1:11" x14ac:dyDescent="0.4">
      <c r="A2605" s="1">
        <v>2604</v>
      </c>
      <c r="B2605" s="21">
        <v>42417</v>
      </c>
      <c r="C2605" s="22">
        <v>18343</v>
      </c>
      <c r="D2605" s="19">
        <f t="shared" si="329"/>
        <v>25273.710352407092</v>
      </c>
      <c r="E2605" s="19">
        <f t="shared" si="330"/>
        <v>1.000843005931235</v>
      </c>
      <c r="F2605" s="19">
        <f t="shared" si="331"/>
        <v>0.67417890266270308</v>
      </c>
      <c r="G2605" s="20">
        <f t="shared" si="327"/>
        <v>16817.779826812901</v>
      </c>
      <c r="H2605" s="7">
        <f t="shared" si="332"/>
        <v>1525.2201731870991</v>
      </c>
      <c r="I2605" s="7">
        <f t="shared" si="328"/>
        <v>1525.2201731870991</v>
      </c>
      <c r="J2605" s="12">
        <f t="shared" si="333"/>
        <v>8.3149984909071536E-2</v>
      </c>
      <c r="K2605" s="7">
        <f t="shared" si="334"/>
        <v>2326296.5766968848</v>
      </c>
    </row>
    <row r="2606" spans="1:11" x14ac:dyDescent="0.4">
      <c r="A2606" s="1">
        <v>2605</v>
      </c>
      <c r="B2606" s="21">
        <v>42418</v>
      </c>
      <c r="C2606" s="22">
        <v>14639</v>
      </c>
      <c r="D2606" s="19">
        <f t="shared" si="329"/>
        <v>24798.97268636445</v>
      </c>
      <c r="E2606" s="19">
        <f t="shared" si="330"/>
        <v>1.0007954320803301</v>
      </c>
      <c r="F2606" s="19">
        <f t="shared" si="331"/>
        <v>0.67378321222130644</v>
      </c>
      <c r="G2606" s="20">
        <f t="shared" si="327"/>
        <v>17060.328133519746</v>
      </c>
      <c r="H2606" s="7">
        <f t="shared" si="332"/>
        <v>-2421.3281335197462</v>
      </c>
      <c r="I2606" s="7">
        <f t="shared" si="328"/>
        <v>2421.3281335197462</v>
      </c>
      <c r="J2606" s="12">
        <f t="shared" si="333"/>
        <v>0.16540256394014252</v>
      </c>
      <c r="K2606" s="7">
        <f t="shared" si="334"/>
        <v>5862829.9301742176</v>
      </c>
    </row>
    <row r="2607" spans="1:11" x14ac:dyDescent="0.4">
      <c r="A2607" s="1">
        <v>2606</v>
      </c>
      <c r="B2607" s="21">
        <v>42419</v>
      </c>
      <c r="C2607" s="22">
        <v>17852</v>
      </c>
      <c r="D2607" s="19">
        <f t="shared" si="329"/>
        <v>25031.211295407655</v>
      </c>
      <c r="E2607" s="19">
        <f t="shared" si="330"/>
        <v>1.0008185558616913</v>
      </c>
      <c r="F2607" s="19">
        <f t="shared" si="331"/>
        <v>0.67313679038179153</v>
      </c>
      <c r="G2607" s="20">
        <f t="shared" si="327"/>
        <v>16679.343655669323</v>
      </c>
      <c r="H2607" s="7">
        <f t="shared" si="332"/>
        <v>1172.6563443306768</v>
      </c>
      <c r="I2607" s="7">
        <f t="shared" si="328"/>
        <v>1172.6563443306768</v>
      </c>
      <c r="J2607" s="12">
        <f t="shared" si="333"/>
        <v>6.5687673332437649E-2</v>
      </c>
      <c r="K2607" s="7">
        <f t="shared" si="334"/>
        <v>1375122.9018989869</v>
      </c>
    </row>
    <row r="2608" spans="1:11" x14ac:dyDescent="0.4">
      <c r="A2608" s="1">
        <v>2607</v>
      </c>
      <c r="B2608" s="21">
        <v>42420</v>
      </c>
      <c r="C2608" s="22">
        <v>15929</v>
      </c>
      <c r="D2608" s="19">
        <f t="shared" si="329"/>
        <v>24845.884398096881</v>
      </c>
      <c r="E2608" s="19">
        <f t="shared" si="330"/>
        <v>1.0007999230901048</v>
      </c>
      <c r="F2608" s="19">
        <f t="shared" si="331"/>
        <v>0.67370538575353667</v>
      </c>
      <c r="G2608" s="20">
        <f t="shared" si="327"/>
        <v>16876.189294211945</v>
      </c>
      <c r="H2608" s="7">
        <f t="shared" si="332"/>
        <v>-947.1892942119448</v>
      </c>
      <c r="I2608" s="7">
        <f t="shared" si="328"/>
        <v>947.1892942119448</v>
      </c>
      <c r="J2608" s="12">
        <f t="shared" si="333"/>
        <v>5.946319883306829E-2</v>
      </c>
      <c r="K2608" s="7">
        <f t="shared" si="334"/>
        <v>897167.55906972208</v>
      </c>
    </row>
    <row r="2609" spans="1:11" x14ac:dyDescent="0.4">
      <c r="A2609" s="1">
        <v>2608</v>
      </c>
      <c r="B2609" s="21">
        <v>42421</v>
      </c>
      <c r="C2609" s="22">
        <v>14262</v>
      </c>
      <c r="D2609" s="19">
        <f t="shared" si="329"/>
        <v>24358.857218283327</v>
      </c>
      <c r="E2609" s="19">
        <f t="shared" si="330"/>
        <v>1.0007511202921311</v>
      </c>
      <c r="F2609" s="19">
        <f t="shared" si="331"/>
        <v>0.67251892621071196</v>
      </c>
      <c r="G2609" s="20">
        <f t="shared" si="327"/>
        <v>16741.414122415928</v>
      </c>
      <c r="H2609" s="7">
        <f t="shared" si="332"/>
        <v>-2479.4141224159284</v>
      </c>
      <c r="I2609" s="7">
        <f t="shared" si="328"/>
        <v>2479.4141224159284</v>
      </c>
      <c r="J2609" s="12">
        <f t="shared" si="333"/>
        <v>0.17384757554451888</v>
      </c>
      <c r="K2609" s="7">
        <f t="shared" si="334"/>
        <v>6147494.3904355485</v>
      </c>
    </row>
    <row r="2610" spans="1:11" x14ac:dyDescent="0.4">
      <c r="A2610" s="1">
        <v>2609</v>
      </c>
      <c r="B2610" s="21">
        <v>42422</v>
      </c>
      <c r="C2610" s="22">
        <v>17052</v>
      </c>
      <c r="D2610" s="19">
        <f t="shared" si="329"/>
        <v>24488.804939047262</v>
      </c>
      <c r="E2610" s="19">
        <f t="shared" si="330"/>
        <v>1.0007640149890955</v>
      </c>
      <c r="F2610" s="19">
        <f t="shared" si="331"/>
        <v>0.67346874920047373</v>
      </c>
      <c r="G2610" s="20">
        <f t="shared" si="327"/>
        <v>16397.51660768066</v>
      </c>
      <c r="H2610" s="7">
        <f t="shared" si="332"/>
        <v>654.48339231934006</v>
      </c>
      <c r="I2610" s="7">
        <f t="shared" si="328"/>
        <v>654.48339231934006</v>
      </c>
      <c r="J2610" s="12">
        <f t="shared" si="333"/>
        <v>3.8381620473806007E-2</v>
      </c>
      <c r="K2610" s="7">
        <f t="shared" si="334"/>
        <v>428348.51082183118</v>
      </c>
    </row>
    <row r="2611" spans="1:11" x14ac:dyDescent="0.4">
      <c r="A2611" s="1">
        <v>2610</v>
      </c>
      <c r="B2611" s="21">
        <v>42423</v>
      </c>
      <c r="C2611" s="22">
        <v>14705</v>
      </c>
      <c r="D2611" s="19">
        <f t="shared" si="329"/>
        <v>24136.665276880241</v>
      </c>
      <c r="E2611" s="19">
        <f t="shared" si="330"/>
        <v>1.0007287009464774</v>
      </c>
      <c r="F2611" s="19">
        <f t="shared" si="331"/>
        <v>0.67278222459678183</v>
      </c>
      <c r="G2611" s="20">
        <f t="shared" si="327"/>
        <v>16498.913998210715</v>
      </c>
      <c r="H2611" s="7">
        <f t="shared" si="332"/>
        <v>-1793.9139982107154</v>
      </c>
      <c r="I2611" s="7">
        <f t="shared" si="328"/>
        <v>1793.9139982107154</v>
      </c>
      <c r="J2611" s="12">
        <f t="shared" si="333"/>
        <v>0.12199347148661784</v>
      </c>
      <c r="K2611" s="7">
        <f t="shared" si="334"/>
        <v>3218127.4329763544</v>
      </c>
    </row>
    <row r="2612" spans="1:11" x14ac:dyDescent="0.4">
      <c r="A2612" s="1">
        <v>2611</v>
      </c>
      <c r="B2612" s="21">
        <v>42424</v>
      </c>
      <c r="C2612" s="22">
        <v>16769</v>
      </c>
      <c r="D2612" s="19">
        <f t="shared" si="329"/>
        <v>24243.358939793961</v>
      </c>
      <c r="E2612" s="19">
        <f t="shared" si="330"/>
        <v>1.0007392702398987</v>
      </c>
      <c r="F2612" s="19">
        <f t="shared" si="331"/>
        <v>0.6727935227177344</v>
      </c>
      <c r="G2612" s="20">
        <f t="shared" si="327"/>
        <v>16233.037223306266</v>
      </c>
      <c r="H2612" s="7">
        <f t="shared" si="332"/>
        <v>535.96277669373376</v>
      </c>
      <c r="I2612" s="7">
        <f t="shared" si="328"/>
        <v>535.96277669373376</v>
      </c>
      <c r="J2612" s="12">
        <f t="shared" si="333"/>
        <v>3.196152285131694E-2</v>
      </c>
      <c r="K2612" s="7">
        <f t="shared" si="334"/>
        <v>287256.09800125711</v>
      </c>
    </row>
    <row r="2613" spans="1:11" x14ac:dyDescent="0.4">
      <c r="A2613" s="1">
        <v>2612</v>
      </c>
      <c r="B2613" s="21">
        <v>42425</v>
      </c>
      <c r="C2613" s="22">
        <v>11334</v>
      </c>
      <c r="D2613" s="19">
        <f t="shared" si="329"/>
        <v>23260.957535143858</v>
      </c>
      <c r="E2613" s="19">
        <f t="shared" si="330"/>
        <v>1.0006409300255068</v>
      </c>
      <c r="F2613" s="19">
        <f t="shared" si="331"/>
        <v>0.67080214631453172</v>
      </c>
      <c r="G2613" s="20">
        <f t="shared" si="327"/>
        <v>16327.818588225766</v>
      </c>
      <c r="H2613" s="7">
        <f t="shared" si="332"/>
        <v>-4993.8185882257658</v>
      </c>
      <c r="I2613" s="7">
        <f t="shared" si="328"/>
        <v>4993.8185882257658</v>
      </c>
      <c r="J2613" s="12">
        <f t="shared" si="333"/>
        <v>0.44060513395321738</v>
      </c>
      <c r="K2613" s="7">
        <f t="shared" si="334"/>
        <v>24938224.092109181</v>
      </c>
    </row>
    <row r="2614" spans="1:11" x14ac:dyDescent="0.4">
      <c r="A2614" s="1">
        <v>2613</v>
      </c>
      <c r="B2614" s="21">
        <v>42426</v>
      </c>
      <c r="C2614" s="22">
        <v>14039</v>
      </c>
      <c r="D2614" s="19">
        <f t="shared" si="329"/>
        <v>22944.344350130286</v>
      </c>
      <c r="E2614" s="19">
        <f t="shared" si="330"/>
        <v>1.0006091686429124</v>
      </c>
      <c r="F2614" s="19">
        <f t="shared" si="331"/>
        <v>0.6719099854177446</v>
      </c>
      <c r="G2614" s="20">
        <f t="shared" si="327"/>
        <v>15650.231970176284</v>
      </c>
      <c r="H2614" s="7">
        <f t="shared" si="332"/>
        <v>-1611.2319701762844</v>
      </c>
      <c r="I2614" s="7">
        <f t="shared" si="328"/>
        <v>1611.2319701762844</v>
      </c>
      <c r="J2614" s="12">
        <f t="shared" si="333"/>
        <v>0.11476828621527776</v>
      </c>
      <c r="K2614" s="7">
        <f t="shared" si="334"/>
        <v>2596068.4617181513</v>
      </c>
    </row>
    <row r="2615" spans="1:11" x14ac:dyDescent="0.4">
      <c r="A2615" s="1">
        <v>2614</v>
      </c>
      <c r="B2615" s="21">
        <v>42427</v>
      </c>
      <c r="C2615" s="22">
        <v>13595</v>
      </c>
      <c r="D2615" s="19">
        <f t="shared" si="329"/>
        <v>22582.152609685323</v>
      </c>
      <c r="E2615" s="19">
        <f t="shared" si="330"/>
        <v>1.0005728494079511</v>
      </c>
      <c r="F2615" s="19">
        <f t="shared" si="331"/>
        <v>0.67178010033995317</v>
      </c>
      <c r="G2615" s="20">
        <f t="shared" si="327"/>
        <v>15437.479465140337</v>
      </c>
      <c r="H2615" s="7">
        <f t="shared" si="332"/>
        <v>-1842.4794651403372</v>
      </c>
      <c r="I2615" s="7">
        <f t="shared" si="328"/>
        <v>1842.4794651403372</v>
      </c>
      <c r="J2615" s="12">
        <f t="shared" si="333"/>
        <v>0.13552625709013147</v>
      </c>
      <c r="K2615" s="7">
        <f t="shared" si="334"/>
        <v>3394730.5794638232</v>
      </c>
    </row>
    <row r="2616" spans="1:11" x14ac:dyDescent="0.4">
      <c r="A2616" s="1">
        <v>2615</v>
      </c>
      <c r="B2616" s="21">
        <v>42428</v>
      </c>
      <c r="C2616" s="22">
        <v>10650</v>
      </c>
      <c r="D2616" s="19">
        <f t="shared" si="329"/>
        <v>21693.704805416539</v>
      </c>
      <c r="E2616" s="19">
        <f t="shared" si="330"/>
        <v>1.0004839045702394</v>
      </c>
      <c r="F2616" s="19">
        <f t="shared" si="331"/>
        <v>0.66822630681462725</v>
      </c>
      <c r="G2616" s="20">
        <f t="shared" si="327"/>
        <v>15148.827625394144</v>
      </c>
      <c r="H2616" s="7">
        <f t="shared" si="332"/>
        <v>-4498.827625394144</v>
      </c>
      <c r="I2616" s="7">
        <f t="shared" si="328"/>
        <v>4498.827625394144</v>
      </c>
      <c r="J2616" s="12">
        <f t="shared" si="333"/>
        <v>0.42242512914499003</v>
      </c>
      <c r="K2616" s="7">
        <f t="shared" si="334"/>
        <v>20239450.003009513</v>
      </c>
    </row>
    <row r="2617" spans="1:11" x14ac:dyDescent="0.4">
      <c r="A2617" s="1">
        <v>2616</v>
      </c>
      <c r="B2617" s="21">
        <v>42429</v>
      </c>
      <c r="C2617" s="22">
        <v>15227</v>
      </c>
      <c r="D2617" s="19">
        <f t="shared" si="329"/>
        <v>21823.024647839888</v>
      </c>
      <c r="E2617" s="19">
        <f t="shared" si="330"/>
        <v>1.0004967365060913</v>
      </c>
      <c r="F2617" s="19">
        <f t="shared" si="331"/>
        <v>0.67228000581612857</v>
      </c>
      <c r="G2617" s="20">
        <f t="shared" si="327"/>
        <v>14576.889114590012</v>
      </c>
      <c r="H2617" s="7">
        <f t="shared" si="332"/>
        <v>650.11088540998753</v>
      </c>
      <c r="I2617" s="7">
        <f t="shared" si="328"/>
        <v>650.11088540998753</v>
      </c>
      <c r="J2617" s="12">
        <f t="shared" si="333"/>
        <v>4.2694613870755078E-2</v>
      </c>
      <c r="K2617" s="7">
        <f t="shared" si="334"/>
        <v>422644.16332855792</v>
      </c>
    </row>
    <row r="2618" spans="1:11" x14ac:dyDescent="0.4">
      <c r="A2618" s="1">
        <v>2617</v>
      </c>
      <c r="B2618" s="21">
        <v>42430</v>
      </c>
      <c r="C2618" s="22">
        <v>17723</v>
      </c>
      <c r="D2618" s="19">
        <f t="shared" si="329"/>
        <v>22428.532480882131</v>
      </c>
      <c r="E2618" s="19">
        <f t="shared" si="330"/>
        <v>1.0005571872397219</v>
      </c>
      <c r="F2618" s="19">
        <f t="shared" si="331"/>
        <v>0.6734758634640714</v>
      </c>
      <c r="G2618" s="20">
        <f t="shared" si="327"/>
        <v>14660.94580144519</v>
      </c>
      <c r="H2618" s="7">
        <f t="shared" si="332"/>
        <v>3062.0541985548098</v>
      </c>
      <c r="I2618" s="7">
        <f t="shared" si="328"/>
        <v>3062.0541985548098</v>
      </c>
      <c r="J2618" s="12">
        <f t="shared" si="333"/>
        <v>0.17277290518280256</v>
      </c>
      <c r="K2618" s="7">
        <f t="shared" si="334"/>
        <v>9376175.9148871377</v>
      </c>
    </row>
    <row r="2619" spans="1:11" x14ac:dyDescent="0.4">
      <c r="A2619" s="1">
        <v>2618</v>
      </c>
      <c r="B2619" s="21">
        <v>42431</v>
      </c>
      <c r="C2619" s="22">
        <v>18192</v>
      </c>
      <c r="D2619" s="19">
        <f t="shared" si="329"/>
        <v>23065.426310089533</v>
      </c>
      <c r="E2619" s="19">
        <f t="shared" si="330"/>
        <v>1.0006207765669239</v>
      </c>
      <c r="F2619" s="19">
        <f t="shared" si="331"/>
        <v>0.6699516823966537</v>
      </c>
      <c r="G2619" s="20">
        <f t="shared" si="327"/>
        <v>14988.004025605762</v>
      </c>
      <c r="H2619" s="7">
        <f t="shared" si="332"/>
        <v>3203.9959743942381</v>
      </c>
      <c r="I2619" s="7">
        <f t="shared" si="328"/>
        <v>3203.9959743942381</v>
      </c>
      <c r="J2619" s="12">
        <f t="shared" si="333"/>
        <v>0.17612115074726464</v>
      </c>
      <c r="K2619" s="7">
        <f t="shared" si="334"/>
        <v>10265590.203934483</v>
      </c>
    </row>
    <row r="2620" spans="1:11" x14ac:dyDescent="0.4">
      <c r="A2620" s="1">
        <v>2619</v>
      </c>
      <c r="B2620" s="21">
        <v>42432</v>
      </c>
      <c r="C2620" s="22">
        <v>14872</v>
      </c>
      <c r="D2620" s="19">
        <f t="shared" si="329"/>
        <v>22941.139894844913</v>
      </c>
      <c r="E2620" s="19">
        <f t="shared" si="330"/>
        <v>1.000608247863322</v>
      </c>
      <c r="F2620" s="19">
        <f t="shared" si="331"/>
        <v>0.67193614818150771</v>
      </c>
      <c r="G2620" s="20">
        <f t="shared" si="327"/>
        <v>15507.097631239965</v>
      </c>
      <c r="H2620" s="7">
        <f t="shared" si="332"/>
        <v>-635.09763123996527</v>
      </c>
      <c r="I2620" s="7">
        <f t="shared" si="328"/>
        <v>635.09763123996527</v>
      </c>
      <c r="J2620" s="12">
        <f t="shared" si="333"/>
        <v>4.2704251697146672E-2</v>
      </c>
      <c r="K2620" s="7">
        <f t="shared" si="334"/>
        <v>403349.00120661489</v>
      </c>
    </row>
    <row r="2621" spans="1:11" x14ac:dyDescent="0.4">
      <c r="A2621" s="1">
        <v>2620</v>
      </c>
      <c r="B2621" s="21">
        <v>42433</v>
      </c>
      <c r="C2621" s="22">
        <v>18552</v>
      </c>
      <c r="D2621" s="19">
        <f t="shared" si="329"/>
        <v>23552.799366321251</v>
      </c>
      <c r="E2621" s="19">
        <f t="shared" si="330"/>
        <v>1.000669313749645</v>
      </c>
      <c r="F2621" s="19">
        <f t="shared" si="331"/>
        <v>0.67511123149067331</v>
      </c>
      <c r="G2621" s="20">
        <f t="shared" si="327"/>
        <v>15450.977885034454</v>
      </c>
      <c r="H2621" s="7">
        <f t="shared" si="332"/>
        <v>3101.0221149655463</v>
      </c>
      <c r="I2621" s="7">
        <f t="shared" si="328"/>
        <v>3101.0221149655463</v>
      </c>
      <c r="J2621" s="12">
        <f t="shared" si="333"/>
        <v>0.1671529816173753</v>
      </c>
      <c r="K2621" s="7">
        <f t="shared" si="334"/>
        <v>9616338.1575053893</v>
      </c>
    </row>
    <row r="2622" spans="1:11" x14ac:dyDescent="0.4">
      <c r="A2622" s="1">
        <v>2621</v>
      </c>
      <c r="B2622" s="21">
        <v>42434</v>
      </c>
      <c r="C2622" s="22">
        <v>15811</v>
      </c>
      <c r="D2622" s="19">
        <f t="shared" si="329"/>
        <v>23559.954943597128</v>
      </c>
      <c r="E2622" s="19">
        <f t="shared" si="330"/>
        <v>1.0006699292404411</v>
      </c>
      <c r="F2622" s="19">
        <f t="shared" si="331"/>
        <v>0.66996807424487015</v>
      </c>
      <c r="G2622" s="20">
        <f t="shared" si="327"/>
        <v>15779.907960708031</v>
      </c>
      <c r="H2622" s="7">
        <f t="shared" si="332"/>
        <v>31.092039291968831</v>
      </c>
      <c r="I2622" s="7">
        <f t="shared" si="328"/>
        <v>31.092039291968831</v>
      </c>
      <c r="J2622" s="12">
        <f t="shared" si="333"/>
        <v>1.9664815186875486E-3</v>
      </c>
      <c r="K2622" s="7">
        <f t="shared" si="334"/>
        <v>966.7149073333336</v>
      </c>
    </row>
    <row r="2623" spans="1:11" x14ac:dyDescent="0.4">
      <c r="A2623" s="1">
        <v>2622</v>
      </c>
      <c r="B2623" s="21">
        <v>42435</v>
      </c>
      <c r="C2623" s="22">
        <v>14344</v>
      </c>
      <c r="D2623" s="19">
        <f t="shared" si="329"/>
        <v>23267.371552085504</v>
      </c>
      <c r="E2623" s="19">
        <f t="shared" si="330"/>
        <v>1.0006405708342969</v>
      </c>
      <c r="F2623" s="19">
        <f t="shared" si="331"/>
        <v>0.67114209335650843</v>
      </c>
      <c r="G2623" s="20">
        <f t="shared" si="327"/>
        <v>15831.457762428379</v>
      </c>
      <c r="H2623" s="7">
        <f t="shared" si="332"/>
        <v>-1487.4577624283793</v>
      </c>
      <c r="I2623" s="7">
        <f t="shared" si="328"/>
        <v>1487.4577624283793</v>
      </c>
      <c r="J2623" s="12">
        <f t="shared" si="333"/>
        <v>0.10369895164726571</v>
      </c>
      <c r="K2623" s="7">
        <f t="shared" si="334"/>
        <v>2212530.5950084408</v>
      </c>
    </row>
    <row r="2624" spans="1:11" x14ac:dyDescent="0.4">
      <c r="A2624" s="1">
        <v>2623</v>
      </c>
      <c r="B2624" s="21">
        <v>42436</v>
      </c>
      <c r="C2624" s="22">
        <v>16846</v>
      </c>
      <c r="D2624" s="19">
        <f t="shared" si="329"/>
        <v>23491.781105549631</v>
      </c>
      <c r="E2624" s="19">
        <f t="shared" si="330"/>
        <v>1.0006629117255863</v>
      </c>
      <c r="F2624" s="19">
        <f t="shared" si="331"/>
        <v>0.67571253981679902</v>
      </c>
      <c r="G2624" s="20">
        <f t="shared" si="327"/>
        <v>15708.739405767559</v>
      </c>
      <c r="H2624" s="7">
        <f t="shared" si="332"/>
        <v>1137.2605942324408</v>
      </c>
      <c r="I2624" s="7">
        <f t="shared" si="328"/>
        <v>1137.2605942324408</v>
      </c>
      <c r="J2624" s="12">
        <f t="shared" si="333"/>
        <v>6.7509236271663345E-2</v>
      </c>
      <c r="K2624" s="7">
        <f t="shared" si="334"/>
        <v>1293361.6591939244</v>
      </c>
    </row>
    <row r="2625" spans="1:11" x14ac:dyDescent="0.4">
      <c r="A2625" s="1">
        <v>2624</v>
      </c>
      <c r="B2625" s="21">
        <v>42437</v>
      </c>
      <c r="C2625" s="22">
        <v>17629</v>
      </c>
      <c r="D2625" s="19">
        <f t="shared" si="329"/>
        <v>23866.830724586365</v>
      </c>
      <c r="E2625" s="19">
        <f t="shared" si="330"/>
        <v>1.000700316621199</v>
      </c>
      <c r="F2625" s="19">
        <f t="shared" si="331"/>
        <v>0.67095146277040296</v>
      </c>
      <c r="G2625" s="20">
        <f t="shared" si="327"/>
        <v>15739.413760071051</v>
      </c>
      <c r="H2625" s="7">
        <f t="shared" si="332"/>
        <v>1889.586239928949</v>
      </c>
      <c r="I2625" s="7">
        <f t="shared" si="328"/>
        <v>1889.586239928949</v>
      </c>
      <c r="J2625" s="12">
        <f t="shared" si="333"/>
        <v>0.10718624084910937</v>
      </c>
      <c r="K2625" s="7">
        <f t="shared" si="334"/>
        <v>3570536.1581288236</v>
      </c>
    </row>
    <row r="2626" spans="1:11" x14ac:dyDescent="0.4">
      <c r="A2626" s="1">
        <v>2625</v>
      </c>
      <c r="B2626" s="21">
        <v>42438</v>
      </c>
      <c r="C2626" s="22">
        <v>17764</v>
      </c>
      <c r="D2626" s="19">
        <f t="shared" si="329"/>
        <v>24212.712900930059</v>
      </c>
      <c r="E2626" s="19">
        <f t="shared" si="330"/>
        <v>1.0007348047688018</v>
      </c>
      <c r="F2626" s="19">
        <f t="shared" si="331"/>
        <v>0.67203741323824862</v>
      </c>
      <c r="G2626" s="20">
        <f t="shared" si="327"/>
        <v>16018.706346389645</v>
      </c>
      <c r="H2626" s="7">
        <f t="shared" si="332"/>
        <v>1745.2936536103552</v>
      </c>
      <c r="I2626" s="7">
        <f t="shared" si="328"/>
        <v>1745.2936536103552</v>
      </c>
      <c r="J2626" s="12">
        <f t="shared" si="333"/>
        <v>9.8248910921546681E-2</v>
      </c>
      <c r="K2626" s="7">
        <f t="shared" si="334"/>
        <v>3046049.9373325827</v>
      </c>
    </row>
    <row r="2627" spans="1:11" x14ac:dyDescent="0.4">
      <c r="A2627" s="1">
        <v>2626</v>
      </c>
      <c r="B2627" s="21">
        <v>42439</v>
      </c>
      <c r="C2627" s="22">
        <v>14002</v>
      </c>
      <c r="D2627" s="19">
        <f t="shared" si="329"/>
        <v>23750.612688011741</v>
      </c>
      <c r="E2627" s="19">
        <f t="shared" si="330"/>
        <v>1.0006884946740295</v>
      </c>
      <c r="F2627" s="19">
        <f t="shared" si="331"/>
        <v>0.67447858242100145</v>
      </c>
      <c r="G2627" s="20">
        <f t="shared" si="327"/>
        <v>16361.509939199039</v>
      </c>
      <c r="H2627" s="7">
        <f t="shared" si="332"/>
        <v>-2359.5099391990389</v>
      </c>
      <c r="I2627" s="7">
        <f t="shared" si="328"/>
        <v>2359.5099391990389</v>
      </c>
      <c r="J2627" s="12">
        <f t="shared" si="333"/>
        <v>0.16851235103549769</v>
      </c>
      <c r="K2627" s="7">
        <f t="shared" si="334"/>
        <v>5567287.1531790523</v>
      </c>
    </row>
    <row r="2628" spans="1:11" x14ac:dyDescent="0.4">
      <c r="A2628" s="1">
        <v>2627</v>
      </c>
      <c r="B2628" s="21">
        <v>42440</v>
      </c>
      <c r="C2628" s="22">
        <v>17643</v>
      </c>
      <c r="D2628" s="19">
        <f t="shared" si="329"/>
        <v>24088.988085524092</v>
      </c>
      <c r="E2628" s="19">
        <f t="shared" si="330"/>
        <v>1.0007222321449314</v>
      </c>
      <c r="F2628" s="19">
        <f t="shared" si="331"/>
        <v>0.67183154328301631</v>
      </c>
      <c r="G2628" s="20">
        <f t="shared" si="327"/>
        <v>15936.179738124049</v>
      </c>
      <c r="H2628" s="7">
        <f t="shared" si="332"/>
        <v>1706.8202618759515</v>
      </c>
      <c r="I2628" s="7">
        <f t="shared" si="328"/>
        <v>1706.8202618759515</v>
      </c>
      <c r="J2628" s="12">
        <f t="shared" si="333"/>
        <v>9.6742065514705627E-2</v>
      </c>
      <c r="K2628" s="7">
        <f t="shared" si="334"/>
        <v>2913235.4063502913</v>
      </c>
    </row>
    <row r="2629" spans="1:11" x14ac:dyDescent="0.4">
      <c r="A2629" s="1">
        <v>2628</v>
      </c>
      <c r="B2629" s="21">
        <v>42441</v>
      </c>
      <c r="C2629" s="22">
        <v>15668</v>
      </c>
      <c r="D2629" s="19">
        <f t="shared" si="329"/>
        <v>23987.099188887638</v>
      </c>
      <c r="E2629" s="19">
        <f t="shared" si="330"/>
        <v>1.0007119431830445</v>
      </c>
      <c r="F2629" s="19">
        <f t="shared" si="331"/>
        <v>0.67176743757710011</v>
      </c>
      <c r="G2629" s="20">
        <f t="shared" si="327"/>
        <v>16189.373763302861</v>
      </c>
      <c r="H2629" s="7">
        <f t="shared" si="332"/>
        <v>-521.37376330286133</v>
      </c>
      <c r="I2629" s="7">
        <f t="shared" si="328"/>
        <v>521.37376330286133</v>
      </c>
      <c r="J2629" s="12">
        <f t="shared" si="333"/>
        <v>3.3276344351727175E-2</v>
      </c>
      <c r="K2629" s="7">
        <f t="shared" si="334"/>
        <v>271830.60106058809</v>
      </c>
    </row>
    <row r="2630" spans="1:11" x14ac:dyDescent="0.4">
      <c r="A2630" s="1">
        <v>2629</v>
      </c>
      <c r="B2630" s="21">
        <v>42442</v>
      </c>
      <c r="C2630" s="22">
        <v>14077</v>
      </c>
      <c r="D2630" s="19">
        <f t="shared" si="329"/>
        <v>23574.695270724038</v>
      </c>
      <c r="E2630" s="19">
        <f t="shared" si="330"/>
        <v>1.0006706027200338</v>
      </c>
      <c r="F2630" s="19">
        <f t="shared" si="331"/>
        <v>0.67337085030650601</v>
      </c>
      <c r="G2630" s="20">
        <f t="shared" ref="G2630:G2693" si="335">(D2629+1*E2629)*F2627</f>
        <v>16179.459616085738</v>
      </c>
      <c r="H2630" s="7">
        <f t="shared" si="332"/>
        <v>-2102.4596160857382</v>
      </c>
      <c r="I2630" s="7">
        <f t="shared" si="328"/>
        <v>2102.4596160857382</v>
      </c>
      <c r="J2630" s="12">
        <f t="shared" si="333"/>
        <v>0.14935423855123522</v>
      </c>
      <c r="K2630" s="7">
        <f t="shared" si="334"/>
        <v>4420336.4372713892</v>
      </c>
    </row>
    <row r="2631" spans="1:11" x14ac:dyDescent="0.4">
      <c r="A2631" s="1">
        <v>2630</v>
      </c>
      <c r="B2631" s="21">
        <v>42443</v>
      </c>
      <c r="C2631" s="22">
        <v>17230</v>
      </c>
      <c r="D2631" s="19">
        <f t="shared" si="329"/>
        <v>23850.305080828934</v>
      </c>
      <c r="E2631" s="19">
        <f t="shared" si="330"/>
        <v>1.0006980636339842</v>
      </c>
      <c r="F2631" s="19">
        <f t="shared" si="331"/>
        <v>0.67255601055958014</v>
      </c>
      <c r="G2631" s="20">
        <f t="shared" si="335"/>
        <v>15838.8961882327</v>
      </c>
      <c r="H2631" s="7">
        <f t="shared" si="332"/>
        <v>1391.1038117672997</v>
      </c>
      <c r="I2631" s="7">
        <f t="shared" si="328"/>
        <v>1391.1038117672997</v>
      </c>
      <c r="J2631" s="12">
        <f t="shared" si="333"/>
        <v>8.0737307705589068E-2</v>
      </c>
      <c r="K2631" s="7">
        <f t="shared" si="334"/>
        <v>1935169.8151135107</v>
      </c>
    </row>
    <row r="2632" spans="1:11" x14ac:dyDescent="0.4">
      <c r="A2632" s="1">
        <v>2631</v>
      </c>
      <c r="B2632" s="21">
        <v>42444</v>
      </c>
      <c r="C2632" s="22">
        <v>17447</v>
      </c>
      <c r="D2632" s="19">
        <f t="shared" si="329"/>
        <v>24132.528252139029</v>
      </c>
      <c r="E2632" s="19">
        <f t="shared" si="330"/>
        <v>1.000726185881309</v>
      </c>
      <c r="F2632" s="19">
        <f t="shared" si="331"/>
        <v>0.67250060554613811</v>
      </c>
      <c r="G2632" s="20">
        <f t="shared" si="335"/>
        <v>16022.530565954541</v>
      </c>
      <c r="H2632" s="7">
        <f t="shared" si="332"/>
        <v>1424.4694340454589</v>
      </c>
      <c r="I2632" s="7">
        <f t="shared" ref="I2632:I2695" si="336">ABS(H2632)</f>
        <v>1424.4694340454589</v>
      </c>
      <c r="J2632" s="12">
        <f t="shared" si="333"/>
        <v>8.1645522671259185E-2</v>
      </c>
      <c r="K2632" s="7">
        <f t="shared" si="334"/>
        <v>2029113.1685297901</v>
      </c>
    </row>
    <row r="2633" spans="1:11" x14ac:dyDescent="0.4">
      <c r="A2633" s="1">
        <v>2632</v>
      </c>
      <c r="B2633" s="21">
        <v>42445</v>
      </c>
      <c r="C2633" s="22">
        <v>17340</v>
      </c>
      <c r="D2633" s="19">
        <f t="shared" si="329"/>
        <v>24348.046714454224</v>
      </c>
      <c r="E2633" s="19">
        <f t="shared" si="330"/>
        <v>1.0007476376549218</v>
      </c>
      <c r="F2633" s="19">
        <f t="shared" si="331"/>
        <v>0.67392648675323219</v>
      </c>
      <c r="G2633" s="20">
        <f t="shared" si="335"/>
        <v>16250.814929031349</v>
      </c>
      <c r="H2633" s="7">
        <f t="shared" si="332"/>
        <v>1089.1850709686514</v>
      </c>
      <c r="I2633" s="7">
        <f t="shared" si="336"/>
        <v>1089.1850709686514</v>
      </c>
      <c r="J2633" s="12">
        <f t="shared" si="333"/>
        <v>6.2813441232332845E-2</v>
      </c>
      <c r="K2633" s="7">
        <f t="shared" si="334"/>
        <v>1186324.1188209862</v>
      </c>
    </row>
    <row r="2634" spans="1:11" x14ac:dyDescent="0.4">
      <c r="A2634" s="1">
        <v>2633</v>
      </c>
      <c r="B2634" s="21">
        <v>42446</v>
      </c>
      <c r="C2634" s="22">
        <v>13452</v>
      </c>
      <c r="D2634" s="19">
        <f t="shared" si="329"/>
        <v>23772.441225140887</v>
      </c>
      <c r="E2634" s="19">
        <f t="shared" si="330"/>
        <v>1.0006899770312268</v>
      </c>
      <c r="F2634" s="19">
        <f t="shared" si="331"/>
        <v>0.67102819353158794</v>
      </c>
      <c r="G2634" s="20">
        <f t="shared" si="335"/>
        <v>16376.098222030385</v>
      </c>
      <c r="H2634" s="7">
        <f t="shared" si="332"/>
        <v>-2924.0982220303849</v>
      </c>
      <c r="I2634" s="7">
        <f t="shared" si="336"/>
        <v>2924.0982220303849</v>
      </c>
      <c r="J2634" s="12">
        <f t="shared" si="333"/>
        <v>0.2173727491845365</v>
      </c>
      <c r="K2634" s="7">
        <f t="shared" si="334"/>
        <v>8550350.4120812584</v>
      </c>
    </row>
    <row r="2635" spans="1:11" x14ac:dyDescent="0.4">
      <c r="A2635" s="1">
        <v>2634</v>
      </c>
      <c r="B2635" s="21">
        <v>42447</v>
      </c>
      <c r="C2635" s="22">
        <v>13996</v>
      </c>
      <c r="D2635" s="19">
        <f t="shared" si="329"/>
        <v>23380.673036604676</v>
      </c>
      <c r="E2635" s="19">
        <f t="shared" si="330"/>
        <v>1.0006507001433753</v>
      </c>
      <c r="F2635" s="19">
        <f t="shared" si="331"/>
        <v>0.67144254608696519</v>
      </c>
      <c r="G2635" s="20">
        <f t="shared" si="335"/>
        <v>15987.65408383274</v>
      </c>
      <c r="H2635" s="7">
        <f t="shared" si="332"/>
        <v>-1991.6540838327401</v>
      </c>
      <c r="I2635" s="7">
        <f t="shared" si="336"/>
        <v>1991.6540838327401</v>
      </c>
      <c r="J2635" s="12">
        <f t="shared" si="333"/>
        <v>0.14230166360622606</v>
      </c>
      <c r="K2635" s="7">
        <f t="shared" si="334"/>
        <v>3966685.9896476311</v>
      </c>
    </row>
    <row r="2636" spans="1:11" x14ac:dyDescent="0.4">
      <c r="A2636" s="1">
        <v>2635</v>
      </c>
      <c r="B2636" s="21">
        <v>42448</v>
      </c>
      <c r="C2636" s="22">
        <v>14034</v>
      </c>
      <c r="D2636" s="19">
        <f t="shared" si="329"/>
        <v>23042.500152087756</v>
      </c>
      <c r="E2636" s="19">
        <f t="shared" si="330"/>
        <v>1.0006167827898536</v>
      </c>
      <c r="F2636" s="19">
        <f t="shared" si="331"/>
        <v>0.67299743005483947</v>
      </c>
      <c r="G2636" s="20">
        <f t="shared" si="335"/>
        <v>15757.529202495827</v>
      </c>
      <c r="H2636" s="7">
        <f t="shared" si="332"/>
        <v>-1723.5292024958271</v>
      </c>
      <c r="I2636" s="7">
        <f t="shared" si="336"/>
        <v>1723.5292024958271</v>
      </c>
      <c r="J2636" s="12">
        <f t="shared" si="333"/>
        <v>0.12281097352827612</v>
      </c>
      <c r="K2636" s="7">
        <f t="shared" si="334"/>
        <v>2970552.9118559021</v>
      </c>
    </row>
    <row r="2637" spans="1:11" x14ac:dyDescent="0.4">
      <c r="A2637" s="1">
        <v>2636</v>
      </c>
      <c r="B2637" s="21">
        <v>42449</v>
      </c>
      <c r="C2637" s="22">
        <v>11017</v>
      </c>
      <c r="D2637" s="19">
        <f t="shared" si="329"/>
        <v>22164.824755405083</v>
      </c>
      <c r="E2637" s="19">
        <f t="shared" si="330"/>
        <v>1.0005289151885071</v>
      </c>
      <c r="F2637" s="19">
        <f t="shared" si="331"/>
        <v>0.66853679863169246</v>
      </c>
      <c r="G2637" s="20">
        <f t="shared" si="335"/>
        <v>15462.838693578959</v>
      </c>
      <c r="H2637" s="7">
        <f t="shared" si="332"/>
        <v>-4445.8386935789586</v>
      </c>
      <c r="I2637" s="7">
        <f t="shared" si="336"/>
        <v>4445.8386935789586</v>
      </c>
      <c r="J2637" s="12">
        <f t="shared" si="333"/>
        <v>0.40354349583180166</v>
      </c>
      <c r="K2637" s="7">
        <f t="shared" si="334"/>
        <v>19765481.689323861</v>
      </c>
    </row>
    <row r="2638" spans="1:11" x14ac:dyDescent="0.4">
      <c r="A2638" s="1">
        <v>2637</v>
      </c>
      <c r="B2638" s="21">
        <v>42450</v>
      </c>
      <c r="C2638" s="22">
        <v>13666</v>
      </c>
      <c r="D2638" s="19">
        <f t="shared" si="329"/>
        <v>21925.430272766433</v>
      </c>
      <c r="E2638" s="19">
        <f t="shared" si="330"/>
        <v>1.0005048756873516</v>
      </c>
      <c r="F2638" s="19">
        <f t="shared" si="331"/>
        <v>0.67075306315805372</v>
      </c>
      <c r="G2638" s="20">
        <f t="shared" si="335"/>
        <v>14883.078165022833</v>
      </c>
      <c r="H2638" s="7">
        <f t="shared" si="332"/>
        <v>-1217.0781650228328</v>
      </c>
      <c r="I2638" s="7">
        <f t="shared" si="336"/>
        <v>1217.0781650228328</v>
      </c>
      <c r="J2638" s="12">
        <f t="shared" si="333"/>
        <v>8.9058844213583552E-2</v>
      </c>
      <c r="K2638" s="7">
        <f t="shared" si="334"/>
        <v>1481279.2597753457</v>
      </c>
    </row>
    <row r="2639" spans="1:11" x14ac:dyDescent="0.4">
      <c r="A2639" s="1">
        <v>2638</v>
      </c>
      <c r="B2639" s="21">
        <v>42451</v>
      </c>
      <c r="C2639" s="22">
        <v>15417</v>
      </c>
      <c r="D2639" s="19">
        <f t="shared" si="329"/>
        <v>22056.603578556995</v>
      </c>
      <c r="E2639" s="19">
        <f t="shared" si="330"/>
        <v>1.0005178929674432</v>
      </c>
      <c r="F2639" s="19">
        <f t="shared" si="331"/>
        <v>0.6733694209858756</v>
      </c>
      <c r="G2639" s="20">
        <f t="shared" si="335"/>
        <v>14756.431563628481</v>
      </c>
      <c r="H2639" s="7">
        <f t="shared" si="332"/>
        <v>660.56843637151906</v>
      </c>
      <c r="I2639" s="7">
        <f t="shared" si="336"/>
        <v>660.56843637151906</v>
      </c>
      <c r="J2639" s="12">
        <f t="shared" si="333"/>
        <v>4.2846755942888955E-2</v>
      </c>
      <c r="K2639" s="7">
        <f t="shared" si="334"/>
        <v>436350.65913031361</v>
      </c>
    </row>
    <row r="2640" spans="1:11" x14ac:dyDescent="0.4">
      <c r="A2640" s="1">
        <v>2639</v>
      </c>
      <c r="B2640" s="21">
        <v>42452</v>
      </c>
      <c r="C2640" s="22">
        <v>13509</v>
      </c>
      <c r="D2640" s="19">
        <f t="shared" si="329"/>
        <v>21812.148712449816</v>
      </c>
      <c r="E2640" s="19">
        <f t="shared" si="330"/>
        <v>1.0004933474290432</v>
      </c>
      <c r="F2640" s="19">
        <f t="shared" si="331"/>
        <v>0.66783220816223854</v>
      </c>
      <c r="G2640" s="20">
        <f t="shared" si="335"/>
        <v>14746.320028125963</v>
      </c>
      <c r="H2640" s="7">
        <f t="shared" si="332"/>
        <v>-1237.3200281259633</v>
      </c>
      <c r="I2640" s="7">
        <f t="shared" si="336"/>
        <v>1237.3200281259633</v>
      </c>
      <c r="J2640" s="12">
        <f t="shared" si="333"/>
        <v>9.1592273900804155E-2</v>
      </c>
      <c r="K2640" s="7">
        <f t="shared" si="334"/>
        <v>1530960.8520016347</v>
      </c>
    </row>
    <row r="2641" spans="1:11" x14ac:dyDescent="0.4">
      <c r="A2641" s="1">
        <v>2640</v>
      </c>
      <c r="B2641" s="21">
        <v>42453</v>
      </c>
      <c r="C2641" s="22">
        <v>12501</v>
      </c>
      <c r="D2641" s="19">
        <f t="shared" si="329"/>
        <v>21391.956322719649</v>
      </c>
      <c r="E2641" s="19">
        <f t="shared" si="330"/>
        <v>1.0004512281407356</v>
      </c>
      <c r="F2641" s="19">
        <f t="shared" si="331"/>
        <v>0.66951617474783331</v>
      </c>
      <c r="G2641" s="20">
        <f t="shared" si="335"/>
        <v>14631.23664691217</v>
      </c>
      <c r="H2641" s="7">
        <f t="shared" si="332"/>
        <v>-2130.2366469121698</v>
      </c>
      <c r="I2641" s="7">
        <f t="shared" si="336"/>
        <v>2130.2366469121698</v>
      </c>
      <c r="J2641" s="12">
        <f t="shared" si="333"/>
        <v>0.17040529932902726</v>
      </c>
      <c r="K2641" s="7">
        <f t="shared" si="334"/>
        <v>4537908.1718476042</v>
      </c>
    </row>
    <row r="2642" spans="1:11" x14ac:dyDescent="0.4">
      <c r="A2642" s="1">
        <v>2641</v>
      </c>
      <c r="B2642" s="21">
        <v>42454</v>
      </c>
      <c r="C2642" s="22">
        <v>16656</v>
      </c>
      <c r="D2642" s="19">
        <f t="shared" si="329"/>
        <v>21836.22634289461</v>
      </c>
      <c r="E2642" s="19">
        <f t="shared" si="330"/>
        <v>1.0004955550976302</v>
      </c>
      <c r="F2642" s="19">
        <f t="shared" si="331"/>
        <v>0.67464963051307103</v>
      </c>
      <c r="G2642" s="20">
        <f t="shared" si="335"/>
        <v>14405.362916049089</v>
      </c>
      <c r="H2642" s="7">
        <f t="shared" si="332"/>
        <v>2250.6370839509109</v>
      </c>
      <c r="I2642" s="7">
        <f t="shared" si="336"/>
        <v>2250.6370839509109</v>
      </c>
      <c r="J2642" s="12">
        <f t="shared" si="333"/>
        <v>0.13512470484815747</v>
      </c>
      <c r="K2642" s="7">
        <f t="shared" si="334"/>
        <v>5065367.2836550595</v>
      </c>
    </row>
    <row r="2643" spans="1:11" x14ac:dyDescent="0.4">
      <c r="A2643" s="1">
        <v>2642</v>
      </c>
      <c r="B2643" s="21">
        <v>42455</v>
      </c>
      <c r="C2643" s="22">
        <v>14585</v>
      </c>
      <c r="D2643" s="19">
        <f t="shared" si="329"/>
        <v>21837.504179656211</v>
      </c>
      <c r="E2643" s="19">
        <f t="shared" si="330"/>
        <v>1.0004955828317508</v>
      </c>
      <c r="F2643" s="19">
        <f t="shared" si="331"/>
        <v>0.66783300251991018</v>
      </c>
      <c r="G2643" s="20">
        <f t="shared" si="335"/>
        <v>14583.603419661567</v>
      </c>
      <c r="H2643" s="7">
        <f t="shared" si="332"/>
        <v>1.3965803384326136</v>
      </c>
      <c r="I2643" s="7">
        <f t="shared" si="336"/>
        <v>1.3965803384326136</v>
      </c>
      <c r="J2643" s="12">
        <f t="shared" si="333"/>
        <v>9.5754565542174403E-5</v>
      </c>
      <c r="K2643" s="7">
        <f t="shared" si="334"/>
        <v>1.9504366416965537</v>
      </c>
    </row>
    <row r="2644" spans="1:11" x14ac:dyDescent="0.4">
      <c r="A2644" s="1">
        <v>2643</v>
      </c>
      <c r="B2644" s="21">
        <v>42456</v>
      </c>
      <c r="C2644" s="22">
        <v>12734</v>
      </c>
      <c r="D2644" s="19">
        <f t="shared" si="329"/>
        <v>21464.669570196675</v>
      </c>
      <c r="E2644" s="19">
        <f t="shared" si="330"/>
        <v>1.0004581993212467</v>
      </c>
      <c r="F2644" s="19">
        <f t="shared" si="331"/>
        <v>0.66842409517918766</v>
      </c>
      <c r="G2644" s="20">
        <f t="shared" si="335"/>
        <v>14621.232112378719</v>
      </c>
      <c r="H2644" s="7">
        <f t="shared" si="332"/>
        <v>-1887.2321123787187</v>
      </c>
      <c r="I2644" s="7">
        <f t="shared" si="336"/>
        <v>1887.2321123787187</v>
      </c>
      <c r="J2644" s="12">
        <f t="shared" si="333"/>
        <v>0.14820418661683044</v>
      </c>
      <c r="K2644" s="7">
        <f t="shared" si="334"/>
        <v>3561645.0459934408</v>
      </c>
    </row>
    <row r="2645" spans="1:11" x14ac:dyDescent="0.4">
      <c r="A2645" s="1">
        <v>2644</v>
      </c>
      <c r="B2645" s="21">
        <v>42457</v>
      </c>
      <c r="C2645" s="22">
        <v>16002</v>
      </c>
      <c r="D2645" s="19">
        <f t="shared" si="329"/>
        <v>21764.508470410474</v>
      </c>
      <c r="E2645" s="19">
        <f t="shared" si="330"/>
        <v>1.0004880831654481</v>
      </c>
      <c r="F2645" s="19">
        <f t="shared" si="331"/>
        <v>0.67551719790680653</v>
      </c>
      <c r="G2645" s="20">
        <f t="shared" si="335"/>
        <v>14481.80635337286</v>
      </c>
      <c r="H2645" s="7">
        <f t="shared" si="332"/>
        <v>1520.19364662714</v>
      </c>
      <c r="I2645" s="7">
        <f t="shared" si="336"/>
        <v>1520.19364662714</v>
      </c>
      <c r="J2645" s="12">
        <f t="shared" si="333"/>
        <v>9.5000227885710539E-2</v>
      </c>
      <c r="K2645" s="7">
        <f t="shared" si="334"/>
        <v>2310988.7232455215</v>
      </c>
    </row>
    <row r="2646" spans="1:11" x14ac:dyDescent="0.4">
      <c r="A2646" s="1">
        <v>2645</v>
      </c>
      <c r="B2646" s="21">
        <v>42458</v>
      </c>
      <c r="C2646" s="22">
        <v>16293</v>
      </c>
      <c r="D2646" s="19">
        <f t="shared" si="329"/>
        <v>22114.478595484921</v>
      </c>
      <c r="E2646" s="19">
        <f t="shared" si="330"/>
        <v>1.0005229801291473</v>
      </c>
      <c r="F2646" s="19">
        <f t="shared" si="331"/>
        <v>0.66882000023841082</v>
      </c>
      <c r="G2646" s="20">
        <f t="shared" si="335"/>
        <v>14535.72519912481</v>
      </c>
      <c r="H2646" s="7">
        <f t="shared" si="332"/>
        <v>1757.2748008751896</v>
      </c>
      <c r="I2646" s="7">
        <f t="shared" si="336"/>
        <v>1757.2748008751896</v>
      </c>
      <c r="J2646" s="12">
        <f t="shared" si="333"/>
        <v>0.10785458791353278</v>
      </c>
      <c r="K2646" s="7">
        <f t="shared" si="334"/>
        <v>3088014.7257909374</v>
      </c>
    </row>
    <row r="2647" spans="1:11" x14ac:dyDescent="0.4">
      <c r="A2647" s="1">
        <v>2646</v>
      </c>
      <c r="B2647" s="21">
        <v>42459</v>
      </c>
      <c r="C2647" s="22">
        <v>16298</v>
      </c>
      <c r="D2647" s="19">
        <f t="shared" si="329"/>
        <v>22416.165806940186</v>
      </c>
      <c r="E2647" s="19">
        <f t="shared" si="330"/>
        <v>1.0005530487979948</v>
      </c>
      <c r="F2647" s="19">
        <f t="shared" si="331"/>
        <v>0.66926383027234115</v>
      </c>
      <c r="G2647" s="20">
        <f t="shared" si="335"/>
        <v>14782.519119214219</v>
      </c>
      <c r="H2647" s="7">
        <f t="shared" si="332"/>
        <v>1515.4808807857808</v>
      </c>
      <c r="I2647" s="7">
        <f t="shared" si="336"/>
        <v>1515.4808807857808</v>
      </c>
      <c r="J2647" s="12">
        <f t="shared" si="333"/>
        <v>9.2985696452680136E-2</v>
      </c>
      <c r="K2647" s="7">
        <f t="shared" si="334"/>
        <v>2296682.3000272457</v>
      </c>
    </row>
    <row r="2648" spans="1:11" x14ac:dyDescent="0.4">
      <c r="A2648" s="1">
        <v>2647</v>
      </c>
      <c r="B2648" s="21">
        <v>42460</v>
      </c>
      <c r="C2648" s="22">
        <v>12776</v>
      </c>
      <c r="D2648" s="19">
        <f t="shared" si="329"/>
        <v>21952.425381902896</v>
      </c>
      <c r="E2648" s="19">
        <f t="shared" si="330"/>
        <v>1.0005065747001862</v>
      </c>
      <c r="F2648" s="19">
        <f t="shared" si="331"/>
        <v>0.674177822862983</v>
      </c>
      <c r="G2648" s="20">
        <f t="shared" si="335"/>
        <v>15143.181404510484</v>
      </c>
      <c r="H2648" s="7">
        <f t="shared" si="332"/>
        <v>-2367.1814045104838</v>
      </c>
      <c r="I2648" s="7">
        <f t="shared" si="336"/>
        <v>2367.1814045104838</v>
      </c>
      <c r="J2648" s="12">
        <f t="shared" si="333"/>
        <v>0.18528345370307481</v>
      </c>
      <c r="K2648" s="7">
        <f t="shared" si="334"/>
        <v>5603547.8018602272</v>
      </c>
    </row>
    <row r="2649" spans="1:11" x14ac:dyDescent="0.4">
      <c r="A2649" s="1">
        <v>2648</v>
      </c>
      <c r="B2649" s="21">
        <v>42461</v>
      </c>
      <c r="C2649" s="22">
        <v>14659</v>
      </c>
      <c r="D2649" s="19">
        <f t="shared" si="329"/>
        <v>21948.688616341733</v>
      </c>
      <c r="E2649" s="19">
        <f t="shared" si="330"/>
        <v>1.0005061009729728</v>
      </c>
      <c r="F2649" s="19">
        <f t="shared" si="331"/>
        <v>0.66880648056058101</v>
      </c>
      <c r="G2649" s="20">
        <f t="shared" si="335"/>
        <v>14682.890307965519</v>
      </c>
      <c r="H2649" s="7">
        <f t="shared" si="332"/>
        <v>-23.890307965519241</v>
      </c>
      <c r="I2649" s="7">
        <f t="shared" si="336"/>
        <v>23.890307965519241</v>
      </c>
      <c r="J2649" s="12">
        <f t="shared" si="333"/>
        <v>1.6297365417504088E-3</v>
      </c>
      <c r="K2649" s="7">
        <f t="shared" si="334"/>
        <v>570.74681468735207</v>
      </c>
    </row>
    <row r="2650" spans="1:11" x14ac:dyDescent="0.4">
      <c r="A2650" s="1">
        <v>2649</v>
      </c>
      <c r="B2650" s="21">
        <v>42462</v>
      </c>
      <c r="C2650" s="22">
        <v>15461</v>
      </c>
      <c r="D2650" s="19">
        <f t="shared" ref="D2650:D2713" si="337">$R$2*(C2650/F2647)+(1-$R$2)*(D2649+E2649)</f>
        <v>22102.444999606072</v>
      </c>
      <c r="E2650" s="19">
        <f t="shared" ref="E2650:E2713" si="338">$R$3*(D2650-D2649)+(1-$R$3)*E2649</f>
        <v>1.0005213765606893</v>
      </c>
      <c r="F2650" s="19">
        <f t="shared" ref="F2650:F2713" si="339">$R$4*(C2650/D2650)+(1-$R$4)*F2647</f>
        <v>0.66969703411356296</v>
      </c>
      <c r="G2650" s="20">
        <f t="shared" si="335"/>
        <v>14690.133015373147</v>
      </c>
      <c r="H2650" s="7">
        <f t="shared" ref="H2650:H2713" si="340">C2650-G2650</f>
        <v>770.86698462685308</v>
      </c>
      <c r="I2650" s="7">
        <f t="shared" si="336"/>
        <v>770.86698462685308</v>
      </c>
      <c r="J2650" s="12">
        <f t="shared" ref="J2650:J2713" si="341">I2650/C2650</f>
        <v>4.9858805033752868E-2</v>
      </c>
      <c r="K2650" s="7">
        <f t="shared" ref="K2650:K2713" si="342">H2650^2</f>
        <v>594235.90798769693</v>
      </c>
    </row>
    <row r="2651" spans="1:11" x14ac:dyDescent="0.4">
      <c r="A2651" s="1">
        <v>2650</v>
      </c>
      <c r="B2651" s="21">
        <v>42463</v>
      </c>
      <c r="C2651" s="22">
        <v>12199</v>
      </c>
      <c r="D2651" s="19">
        <f t="shared" si="337"/>
        <v>21571.788407934157</v>
      </c>
      <c r="E2651" s="19">
        <f t="shared" si="338"/>
        <v>1.0004682108493843</v>
      </c>
      <c r="F2651" s="19">
        <f t="shared" si="339"/>
        <v>0.67262165202122048</v>
      </c>
      <c r="G2651" s="20">
        <f t="shared" si="335"/>
        <v>14901.652779106626</v>
      </c>
      <c r="H2651" s="7">
        <f t="shared" si="340"/>
        <v>-2702.6527791066255</v>
      </c>
      <c r="I2651" s="7">
        <f t="shared" si="336"/>
        <v>2702.6527791066255</v>
      </c>
      <c r="J2651" s="12">
        <f t="shared" si="341"/>
        <v>0.2215470759166018</v>
      </c>
      <c r="K2651" s="7">
        <f t="shared" si="342"/>
        <v>7304332.0444127666</v>
      </c>
    </row>
    <row r="2652" spans="1:11" x14ac:dyDescent="0.4">
      <c r="A2652" s="1">
        <v>2651</v>
      </c>
      <c r="B2652" s="21">
        <v>42464</v>
      </c>
      <c r="C2652" s="22">
        <v>16966</v>
      </c>
      <c r="D2652" s="19">
        <f t="shared" si="337"/>
        <v>22076.061594035236</v>
      </c>
      <c r="E2652" s="19">
        <f t="shared" si="338"/>
        <v>1.0005185381211734</v>
      </c>
      <c r="F2652" s="19">
        <f t="shared" si="339"/>
        <v>0.6702344522527095</v>
      </c>
      <c r="G2652" s="20">
        <f t="shared" si="335"/>
        <v>14428.021004130993</v>
      </c>
      <c r="H2652" s="7">
        <f t="shared" si="340"/>
        <v>2537.9789958690071</v>
      </c>
      <c r="I2652" s="7">
        <f t="shared" si="336"/>
        <v>2537.9789958690071</v>
      </c>
      <c r="J2652" s="12">
        <f t="shared" si="341"/>
        <v>0.14959206624242644</v>
      </c>
      <c r="K2652" s="7">
        <f t="shared" si="342"/>
        <v>6441337.3834722536</v>
      </c>
    </row>
    <row r="2653" spans="1:11" x14ac:dyDescent="0.4">
      <c r="A2653" s="1">
        <v>2652</v>
      </c>
      <c r="B2653" s="21">
        <v>42465</v>
      </c>
      <c r="C2653" s="22">
        <v>14866</v>
      </c>
      <c r="D2653" s="19">
        <f t="shared" si="337"/>
        <v>22093.114065865408</v>
      </c>
      <c r="E2653" s="19">
        <f t="shared" si="338"/>
        <v>1.0005201433165027</v>
      </c>
      <c r="F2653" s="19">
        <f t="shared" si="339"/>
        <v>0.66974260491459181</v>
      </c>
      <c r="G2653" s="20">
        <f t="shared" si="335"/>
        <v>14784.943018731286</v>
      </c>
      <c r="H2653" s="7">
        <f t="shared" si="340"/>
        <v>81.056981268713571</v>
      </c>
      <c r="I2653" s="7">
        <f t="shared" si="336"/>
        <v>81.056981268713571</v>
      </c>
      <c r="J2653" s="12">
        <f t="shared" si="341"/>
        <v>5.4525078211162094E-3</v>
      </c>
      <c r="K2653" s="7">
        <f t="shared" si="342"/>
        <v>6570.2342123965827</v>
      </c>
    </row>
    <row r="2654" spans="1:11" x14ac:dyDescent="0.4">
      <c r="A2654" s="1">
        <v>2653</v>
      </c>
      <c r="B2654" s="21">
        <v>42466</v>
      </c>
      <c r="C2654" s="22">
        <v>15038</v>
      </c>
      <c r="D2654" s="19">
        <f t="shared" si="337"/>
        <v>22129.017982560508</v>
      </c>
      <c r="E2654" s="19">
        <f t="shared" si="338"/>
        <v>1.000523633656158</v>
      </c>
      <c r="F2654" s="19">
        <f t="shared" si="339"/>
        <v>0.6727210125118992</v>
      </c>
      <c r="G2654" s="20">
        <f t="shared" si="335"/>
        <v>14860.979852787332</v>
      </c>
      <c r="H2654" s="7">
        <f t="shared" si="340"/>
        <v>177.02014721266823</v>
      </c>
      <c r="I2654" s="7">
        <f t="shared" si="336"/>
        <v>177.02014721266823</v>
      </c>
      <c r="J2654" s="12">
        <f t="shared" si="341"/>
        <v>1.1771521958549558E-2</v>
      </c>
      <c r="K2654" s="7">
        <f t="shared" si="342"/>
        <v>31336.132519194733</v>
      </c>
    </row>
    <row r="2655" spans="1:11" x14ac:dyDescent="0.4">
      <c r="A2655" s="1">
        <v>2654</v>
      </c>
      <c r="B2655" s="21">
        <v>42467</v>
      </c>
      <c r="C2655" s="22">
        <v>12907</v>
      </c>
      <c r="D2655" s="19">
        <f t="shared" si="337"/>
        <v>21749.05121714915</v>
      </c>
      <c r="E2655" s="19">
        <f t="shared" si="338"/>
        <v>1.0004855369272536</v>
      </c>
      <c r="F2655" s="19">
        <f t="shared" si="339"/>
        <v>0.66913491118675916</v>
      </c>
      <c r="G2655" s="20">
        <f t="shared" si="335"/>
        <v>14832.300831841369</v>
      </c>
      <c r="H2655" s="7">
        <f t="shared" si="340"/>
        <v>-1925.3008318413686</v>
      </c>
      <c r="I2655" s="7">
        <f t="shared" si="336"/>
        <v>1925.3008318413686</v>
      </c>
      <c r="J2655" s="12">
        <f t="shared" si="341"/>
        <v>0.14916718306665908</v>
      </c>
      <c r="K2655" s="7">
        <f t="shared" si="342"/>
        <v>3706783.2930890657</v>
      </c>
    </row>
    <row r="2656" spans="1:11" x14ac:dyDescent="0.4">
      <c r="A2656" s="1">
        <v>2655</v>
      </c>
      <c r="B2656" s="21">
        <v>42468</v>
      </c>
      <c r="C2656" s="22">
        <v>13951</v>
      </c>
      <c r="D2656" s="19">
        <f t="shared" si="337"/>
        <v>21628.084321461607</v>
      </c>
      <c r="E2656" s="19">
        <f t="shared" si="338"/>
        <v>1.0004733401891313</v>
      </c>
      <c r="F2656" s="19">
        <f t="shared" si="339"/>
        <v>0.66938887571904271</v>
      </c>
      <c r="G2656" s="20">
        <f t="shared" si="335"/>
        <v>14566.936284384026</v>
      </c>
      <c r="H2656" s="7">
        <f t="shared" si="340"/>
        <v>-615.93628438402629</v>
      </c>
      <c r="I2656" s="7">
        <f t="shared" si="336"/>
        <v>615.93628438402629</v>
      </c>
      <c r="J2656" s="12">
        <f t="shared" si="341"/>
        <v>4.4149973792848275E-2</v>
      </c>
      <c r="K2656" s="7">
        <f t="shared" si="342"/>
        <v>379377.50642080011</v>
      </c>
    </row>
    <row r="2657" spans="1:11" x14ac:dyDescent="0.4">
      <c r="A2657" s="1">
        <v>2656</v>
      </c>
      <c r="B2657" s="21">
        <v>42469</v>
      </c>
      <c r="C2657" s="22">
        <v>14077</v>
      </c>
      <c r="D2657" s="19">
        <f t="shared" si="337"/>
        <v>21535.769273180391</v>
      </c>
      <c r="E2657" s="19">
        <f t="shared" si="338"/>
        <v>1.0004640086369692</v>
      </c>
      <c r="F2657" s="19">
        <f t="shared" si="339"/>
        <v>0.67244801051363878</v>
      </c>
      <c r="G2657" s="20">
        <f t="shared" si="335"/>
        <v>14550.339822864787</v>
      </c>
      <c r="H2657" s="7">
        <f t="shared" si="340"/>
        <v>-473.33982286478749</v>
      </c>
      <c r="I2657" s="7">
        <f t="shared" si="336"/>
        <v>473.33982286478749</v>
      </c>
      <c r="J2657" s="12">
        <f t="shared" si="341"/>
        <v>3.362504957482329E-2</v>
      </c>
      <c r="K2657" s="7">
        <f t="shared" si="342"/>
        <v>224050.58790966839</v>
      </c>
    </row>
    <row r="2658" spans="1:11" x14ac:dyDescent="0.4">
      <c r="A2658" s="1">
        <v>2657</v>
      </c>
      <c r="B2658" s="21">
        <v>42470</v>
      </c>
      <c r="C2658" s="22">
        <v>13912</v>
      </c>
      <c r="D2658" s="19">
        <f t="shared" si="337"/>
        <v>21437.86738629868</v>
      </c>
      <c r="E2658" s="19">
        <f t="shared" si="338"/>
        <v>1.0004541184018803</v>
      </c>
      <c r="F2658" s="19">
        <f t="shared" si="339"/>
        <v>0.66884579256937815</v>
      </c>
      <c r="G2658" s="20">
        <f t="shared" si="335"/>
        <v>14411.004505343662</v>
      </c>
      <c r="H2658" s="7">
        <f t="shared" si="340"/>
        <v>-499.00450534366246</v>
      </c>
      <c r="I2658" s="7">
        <f t="shared" si="336"/>
        <v>499.00450534366246</v>
      </c>
      <c r="J2658" s="12">
        <f t="shared" si="341"/>
        <v>3.5868638969498455E-2</v>
      </c>
      <c r="K2658" s="7">
        <f t="shared" si="342"/>
        <v>249005.49635327325</v>
      </c>
    </row>
    <row r="2659" spans="1:11" x14ac:dyDescent="0.4">
      <c r="A2659" s="1">
        <v>2658</v>
      </c>
      <c r="B2659" s="21">
        <v>42471</v>
      </c>
      <c r="C2659" s="22">
        <v>16894</v>
      </c>
      <c r="D2659" s="19">
        <f t="shared" si="337"/>
        <v>21942.709431576965</v>
      </c>
      <c r="E2659" s="19">
        <f t="shared" si="338"/>
        <v>1.0005045025609964</v>
      </c>
      <c r="F2659" s="19">
        <f t="shared" si="339"/>
        <v>0.67082840196601157</v>
      </c>
      <c r="G2659" s="20">
        <f t="shared" si="335"/>
        <v>14350.939640385932</v>
      </c>
      <c r="H2659" s="7">
        <f t="shared" si="340"/>
        <v>2543.0603596140681</v>
      </c>
      <c r="I2659" s="7">
        <f t="shared" si="336"/>
        <v>2543.0603596140681</v>
      </c>
      <c r="J2659" s="12">
        <f t="shared" si="341"/>
        <v>0.15053038709684316</v>
      </c>
      <c r="K2659" s="7">
        <f t="shared" si="342"/>
        <v>6467155.9926404338</v>
      </c>
    </row>
    <row r="2660" spans="1:11" x14ac:dyDescent="0.4">
      <c r="A2660" s="1">
        <v>2659</v>
      </c>
      <c r="B2660" s="21">
        <v>42472</v>
      </c>
      <c r="C2660" s="22">
        <v>17265</v>
      </c>
      <c r="D2660" s="19">
        <f t="shared" si="337"/>
        <v>22438.541139212768</v>
      </c>
      <c r="E2660" s="19">
        <f t="shared" si="338"/>
        <v>1.0005539856813099</v>
      </c>
      <c r="F2660" s="19">
        <f t="shared" si="339"/>
        <v>0.67383687063335906</v>
      </c>
      <c r="G2660" s="20">
        <f t="shared" si="335"/>
        <v>14756.004089805045</v>
      </c>
      <c r="H2660" s="7">
        <f t="shared" si="340"/>
        <v>2508.9959101949553</v>
      </c>
      <c r="I2660" s="7">
        <f t="shared" si="336"/>
        <v>2508.9959101949553</v>
      </c>
      <c r="J2660" s="12">
        <f t="shared" si="341"/>
        <v>0.14532267073240401</v>
      </c>
      <c r="K2660" s="7">
        <f t="shared" si="342"/>
        <v>6295060.4773750119</v>
      </c>
    </row>
    <row r="2661" spans="1:11" x14ac:dyDescent="0.4">
      <c r="A2661" s="1">
        <v>2660</v>
      </c>
      <c r="B2661" s="21">
        <v>42473</v>
      </c>
      <c r="C2661" s="22">
        <v>17246</v>
      </c>
      <c r="D2661" s="19">
        <f t="shared" si="337"/>
        <v>22883.185906201379</v>
      </c>
      <c r="E2661" s="19">
        <f t="shared" si="338"/>
        <v>1.0005983501026103</v>
      </c>
      <c r="F2661" s="19">
        <f t="shared" si="339"/>
        <v>0.67006024823658428</v>
      </c>
      <c r="G2661" s="20">
        <f t="shared" si="335"/>
        <v>15008.593048680923</v>
      </c>
      <c r="H2661" s="7">
        <f t="shared" si="340"/>
        <v>2237.4069513190771</v>
      </c>
      <c r="I2661" s="7">
        <f t="shared" si="336"/>
        <v>2237.4069513190771</v>
      </c>
      <c r="J2661" s="12">
        <f t="shared" si="341"/>
        <v>0.12973483424092991</v>
      </c>
      <c r="K2661" s="7">
        <f t="shared" si="342"/>
        <v>5005989.865810927</v>
      </c>
    </row>
    <row r="2662" spans="1:11" x14ac:dyDescent="0.4">
      <c r="A2662" s="1">
        <v>2661</v>
      </c>
      <c r="B2662" s="21">
        <v>42474</v>
      </c>
      <c r="C2662" s="22">
        <v>13868</v>
      </c>
      <c r="D2662" s="19">
        <f t="shared" si="337"/>
        <v>22590.92732053599</v>
      </c>
      <c r="E2662" s="19">
        <f t="shared" si="338"/>
        <v>1.0005690241842089</v>
      </c>
      <c r="F2662" s="19">
        <f t="shared" si="339"/>
        <v>0.67001282239351345</v>
      </c>
      <c r="G2662" s="20">
        <f t="shared" si="335"/>
        <v>15351.36226314044</v>
      </c>
      <c r="H2662" s="7">
        <f t="shared" si="340"/>
        <v>-1483.3622631404396</v>
      </c>
      <c r="I2662" s="7">
        <f t="shared" si="336"/>
        <v>1483.3622631404396</v>
      </c>
      <c r="J2662" s="12">
        <f t="shared" si="341"/>
        <v>0.10696295523077874</v>
      </c>
      <c r="K2662" s="7">
        <f t="shared" si="342"/>
        <v>2200363.6037091268</v>
      </c>
    </row>
    <row r="2663" spans="1:11" x14ac:dyDescent="0.4">
      <c r="A2663" s="1">
        <v>2662</v>
      </c>
      <c r="B2663" s="21">
        <v>42475</v>
      </c>
      <c r="C2663" s="22">
        <v>17162</v>
      </c>
      <c r="D2663" s="19">
        <f t="shared" si="337"/>
        <v>22973.50077236964</v>
      </c>
      <c r="E2663" s="19">
        <f t="shared" si="338"/>
        <v>1.0006071814724899</v>
      </c>
      <c r="F2663" s="19">
        <f t="shared" si="339"/>
        <v>0.67488506646668678</v>
      </c>
      <c r="G2663" s="20">
        <f t="shared" si="335"/>
        <v>15223.273990675736</v>
      </c>
      <c r="H2663" s="7">
        <f t="shared" si="340"/>
        <v>1938.7260093242639</v>
      </c>
      <c r="I2663" s="7">
        <f t="shared" si="336"/>
        <v>1938.7260093242639</v>
      </c>
      <c r="J2663" s="12">
        <f t="shared" si="341"/>
        <v>0.1129662049483897</v>
      </c>
      <c r="K2663" s="7">
        <f t="shared" si="342"/>
        <v>3758658.5392303858</v>
      </c>
    </row>
    <row r="2664" spans="1:11" x14ac:dyDescent="0.4">
      <c r="A2664" s="1">
        <v>2663</v>
      </c>
      <c r="B2664" s="21">
        <v>42476</v>
      </c>
      <c r="C2664" s="22">
        <v>15272</v>
      </c>
      <c r="D2664" s="19">
        <f t="shared" si="337"/>
        <v>22950.295058638076</v>
      </c>
      <c r="E2664" s="19">
        <f t="shared" si="338"/>
        <v>1.0006047608403987</v>
      </c>
      <c r="F2664" s="19">
        <f t="shared" si="339"/>
        <v>0.6699940583401538</v>
      </c>
      <c r="G2664" s="20">
        <f t="shared" si="335"/>
        <v>15394.300097493766</v>
      </c>
      <c r="H2664" s="7">
        <f t="shared" si="340"/>
        <v>-122.30009749376586</v>
      </c>
      <c r="I2664" s="7">
        <f t="shared" si="336"/>
        <v>122.30009749376586</v>
      </c>
      <c r="J2664" s="12">
        <f t="shared" si="341"/>
        <v>8.0081258180831495E-3</v>
      </c>
      <c r="K2664" s="7">
        <f t="shared" si="342"/>
        <v>14957.313846984634</v>
      </c>
    </row>
    <row r="2665" spans="1:11" x14ac:dyDescent="0.4">
      <c r="A2665" s="1">
        <v>2664</v>
      </c>
      <c r="B2665" s="21">
        <v>42477</v>
      </c>
      <c r="C2665" s="22">
        <v>11102</v>
      </c>
      <c r="D2665" s="19">
        <f t="shared" si="337"/>
        <v>22104.972693246975</v>
      </c>
      <c r="E2665" s="19">
        <f t="shared" si="338"/>
        <v>1.0005201285433836</v>
      </c>
      <c r="F2665" s="19">
        <f t="shared" si="339"/>
        <v>0.66761030470389382</v>
      </c>
      <c r="G2665" s="20">
        <f t="shared" si="335"/>
        <v>15377.662385021913</v>
      </c>
      <c r="H2665" s="7">
        <f t="shared" si="340"/>
        <v>-4275.662385021913</v>
      </c>
      <c r="I2665" s="7">
        <f t="shared" si="336"/>
        <v>4275.662385021913</v>
      </c>
      <c r="J2665" s="12">
        <f t="shared" si="341"/>
        <v>0.3851254174943175</v>
      </c>
      <c r="K2665" s="7">
        <f t="shared" si="342"/>
        <v>18281288.830691274</v>
      </c>
    </row>
    <row r="2666" spans="1:11" x14ac:dyDescent="0.4">
      <c r="A2666" s="1">
        <v>2665</v>
      </c>
      <c r="B2666" s="21">
        <v>42478</v>
      </c>
      <c r="C2666" s="22">
        <v>16607</v>
      </c>
      <c r="D2666" s="19">
        <f t="shared" si="337"/>
        <v>22437.684863606326</v>
      </c>
      <c r="E2666" s="19">
        <f t="shared" si="338"/>
        <v>1.0005532997084066</v>
      </c>
      <c r="F2666" s="19">
        <f t="shared" si="339"/>
        <v>0.6758195030517633</v>
      </c>
      <c r="G2666" s="20">
        <f t="shared" si="335"/>
        <v>14918.991201419733</v>
      </c>
      <c r="H2666" s="7">
        <f t="shared" si="340"/>
        <v>1688.0087985802675</v>
      </c>
      <c r="I2666" s="7">
        <f t="shared" si="336"/>
        <v>1688.0087985802675</v>
      </c>
      <c r="J2666" s="12">
        <f t="shared" si="341"/>
        <v>0.10164441492023048</v>
      </c>
      <c r="K2666" s="7">
        <f t="shared" si="342"/>
        <v>2849373.7040843978</v>
      </c>
    </row>
    <row r="2667" spans="1:11" x14ac:dyDescent="0.4">
      <c r="A2667" s="1">
        <v>2666</v>
      </c>
      <c r="B2667" s="21">
        <v>42479</v>
      </c>
      <c r="C2667" s="22">
        <v>16949</v>
      </c>
      <c r="D2667" s="19">
        <f t="shared" si="337"/>
        <v>22817.79277605177</v>
      </c>
      <c r="E2667" s="19">
        <f t="shared" si="338"/>
        <v>1.0005912104443211</v>
      </c>
      <c r="F2667" s="19">
        <f t="shared" si="339"/>
        <v>0.67103660828334244</v>
      </c>
      <c r="G2667" s="20">
        <f t="shared" si="335"/>
        <v>15033.785906290901</v>
      </c>
      <c r="H2667" s="7">
        <f t="shared" si="340"/>
        <v>1915.214093709099</v>
      </c>
      <c r="I2667" s="7">
        <f t="shared" si="336"/>
        <v>1915.214093709099</v>
      </c>
      <c r="J2667" s="12">
        <f t="shared" si="341"/>
        <v>0.11299864851667349</v>
      </c>
      <c r="K2667" s="7">
        <f t="shared" si="342"/>
        <v>3668045.0247419653</v>
      </c>
    </row>
    <row r="2668" spans="1:11" x14ac:dyDescent="0.4">
      <c r="A2668" s="1">
        <v>2667</v>
      </c>
      <c r="B2668" s="21">
        <v>42480</v>
      </c>
      <c r="C2668" s="22">
        <v>16513</v>
      </c>
      <c r="D2668" s="19">
        <f t="shared" si="337"/>
        <v>23072.856960120571</v>
      </c>
      <c r="E2668" s="19">
        <f t="shared" si="338"/>
        <v>1.000616616803607</v>
      </c>
      <c r="F2668" s="19">
        <f t="shared" si="339"/>
        <v>0.66829880071367032</v>
      </c>
      <c r="G2668" s="20">
        <f t="shared" si="335"/>
        <v>15234.061592893117</v>
      </c>
      <c r="H2668" s="7">
        <f t="shared" si="340"/>
        <v>1278.9384071068835</v>
      </c>
      <c r="I2668" s="7">
        <f t="shared" si="336"/>
        <v>1278.9384071068835</v>
      </c>
      <c r="J2668" s="12">
        <f t="shared" si="341"/>
        <v>7.745039708756031E-2</v>
      </c>
      <c r="K2668" s="7">
        <f t="shared" si="342"/>
        <v>1635683.4491730924</v>
      </c>
    </row>
    <row r="2669" spans="1:11" x14ac:dyDescent="0.4">
      <c r="A2669" s="1">
        <v>2668</v>
      </c>
      <c r="B2669" s="21">
        <v>42481</v>
      </c>
      <c r="C2669" s="22">
        <v>11414</v>
      </c>
      <c r="D2669" s="19">
        <f t="shared" si="337"/>
        <v>22253.625461161464</v>
      </c>
      <c r="E2669" s="19">
        <f t="shared" si="338"/>
        <v>1.0005345935920495</v>
      </c>
      <c r="F2669" s="19">
        <f t="shared" si="339"/>
        <v>0.67348656046822253</v>
      </c>
      <c r="G2669" s="20">
        <f t="shared" si="335"/>
        <v>15593.762960997816</v>
      </c>
      <c r="H2669" s="7">
        <f t="shared" si="340"/>
        <v>-4179.7629609978158</v>
      </c>
      <c r="I2669" s="7">
        <f t="shared" si="336"/>
        <v>4179.7629609978158</v>
      </c>
      <c r="J2669" s="12">
        <f t="shared" si="341"/>
        <v>0.36619615919027648</v>
      </c>
      <c r="K2669" s="7">
        <f t="shared" si="342"/>
        <v>17470418.410129227</v>
      </c>
    </row>
    <row r="2670" spans="1:11" x14ac:dyDescent="0.4">
      <c r="A2670" s="1">
        <v>2669</v>
      </c>
      <c r="B2670" s="21">
        <v>42482</v>
      </c>
      <c r="C2670" s="22">
        <v>13202</v>
      </c>
      <c r="D2670" s="19">
        <f t="shared" si="337"/>
        <v>21912.383099531573</v>
      </c>
      <c r="E2670" s="19">
        <f t="shared" si="338"/>
        <v>1.0005003693024273</v>
      </c>
      <c r="F2670" s="19">
        <f t="shared" si="339"/>
        <v>0.67005502223188496</v>
      </c>
      <c r="G2670" s="20">
        <f t="shared" si="335"/>
        <v>14933.668746805775</v>
      </c>
      <c r="H2670" s="7">
        <f t="shared" si="340"/>
        <v>-1731.6687468057753</v>
      </c>
      <c r="I2670" s="7">
        <f t="shared" si="336"/>
        <v>1731.6687468057753</v>
      </c>
      <c r="J2670" s="12">
        <f t="shared" si="341"/>
        <v>0.13116715246218569</v>
      </c>
      <c r="K2670" s="7">
        <f t="shared" si="342"/>
        <v>2998676.6486638845</v>
      </c>
    </row>
    <row r="2671" spans="1:11" x14ac:dyDescent="0.4">
      <c r="A2671" s="1">
        <v>2670</v>
      </c>
      <c r="B2671" s="21">
        <v>42483</v>
      </c>
      <c r="C2671" s="22">
        <v>13697</v>
      </c>
      <c r="D2671" s="19">
        <f t="shared" si="337"/>
        <v>21725.317496010459</v>
      </c>
      <c r="E2671" s="19">
        <f t="shared" si="338"/>
        <v>1.0004815626920383</v>
      </c>
      <c r="F2671" s="19">
        <f t="shared" si="339"/>
        <v>0.66775698398265448</v>
      </c>
      <c r="G2671" s="20">
        <f t="shared" si="335"/>
        <v>14644.687979392367</v>
      </c>
      <c r="H2671" s="7">
        <f t="shared" si="340"/>
        <v>-947.6879793923672</v>
      </c>
      <c r="I2671" s="7">
        <f t="shared" si="336"/>
        <v>947.6879793923672</v>
      </c>
      <c r="J2671" s="12">
        <f t="shared" si="341"/>
        <v>6.9189456040911673E-2</v>
      </c>
      <c r="K2671" s="7">
        <f t="shared" si="342"/>
        <v>898112.50628478779</v>
      </c>
    </row>
    <row r="2672" spans="1:11" x14ac:dyDescent="0.4">
      <c r="A2672" s="1">
        <v>2671</v>
      </c>
      <c r="B2672" s="21">
        <v>42484</v>
      </c>
      <c r="C2672" s="22">
        <v>12847</v>
      </c>
      <c r="D2672" s="19">
        <f t="shared" si="337"/>
        <v>21374.742691184929</v>
      </c>
      <c r="E2672" s="19">
        <f t="shared" si="338"/>
        <v>1.0004464051633994</v>
      </c>
      <c r="F2672" s="19">
        <f t="shared" si="339"/>
        <v>0.67244907096379891</v>
      </c>
      <c r="G2672" s="20">
        <f t="shared" si="335"/>
        <v>14632.38316635465</v>
      </c>
      <c r="H2672" s="7">
        <f t="shared" si="340"/>
        <v>-1785.3831663546498</v>
      </c>
      <c r="I2672" s="7">
        <f t="shared" si="336"/>
        <v>1785.3831663546498</v>
      </c>
      <c r="J2672" s="12">
        <f t="shared" si="341"/>
        <v>0.13897276923442436</v>
      </c>
      <c r="K2672" s="7">
        <f t="shared" si="342"/>
        <v>3187593.0507025551</v>
      </c>
    </row>
    <row r="2673" spans="1:11" x14ac:dyDescent="0.4">
      <c r="A2673" s="1">
        <v>2672</v>
      </c>
      <c r="B2673" s="21">
        <v>42485</v>
      </c>
      <c r="C2673" s="22">
        <v>14549</v>
      </c>
      <c r="D2673" s="19">
        <f t="shared" si="337"/>
        <v>21420.48970732294</v>
      </c>
      <c r="E2673" s="19">
        <f t="shared" si="338"/>
        <v>1.0004508798203726</v>
      </c>
      <c r="F2673" s="19">
        <f t="shared" si="339"/>
        <v>0.67018611482485879</v>
      </c>
      <c r="G2673" s="20">
        <f t="shared" si="335"/>
        <v>14322.924043280991</v>
      </c>
      <c r="H2673" s="7">
        <f t="shared" si="340"/>
        <v>226.0759567190089</v>
      </c>
      <c r="I2673" s="7">
        <f t="shared" si="336"/>
        <v>226.0759567190089</v>
      </c>
      <c r="J2673" s="12">
        <f t="shared" si="341"/>
        <v>1.5538934409169626E-2</v>
      </c>
      <c r="K2673" s="7">
        <f t="shared" si="342"/>
        <v>51110.338206415188</v>
      </c>
    </row>
    <row r="2674" spans="1:11" x14ac:dyDescent="0.4">
      <c r="A2674" s="1">
        <v>2673</v>
      </c>
      <c r="B2674" s="21">
        <v>42486</v>
      </c>
      <c r="C2674" s="22">
        <v>16465</v>
      </c>
      <c r="D2674" s="19">
        <f t="shared" si="337"/>
        <v>21850.613253246098</v>
      </c>
      <c r="E2674" s="19">
        <f t="shared" si="338"/>
        <v>1.0004937921298769</v>
      </c>
      <c r="F2674" s="19">
        <f t="shared" si="339"/>
        <v>0.66898519794918276</v>
      </c>
      <c r="G2674" s="20">
        <f t="shared" si="335"/>
        <v>14304.349660455591</v>
      </c>
      <c r="H2674" s="7">
        <f t="shared" si="340"/>
        <v>2160.6503395444088</v>
      </c>
      <c r="I2674" s="7">
        <f t="shared" si="336"/>
        <v>2160.6503395444088</v>
      </c>
      <c r="J2674" s="12">
        <f t="shared" si="341"/>
        <v>0.13122686544454351</v>
      </c>
      <c r="K2674" s="7">
        <f t="shared" si="342"/>
        <v>4668409.8897733688</v>
      </c>
    </row>
    <row r="2675" spans="1:11" x14ac:dyDescent="0.4">
      <c r="A2675" s="1">
        <v>2674</v>
      </c>
      <c r="B2675" s="21">
        <v>42487</v>
      </c>
      <c r="C2675" s="22">
        <v>16715</v>
      </c>
      <c r="D2675" s="19">
        <f t="shared" si="337"/>
        <v>22250.181198697286</v>
      </c>
      <c r="E2675" s="19">
        <f t="shared" si="338"/>
        <v>1.0005336488750427</v>
      </c>
      <c r="F2675" s="19">
        <f t="shared" si="339"/>
        <v>0.67357721619029753</v>
      </c>
      <c r="G2675" s="20">
        <f t="shared" si="335"/>
        <v>14694.097363255632</v>
      </c>
      <c r="H2675" s="7">
        <f t="shared" si="340"/>
        <v>2020.9026367443676</v>
      </c>
      <c r="I2675" s="7">
        <f t="shared" si="336"/>
        <v>2020.9026367443676</v>
      </c>
      <c r="J2675" s="12">
        <f t="shared" si="341"/>
        <v>0.12090353794462265</v>
      </c>
      <c r="K2675" s="7">
        <f t="shared" si="342"/>
        <v>4084047.467200337</v>
      </c>
    </row>
    <row r="2676" spans="1:11" x14ac:dyDescent="0.4">
      <c r="A2676" s="1">
        <v>2675</v>
      </c>
      <c r="B2676" s="21">
        <v>42488</v>
      </c>
      <c r="C2676" s="22">
        <v>13559</v>
      </c>
      <c r="D2676" s="19">
        <f t="shared" si="337"/>
        <v>21983.35298853062</v>
      </c>
      <c r="E2676" s="19">
        <f t="shared" si="338"/>
        <v>1.0005068660006611</v>
      </c>
      <c r="F2676" s="19">
        <f t="shared" si="339"/>
        <v>0.66942140616026591</v>
      </c>
      <c r="G2676" s="20">
        <f t="shared" si="335"/>
        <v>14912.433035462946</v>
      </c>
      <c r="H2676" s="7">
        <f t="shared" si="340"/>
        <v>-1353.4330354629456</v>
      </c>
      <c r="I2676" s="7">
        <f t="shared" si="336"/>
        <v>1353.4330354629456</v>
      </c>
      <c r="J2676" s="12">
        <f t="shared" si="341"/>
        <v>9.9818057044247038E-2</v>
      </c>
      <c r="K2676" s="7">
        <f t="shared" si="342"/>
        <v>1831780.9814824429</v>
      </c>
    </row>
    <row r="2677" spans="1:11" x14ac:dyDescent="0.4">
      <c r="A2677" s="1">
        <v>2676</v>
      </c>
      <c r="B2677" s="21">
        <v>42489</v>
      </c>
      <c r="C2677" s="22">
        <v>17100</v>
      </c>
      <c r="D2677" s="19">
        <f t="shared" si="337"/>
        <v>22458.709546012102</v>
      </c>
      <c r="E2677" s="19">
        <f t="shared" si="338"/>
        <v>1.0005543016057226</v>
      </c>
      <c r="F2677" s="19">
        <f t="shared" si="339"/>
        <v>0.67030854419314179</v>
      </c>
      <c r="G2677" s="20">
        <f t="shared" si="335"/>
        <v>14707.207074902715</v>
      </c>
      <c r="H2677" s="7">
        <f t="shared" si="340"/>
        <v>2392.7929250972848</v>
      </c>
      <c r="I2677" s="7">
        <f t="shared" si="336"/>
        <v>2392.7929250972848</v>
      </c>
      <c r="J2677" s="12">
        <f t="shared" si="341"/>
        <v>0.13992941082440261</v>
      </c>
      <c r="K2677" s="7">
        <f t="shared" si="342"/>
        <v>5725457.9823956201</v>
      </c>
    </row>
    <row r="2678" spans="1:11" x14ac:dyDescent="0.4">
      <c r="A2678" s="1">
        <v>2677</v>
      </c>
      <c r="B2678" s="21">
        <v>42490</v>
      </c>
      <c r="C2678" s="22">
        <v>15024</v>
      </c>
      <c r="D2678" s="19">
        <f t="shared" si="337"/>
        <v>22439.164597975898</v>
      </c>
      <c r="E2678" s="19">
        <f t="shared" si="338"/>
        <v>1.0005522470554888</v>
      </c>
      <c r="F2678" s="19">
        <f t="shared" si="339"/>
        <v>0.67351945517704648</v>
      </c>
      <c r="G2678" s="20">
        <f t="shared" si="335"/>
        <v>15128.349005810414</v>
      </c>
      <c r="H2678" s="7">
        <f t="shared" si="340"/>
        <v>-104.34900581041438</v>
      </c>
      <c r="I2678" s="7">
        <f t="shared" si="336"/>
        <v>104.34900581041438</v>
      </c>
      <c r="J2678" s="12">
        <f t="shared" si="341"/>
        <v>6.945487607189456E-3</v>
      </c>
      <c r="K2678" s="7">
        <f t="shared" si="342"/>
        <v>10888.715013621895</v>
      </c>
    </row>
    <row r="2679" spans="1:11" x14ac:dyDescent="0.4">
      <c r="A2679" s="1">
        <v>2678</v>
      </c>
      <c r="B2679" s="21">
        <v>42491</v>
      </c>
      <c r="C2679" s="22">
        <v>13592</v>
      </c>
      <c r="D2679" s="19">
        <f t="shared" si="337"/>
        <v>22156.87590935843</v>
      </c>
      <c r="E2679" s="19">
        <f t="shared" si="338"/>
        <v>1.0005239181314025</v>
      </c>
      <c r="F2679" s="19">
        <f t="shared" si="339"/>
        <v>0.66861980472645355</v>
      </c>
      <c r="G2679" s="20">
        <f t="shared" si="335"/>
        <v>15021.926909330845</v>
      </c>
      <c r="H2679" s="7">
        <f t="shared" si="340"/>
        <v>-1429.9269093308449</v>
      </c>
      <c r="I2679" s="7">
        <f t="shared" si="336"/>
        <v>1429.9269093308449</v>
      </c>
      <c r="J2679" s="12">
        <f t="shared" si="341"/>
        <v>0.1052035689619515</v>
      </c>
      <c r="K2679" s="7">
        <f t="shared" si="342"/>
        <v>2044690.9660284622</v>
      </c>
    </row>
    <row r="2680" spans="1:11" x14ac:dyDescent="0.4">
      <c r="A2680" s="1">
        <v>2679</v>
      </c>
      <c r="B2680" s="21">
        <v>42492</v>
      </c>
      <c r="C2680" s="22">
        <v>14947</v>
      </c>
      <c r="D2680" s="19">
        <f t="shared" si="337"/>
        <v>22176.55094044565</v>
      </c>
      <c r="E2680" s="19">
        <f t="shared" si="338"/>
        <v>1.0005257855821195</v>
      </c>
      <c r="F2680" s="19">
        <f t="shared" si="339"/>
        <v>0.67036140907142205</v>
      </c>
      <c r="G2680" s="20">
        <f t="shared" si="335"/>
        <v>14852.613894401136</v>
      </c>
      <c r="H2680" s="7">
        <f t="shared" si="340"/>
        <v>94.386105598863651</v>
      </c>
      <c r="I2680" s="7">
        <f t="shared" si="336"/>
        <v>94.386105598863651</v>
      </c>
      <c r="J2680" s="12">
        <f t="shared" si="341"/>
        <v>6.3147190472244361E-3</v>
      </c>
      <c r="K2680" s="7">
        <f t="shared" si="342"/>
        <v>8908.7369301198396</v>
      </c>
    </row>
    <row r="2681" spans="1:11" x14ac:dyDescent="0.4">
      <c r="A2681" s="1">
        <v>2680</v>
      </c>
      <c r="B2681" s="21">
        <v>42493</v>
      </c>
      <c r="C2681" s="22">
        <v>16780</v>
      </c>
      <c r="D2681" s="19">
        <f t="shared" si="337"/>
        <v>22540.452420174421</v>
      </c>
      <c r="E2681" s="19">
        <f t="shared" si="338"/>
        <v>1.000562075677514</v>
      </c>
      <c r="F2681" s="19">
        <f t="shared" si="339"/>
        <v>0.67453503242012891</v>
      </c>
      <c r="G2681" s="20">
        <f t="shared" si="335"/>
        <v>14937.012380696966</v>
      </c>
      <c r="H2681" s="7">
        <f t="shared" si="340"/>
        <v>1842.9876193030341</v>
      </c>
      <c r="I2681" s="7">
        <f t="shared" si="336"/>
        <v>1842.9876193030341</v>
      </c>
      <c r="J2681" s="12">
        <f t="shared" si="341"/>
        <v>0.10983239685953719</v>
      </c>
      <c r="K2681" s="7">
        <f t="shared" si="342"/>
        <v>3396603.3649042654</v>
      </c>
    </row>
    <row r="2682" spans="1:11" x14ac:dyDescent="0.4">
      <c r="A2682" s="1">
        <v>2681</v>
      </c>
      <c r="B2682" s="21">
        <v>42494</v>
      </c>
      <c r="C2682" s="22">
        <v>16950</v>
      </c>
      <c r="D2682" s="19">
        <f t="shared" si="337"/>
        <v>22914.025117396908</v>
      </c>
      <c r="E2682" s="19">
        <f t="shared" si="338"/>
        <v>1.0005993328910288</v>
      </c>
      <c r="F2682" s="19">
        <f t="shared" si="339"/>
        <v>0.66963798705841726</v>
      </c>
      <c r="G2682" s="20">
        <f t="shared" si="335"/>
        <v>15071.661891242595</v>
      </c>
      <c r="H2682" s="7">
        <f t="shared" si="340"/>
        <v>1878.3381087574053</v>
      </c>
      <c r="I2682" s="7">
        <f t="shared" si="336"/>
        <v>1878.3381087574053</v>
      </c>
      <c r="J2682" s="12">
        <f t="shared" si="341"/>
        <v>0.11081640759630709</v>
      </c>
      <c r="K2682" s="7">
        <f t="shared" si="342"/>
        <v>3528154.0508103459</v>
      </c>
    </row>
    <row r="2683" spans="1:11" x14ac:dyDescent="0.4">
      <c r="A2683" s="1">
        <v>2682</v>
      </c>
      <c r="B2683" s="21">
        <v>42495</v>
      </c>
      <c r="C2683" s="22">
        <v>13391</v>
      </c>
      <c r="D2683" s="19">
        <f t="shared" si="337"/>
        <v>22525.218411211928</v>
      </c>
      <c r="E2683" s="19">
        <f t="shared" si="338"/>
        <v>1.0005603521604771</v>
      </c>
      <c r="F2683" s="19">
        <f t="shared" si="339"/>
        <v>0.66927491514487281</v>
      </c>
      <c r="G2683" s="20">
        <f t="shared" si="335"/>
        <v>15361.348928374862</v>
      </c>
      <c r="H2683" s="7">
        <f t="shared" si="340"/>
        <v>-1970.3489283748622</v>
      </c>
      <c r="I2683" s="7">
        <f t="shared" si="336"/>
        <v>1970.3489283748622</v>
      </c>
      <c r="J2683" s="12">
        <f t="shared" si="341"/>
        <v>0.14713979003620806</v>
      </c>
      <c r="K2683" s="7">
        <f t="shared" si="342"/>
        <v>3882274.8995479681</v>
      </c>
    </row>
    <row r="2684" spans="1:11" x14ac:dyDescent="0.4">
      <c r="A2684" s="1">
        <v>2683</v>
      </c>
      <c r="B2684" s="21">
        <v>42496</v>
      </c>
      <c r="C2684" s="22">
        <v>16738</v>
      </c>
      <c r="D2684" s="19">
        <f t="shared" si="337"/>
        <v>22829.646495760539</v>
      </c>
      <c r="E2684" s="19">
        <f t="shared" si="338"/>
        <v>1.0005906949128966</v>
      </c>
      <c r="F2684" s="19">
        <f t="shared" si="339"/>
        <v>0.67537468114182442</v>
      </c>
      <c r="G2684" s="20">
        <f t="shared" si="335"/>
        <v>15194.723844286906</v>
      </c>
      <c r="H2684" s="7">
        <f t="shared" si="340"/>
        <v>1543.2761557130943</v>
      </c>
      <c r="I2684" s="7">
        <f t="shared" si="336"/>
        <v>1543.2761557130943</v>
      </c>
      <c r="J2684" s="12">
        <f t="shared" si="341"/>
        <v>9.2201945018108161E-2</v>
      </c>
      <c r="K2684" s="7">
        <f t="shared" si="342"/>
        <v>2381701.2927925871</v>
      </c>
    </row>
    <row r="2685" spans="1:11" x14ac:dyDescent="0.4">
      <c r="A2685" s="1">
        <v>2684</v>
      </c>
      <c r="B2685" s="21">
        <v>42497</v>
      </c>
      <c r="C2685" s="22">
        <v>14969</v>
      </c>
      <c r="D2685" s="19">
        <f t="shared" si="337"/>
        <v>22767.415816258625</v>
      </c>
      <c r="E2685" s="19">
        <f t="shared" si="338"/>
        <v>1.0005843717858769</v>
      </c>
      <c r="F2685" s="19">
        <f t="shared" si="339"/>
        <v>0.6694638081424652</v>
      </c>
      <c r="G2685" s="20">
        <f t="shared" si="335"/>
        <v>15288.268558215146</v>
      </c>
      <c r="H2685" s="7">
        <f t="shared" si="340"/>
        <v>-319.26855821514619</v>
      </c>
      <c r="I2685" s="7">
        <f t="shared" si="336"/>
        <v>319.26855821514619</v>
      </c>
      <c r="J2685" s="12">
        <f t="shared" si="341"/>
        <v>2.1328649757174575E-2</v>
      </c>
      <c r="K2685" s="7">
        <f t="shared" si="342"/>
        <v>101932.41226477819</v>
      </c>
    </row>
    <row r="2686" spans="1:11" x14ac:dyDescent="0.4">
      <c r="A2686" s="1">
        <v>2685</v>
      </c>
      <c r="B2686" s="21">
        <v>42498</v>
      </c>
      <c r="C2686" s="22">
        <v>13478</v>
      </c>
      <c r="D2686" s="19">
        <f t="shared" si="337"/>
        <v>22419.593195083817</v>
      </c>
      <c r="E2686" s="19">
        <f t="shared" si="338"/>
        <v>1.0005494894653224</v>
      </c>
      <c r="F2686" s="19">
        <f t="shared" si="339"/>
        <v>0.66829965714190842</v>
      </c>
      <c r="G2686" s="20">
        <f t="shared" si="335"/>
        <v>15238.329954515048</v>
      </c>
      <c r="H2686" s="7">
        <f t="shared" si="340"/>
        <v>-1760.3299545150476</v>
      </c>
      <c r="I2686" s="7">
        <f t="shared" si="336"/>
        <v>1760.3299545150476</v>
      </c>
      <c r="J2686" s="12">
        <f t="shared" si="341"/>
        <v>0.1306076535476367</v>
      </c>
      <c r="K2686" s="7">
        <f t="shared" si="342"/>
        <v>3098761.5487629496</v>
      </c>
    </row>
    <row r="2687" spans="1:11" x14ac:dyDescent="0.4">
      <c r="A2687" s="1">
        <v>2686</v>
      </c>
      <c r="B2687" s="21">
        <v>42499</v>
      </c>
      <c r="C2687" s="22">
        <v>16711</v>
      </c>
      <c r="D2687" s="19">
        <f t="shared" si="337"/>
        <v>22728.636205451887</v>
      </c>
      <c r="E2687" s="19">
        <f t="shared" si="338"/>
        <v>1.0005802937114103</v>
      </c>
      <c r="F2687" s="19">
        <f t="shared" si="339"/>
        <v>0.676231954479383</v>
      </c>
      <c r="G2687" s="20">
        <f t="shared" si="335"/>
        <v>15142.301351251563</v>
      </c>
      <c r="H2687" s="7">
        <f t="shared" si="340"/>
        <v>1568.6986487484373</v>
      </c>
      <c r="I2687" s="7">
        <f t="shared" si="336"/>
        <v>1568.6986487484373</v>
      </c>
      <c r="J2687" s="12">
        <f t="shared" si="341"/>
        <v>9.3872218822837486E-2</v>
      </c>
      <c r="K2687" s="7">
        <f t="shared" si="342"/>
        <v>2460815.450585173</v>
      </c>
    </row>
    <row r="2688" spans="1:11" x14ac:dyDescent="0.4">
      <c r="A2688" s="1">
        <v>2687</v>
      </c>
      <c r="B2688" s="21">
        <v>42500</v>
      </c>
      <c r="C2688" s="22">
        <v>17239</v>
      </c>
      <c r="D2688" s="19">
        <f t="shared" si="337"/>
        <v>23130.264445176654</v>
      </c>
      <c r="E2688" s="19">
        <f t="shared" si="338"/>
        <v>1.0006203564773535</v>
      </c>
      <c r="F2688" s="19">
        <f t="shared" si="339"/>
        <v>0.67054979550077765</v>
      </c>
      <c r="G2688" s="20">
        <f t="shared" si="335"/>
        <v>15216.66920028031</v>
      </c>
      <c r="H2688" s="7">
        <f t="shared" si="340"/>
        <v>2022.3307997196898</v>
      </c>
      <c r="I2688" s="7">
        <f t="shared" si="336"/>
        <v>2022.3307997196898</v>
      </c>
      <c r="J2688" s="12">
        <f t="shared" si="341"/>
        <v>0.1173113753535408</v>
      </c>
      <c r="K2688" s="7">
        <f t="shared" si="342"/>
        <v>4089821.86349488</v>
      </c>
    </row>
    <row r="2689" spans="1:11" x14ac:dyDescent="0.4">
      <c r="A2689" s="1">
        <v>2688</v>
      </c>
      <c r="B2689" s="21">
        <v>42501</v>
      </c>
      <c r="C2689" s="22">
        <v>17406</v>
      </c>
      <c r="D2689" s="19">
        <f t="shared" si="337"/>
        <v>23517.717530790251</v>
      </c>
      <c r="E2689" s="19">
        <f t="shared" si="338"/>
        <v>1.0006590017238792</v>
      </c>
      <c r="F2689" s="19">
        <f t="shared" si="339"/>
        <v>0.66932816943062068</v>
      </c>
      <c r="G2689" s="20">
        <f t="shared" si="335"/>
        <v>15458.616512554396</v>
      </c>
      <c r="H2689" s="7">
        <f t="shared" si="340"/>
        <v>1947.3834874456043</v>
      </c>
      <c r="I2689" s="7">
        <f t="shared" si="336"/>
        <v>1947.3834874456043</v>
      </c>
      <c r="J2689" s="12">
        <f t="shared" si="341"/>
        <v>0.1118800119180515</v>
      </c>
      <c r="K2689" s="7">
        <f t="shared" si="342"/>
        <v>3792302.4471758041</v>
      </c>
    </row>
    <row r="2690" spans="1:11" x14ac:dyDescent="0.4">
      <c r="A2690" s="1">
        <v>2689</v>
      </c>
      <c r="B2690" s="21">
        <v>42502</v>
      </c>
      <c r="C2690" s="22">
        <v>13918</v>
      </c>
      <c r="D2690" s="19">
        <f t="shared" si="337"/>
        <v>23129.204095382072</v>
      </c>
      <c r="E2690" s="19">
        <f t="shared" si="338"/>
        <v>1.0006200503144385</v>
      </c>
      <c r="F2690" s="19">
        <f t="shared" si="339"/>
        <v>0.67516536938028848</v>
      </c>
      <c r="G2690" s="20">
        <f t="shared" si="335"/>
        <v>15904.108768332844</v>
      </c>
      <c r="H2690" s="7">
        <f t="shared" si="340"/>
        <v>-1986.1087683328442</v>
      </c>
      <c r="I2690" s="7">
        <f t="shared" si="336"/>
        <v>1986.1087683328442</v>
      </c>
      <c r="J2690" s="12">
        <f t="shared" si="341"/>
        <v>0.14270073058865096</v>
      </c>
      <c r="K2690" s="7">
        <f t="shared" si="342"/>
        <v>3944628.0396486074</v>
      </c>
    </row>
    <row r="2691" spans="1:11" x14ac:dyDescent="0.4">
      <c r="A2691" s="1">
        <v>2690</v>
      </c>
      <c r="B2691" s="21">
        <v>42503</v>
      </c>
      <c r="C2691" s="22">
        <v>17351</v>
      </c>
      <c r="D2691" s="19">
        <f t="shared" si="337"/>
        <v>23494.328822668856</v>
      </c>
      <c r="E2691" s="19">
        <f t="shared" si="338"/>
        <v>1.0006564627251622</v>
      </c>
      <c r="F2691" s="19">
        <f t="shared" si="339"/>
        <v>0.67152311350933658</v>
      </c>
      <c r="G2691" s="20">
        <f t="shared" si="335"/>
        <v>15509.95404182431</v>
      </c>
      <c r="H2691" s="7">
        <f t="shared" si="340"/>
        <v>1841.0459581756895</v>
      </c>
      <c r="I2691" s="7">
        <f t="shared" si="336"/>
        <v>1841.0459581756895</v>
      </c>
      <c r="J2691" s="12">
        <f t="shared" si="341"/>
        <v>0.10610604335056709</v>
      </c>
      <c r="K2691" s="7">
        <f t="shared" si="342"/>
        <v>3389450.2201150428</v>
      </c>
    </row>
    <row r="2692" spans="1:11" x14ac:dyDescent="0.4">
      <c r="A2692" s="1">
        <v>2691</v>
      </c>
      <c r="B2692" s="21">
        <v>42504</v>
      </c>
      <c r="C2692" s="22">
        <v>15507</v>
      </c>
      <c r="D2692" s="19">
        <f t="shared" si="337"/>
        <v>23451.919347424788</v>
      </c>
      <c r="E2692" s="19">
        <f t="shared" si="338"/>
        <v>1.0006521217119915</v>
      </c>
      <c r="F2692" s="19">
        <f t="shared" si="339"/>
        <v>0.66921213439254046</v>
      </c>
      <c r="G2692" s="20">
        <f t="shared" si="335"/>
        <v>15726.08587043644</v>
      </c>
      <c r="H2692" s="7">
        <f t="shared" si="340"/>
        <v>-219.08587043644002</v>
      </c>
      <c r="I2692" s="7">
        <f t="shared" si="336"/>
        <v>219.08587043644002</v>
      </c>
      <c r="J2692" s="12">
        <f t="shared" si="341"/>
        <v>1.4128191812500163E-2</v>
      </c>
      <c r="K2692" s="7">
        <f t="shared" si="342"/>
        <v>47998.618624892581</v>
      </c>
    </row>
    <row r="2693" spans="1:11" x14ac:dyDescent="0.4">
      <c r="A2693" s="1">
        <v>2692</v>
      </c>
      <c r="B2693" s="21">
        <v>42505</v>
      </c>
      <c r="C2693" s="22">
        <v>13757</v>
      </c>
      <c r="D2693" s="19">
        <f t="shared" si="337"/>
        <v>23044.819159265728</v>
      </c>
      <c r="E2693" s="19">
        <f t="shared" si="338"/>
        <v>1.0006113116279634</v>
      </c>
      <c r="F2693" s="19">
        <f t="shared" si="339"/>
        <v>0.67404556624965584</v>
      </c>
      <c r="G2693" s="20">
        <f t="shared" si="335"/>
        <v>15834.599394540168</v>
      </c>
      <c r="H2693" s="7">
        <f t="shared" si="340"/>
        <v>-2077.5993945401679</v>
      </c>
      <c r="I2693" s="7">
        <f t="shared" si="336"/>
        <v>2077.5993945401679</v>
      </c>
      <c r="J2693" s="12">
        <f t="shared" si="341"/>
        <v>0.15102125423712784</v>
      </c>
      <c r="K2693" s="7">
        <f t="shared" si="342"/>
        <v>4316419.2441936722</v>
      </c>
    </row>
    <row r="2694" spans="1:11" x14ac:dyDescent="0.4">
      <c r="A2694" s="1">
        <v>2693</v>
      </c>
      <c r="B2694" s="21">
        <v>42506</v>
      </c>
      <c r="C2694" s="22">
        <v>16710</v>
      </c>
      <c r="D2694" s="19">
        <f t="shared" si="337"/>
        <v>23289.567279897241</v>
      </c>
      <c r="E2694" s="19">
        <f t="shared" si="338"/>
        <v>1.0006356863788954</v>
      </c>
      <c r="F2694" s="19">
        <f t="shared" si="339"/>
        <v>0.67218134259232842</v>
      </c>
      <c r="G2694" s="20">
        <f t="shared" ref="G2694:G2757" si="343">(D2693+1*E2693)*F2691</f>
        <v>15475.800645713131</v>
      </c>
      <c r="H2694" s="7">
        <f t="shared" si="340"/>
        <v>1234.1993542868695</v>
      </c>
      <c r="I2694" s="7">
        <f t="shared" si="336"/>
        <v>1234.1993542868695</v>
      </c>
      <c r="J2694" s="12">
        <f t="shared" si="341"/>
        <v>7.3859925451039463E-2</v>
      </c>
      <c r="K2694" s="7">
        <f t="shared" si="342"/>
        <v>1523248.0461221256</v>
      </c>
    </row>
    <row r="2695" spans="1:11" x14ac:dyDescent="0.4">
      <c r="A2695" s="1">
        <v>2694</v>
      </c>
      <c r="B2695" s="21">
        <v>42507</v>
      </c>
      <c r="C2695" s="22">
        <v>17203</v>
      </c>
      <c r="D2695" s="19">
        <f t="shared" si="337"/>
        <v>23610.953694420718</v>
      </c>
      <c r="E2695" s="19">
        <f t="shared" si="338"/>
        <v>1.0006677249567792</v>
      </c>
      <c r="F2695" s="19">
        <f t="shared" si="339"/>
        <v>0.67006260800356965</v>
      </c>
      <c r="G2695" s="20">
        <f t="shared" si="343"/>
        <v>15586.330666002135</v>
      </c>
      <c r="H2695" s="7">
        <f t="shared" si="340"/>
        <v>1616.6693339978647</v>
      </c>
      <c r="I2695" s="7">
        <f t="shared" si="336"/>
        <v>1616.6693339978647</v>
      </c>
      <c r="J2695" s="12">
        <f t="shared" si="341"/>
        <v>9.3976011974531454E-2</v>
      </c>
      <c r="K2695" s="7">
        <f t="shared" si="342"/>
        <v>2613619.7354890993</v>
      </c>
    </row>
    <row r="2696" spans="1:11" x14ac:dyDescent="0.4">
      <c r="A2696" s="1">
        <v>2695</v>
      </c>
      <c r="B2696" s="21">
        <v>42508</v>
      </c>
      <c r="C2696" s="22">
        <v>17442</v>
      </c>
      <c r="D2696" s="19">
        <f t="shared" si="337"/>
        <v>23912.294903104732</v>
      </c>
      <c r="E2696" s="19">
        <f t="shared" si="338"/>
        <v>1.0006977590108752</v>
      </c>
      <c r="F2696" s="19">
        <f t="shared" si="339"/>
        <v>0.67483846784435797</v>
      </c>
      <c r="G2696" s="20">
        <f t="shared" si="343"/>
        <v>15915.533148293513</v>
      </c>
      <c r="H2696" s="7">
        <f t="shared" si="340"/>
        <v>1526.4668517064874</v>
      </c>
      <c r="I2696" s="7">
        <f t="shared" ref="I2696:I2759" si="344">ABS(H2696)</f>
        <v>1526.4668517064874</v>
      </c>
      <c r="J2696" s="12">
        <f t="shared" si="341"/>
        <v>8.7516732697310362E-2</v>
      </c>
      <c r="K2696" s="7">
        <f t="shared" si="342"/>
        <v>2330101.0493587153</v>
      </c>
    </row>
    <row r="2697" spans="1:11" x14ac:dyDescent="0.4">
      <c r="A2697" s="1">
        <v>2696</v>
      </c>
      <c r="B2697" s="21">
        <v>42509</v>
      </c>
      <c r="C2697" s="22">
        <v>13893</v>
      </c>
      <c r="D2697" s="19">
        <f t="shared" si="337"/>
        <v>23482.967987180309</v>
      </c>
      <c r="E2697" s="19">
        <f t="shared" si="338"/>
        <v>1.0006547262495069</v>
      </c>
      <c r="F2697" s="19">
        <f t="shared" si="339"/>
        <v>0.67102770335869943</v>
      </c>
      <c r="G2697" s="20">
        <f t="shared" si="343"/>
        <v>16074.07114279581</v>
      </c>
      <c r="H2697" s="7">
        <f t="shared" si="340"/>
        <v>-2181.0711427958104</v>
      </c>
      <c r="I2697" s="7">
        <f t="shared" si="344"/>
        <v>2181.0711427958104</v>
      </c>
      <c r="J2697" s="12">
        <f t="shared" si="341"/>
        <v>0.15699065304799614</v>
      </c>
      <c r="K2697" s="7">
        <f t="shared" si="342"/>
        <v>4757071.3299366226</v>
      </c>
    </row>
    <row r="2698" spans="1:11" x14ac:dyDescent="0.4">
      <c r="A2698" s="1">
        <v>2697</v>
      </c>
      <c r="B2698" s="21">
        <v>42510</v>
      </c>
      <c r="C2698" s="22">
        <v>16965</v>
      </c>
      <c r="D2698" s="19">
        <f t="shared" si="337"/>
        <v>23727.271938375568</v>
      </c>
      <c r="E2698" s="19">
        <f t="shared" si="338"/>
        <v>1.0006790565791539</v>
      </c>
      <c r="F2698" s="19">
        <f t="shared" si="339"/>
        <v>0.67070611445191575</v>
      </c>
      <c r="G2698" s="20">
        <f t="shared" si="343"/>
        <v>15735.729274469955</v>
      </c>
      <c r="H2698" s="7">
        <f t="shared" si="340"/>
        <v>1229.2707255300447</v>
      </c>
      <c r="I2698" s="7">
        <f t="shared" si="344"/>
        <v>1229.2707255300447</v>
      </c>
      <c r="J2698" s="12">
        <f t="shared" si="341"/>
        <v>7.2459223432363384E-2</v>
      </c>
      <c r="K2698" s="7">
        <f t="shared" si="342"/>
        <v>1511106.5166451626</v>
      </c>
    </row>
    <row r="2699" spans="1:11" x14ac:dyDescent="0.4">
      <c r="A2699" s="1">
        <v>2698</v>
      </c>
      <c r="B2699" s="21">
        <v>42511</v>
      </c>
      <c r="C2699" s="22">
        <v>15202</v>
      </c>
      <c r="D2699" s="19">
        <f t="shared" si="337"/>
        <v>23568.940409883944</v>
      </c>
      <c r="E2699" s="19">
        <f t="shared" si="338"/>
        <v>1.0006631233583991</v>
      </c>
      <c r="F2699" s="19">
        <f t="shared" si="339"/>
        <v>0.67441119953709305</v>
      </c>
      <c r="G2699" s="20">
        <f t="shared" si="343"/>
        <v>16012.751137741143</v>
      </c>
      <c r="H2699" s="7">
        <f t="shared" si="340"/>
        <v>-810.75113774114288</v>
      </c>
      <c r="I2699" s="7">
        <f t="shared" si="344"/>
        <v>810.75113774114288</v>
      </c>
      <c r="J2699" s="12">
        <f t="shared" si="341"/>
        <v>5.3331873289116094E-2</v>
      </c>
      <c r="K2699" s="7">
        <f t="shared" si="342"/>
        <v>657317.40734855761</v>
      </c>
    </row>
    <row r="2700" spans="1:11" x14ac:dyDescent="0.4">
      <c r="A2700" s="1">
        <v>2699</v>
      </c>
      <c r="B2700" s="21">
        <v>42512</v>
      </c>
      <c r="C2700" s="22">
        <v>13762</v>
      </c>
      <c r="D2700" s="19">
        <f t="shared" si="337"/>
        <v>23163.971518247577</v>
      </c>
      <c r="E2700" s="19">
        <f t="shared" si="338"/>
        <v>1.0006225264029232</v>
      </c>
      <c r="F2700" s="19">
        <f t="shared" si="339"/>
        <v>0.66992626999436478</v>
      </c>
      <c r="G2700" s="20">
        <f t="shared" si="343"/>
        <v>15816.08342651997</v>
      </c>
      <c r="H2700" s="7">
        <f t="shared" si="340"/>
        <v>-2054.0834265199701</v>
      </c>
      <c r="I2700" s="7">
        <f t="shared" si="344"/>
        <v>2054.0834265199701</v>
      </c>
      <c r="J2700" s="12">
        <f t="shared" si="341"/>
        <v>0.14925762436564236</v>
      </c>
      <c r="K2700" s="7">
        <f t="shared" si="342"/>
        <v>4219258.7231040215</v>
      </c>
    </row>
    <row r="2701" spans="1:11" x14ac:dyDescent="0.4">
      <c r="A2701" s="1">
        <v>2700</v>
      </c>
      <c r="B2701" s="21">
        <v>42513</v>
      </c>
      <c r="C2701" s="22">
        <v>17155</v>
      </c>
      <c r="D2701" s="19">
        <f t="shared" si="337"/>
        <v>23484.929444221478</v>
      </c>
      <c r="E2701" s="19">
        <f t="shared" si="338"/>
        <v>1.0006545221332681</v>
      </c>
      <c r="F2701" s="19">
        <f t="shared" si="339"/>
        <v>0.6715619146214501</v>
      </c>
      <c r="G2701" s="20">
        <f t="shared" si="343"/>
        <v>15536.888455925395</v>
      </c>
      <c r="H2701" s="7">
        <f t="shared" si="340"/>
        <v>1618.1115440746053</v>
      </c>
      <c r="I2701" s="7">
        <f t="shared" si="344"/>
        <v>1618.1115440746053</v>
      </c>
      <c r="J2701" s="12">
        <f t="shared" si="341"/>
        <v>9.4323027926237549E-2</v>
      </c>
      <c r="K2701" s="7">
        <f t="shared" si="342"/>
        <v>2618284.9690675032</v>
      </c>
    </row>
    <row r="2702" spans="1:11" x14ac:dyDescent="0.4">
      <c r="A2702" s="1">
        <v>2701</v>
      </c>
      <c r="B2702" s="21">
        <v>42514</v>
      </c>
      <c r="C2702" s="22">
        <v>17852</v>
      </c>
      <c r="D2702" s="19">
        <f t="shared" si="337"/>
        <v>23881.749643138694</v>
      </c>
      <c r="E2702" s="19">
        <f t="shared" si="338"/>
        <v>1.0006941040877078</v>
      </c>
      <c r="F2702" s="19">
        <f t="shared" si="339"/>
        <v>0.67545807061462915</v>
      </c>
      <c r="G2702" s="20">
        <f t="shared" si="343"/>
        <v>15839.174290137997</v>
      </c>
      <c r="H2702" s="7">
        <f t="shared" si="340"/>
        <v>2012.8257098620034</v>
      </c>
      <c r="I2702" s="7">
        <f t="shared" si="344"/>
        <v>2012.8257098620034</v>
      </c>
      <c r="J2702" s="12">
        <f t="shared" si="341"/>
        <v>0.1127507119573159</v>
      </c>
      <c r="K2702" s="7">
        <f t="shared" si="342"/>
        <v>4051467.3382814778</v>
      </c>
    </row>
    <row r="2703" spans="1:11" x14ac:dyDescent="0.4">
      <c r="A2703" s="1">
        <v>2702</v>
      </c>
      <c r="B2703" s="21">
        <v>42515</v>
      </c>
      <c r="C2703" s="22">
        <v>18243</v>
      </c>
      <c r="D2703" s="19">
        <f t="shared" si="337"/>
        <v>24326.849238830073</v>
      </c>
      <c r="E2703" s="19">
        <f t="shared" si="338"/>
        <v>1.0007385139778666</v>
      </c>
      <c r="F2703" s="19">
        <f t="shared" si="339"/>
        <v>0.6710716726296071</v>
      </c>
      <c r="G2703" s="20">
        <f t="shared" si="343"/>
        <v>15999.681850635714</v>
      </c>
      <c r="H2703" s="7">
        <f t="shared" si="340"/>
        <v>2243.318149364286</v>
      </c>
      <c r="I2703" s="7">
        <f t="shared" si="344"/>
        <v>2243.318149364286</v>
      </c>
      <c r="J2703" s="12">
        <f t="shared" si="341"/>
        <v>0.12296870851089656</v>
      </c>
      <c r="K2703" s="7">
        <f t="shared" si="342"/>
        <v>5032476.319267205</v>
      </c>
    </row>
    <row r="2704" spans="1:11" x14ac:dyDescent="0.4">
      <c r="A2704" s="1">
        <v>2703</v>
      </c>
      <c r="B2704" s="21">
        <v>42516</v>
      </c>
      <c r="C2704" s="22">
        <v>14626</v>
      </c>
      <c r="D2704" s="19">
        <f t="shared" si="337"/>
        <v>23989.82666868492</v>
      </c>
      <c r="E2704" s="19">
        <f t="shared" si="338"/>
        <v>1.0007047116470007</v>
      </c>
      <c r="F2704" s="19">
        <f t="shared" si="339"/>
        <v>0.67067569179629782</v>
      </c>
      <c r="G2704" s="20">
        <f t="shared" si="343"/>
        <v>16337.657509408571</v>
      </c>
      <c r="H2704" s="7">
        <f t="shared" si="340"/>
        <v>-1711.6575094085711</v>
      </c>
      <c r="I2704" s="7">
        <f t="shared" si="344"/>
        <v>1711.6575094085711</v>
      </c>
      <c r="J2704" s="12">
        <f t="shared" si="341"/>
        <v>0.11702840895723855</v>
      </c>
      <c r="K2704" s="7">
        <f t="shared" si="342"/>
        <v>2929771.4295147527</v>
      </c>
    </row>
    <row r="2705" spans="1:11" x14ac:dyDescent="0.4">
      <c r="A2705" s="1">
        <v>2704</v>
      </c>
      <c r="B2705" s="21">
        <v>42517</v>
      </c>
      <c r="C2705" s="22">
        <v>12594</v>
      </c>
      <c r="D2705" s="19">
        <f t="shared" si="337"/>
        <v>23281.869170621365</v>
      </c>
      <c r="E2705" s="19">
        <f t="shared" si="338"/>
        <v>1.0006338158267234</v>
      </c>
      <c r="F2705" s="19">
        <f t="shared" si="339"/>
        <v>0.67353170589015332</v>
      </c>
      <c r="G2705" s="20">
        <f t="shared" si="343"/>
        <v>16204.797970083078</v>
      </c>
      <c r="H2705" s="7">
        <f t="shared" si="340"/>
        <v>-3610.7979700830783</v>
      </c>
      <c r="I2705" s="7">
        <f t="shared" si="344"/>
        <v>3610.7979700830783</v>
      </c>
      <c r="J2705" s="12">
        <f t="shared" si="341"/>
        <v>0.28670779498833399</v>
      </c>
      <c r="K2705" s="7">
        <f t="shared" si="342"/>
        <v>13037861.98075608</v>
      </c>
    </row>
    <row r="2706" spans="1:11" x14ac:dyDescent="0.4">
      <c r="A2706" s="1">
        <v>2705</v>
      </c>
      <c r="B2706" s="21">
        <v>42518</v>
      </c>
      <c r="C2706" s="22">
        <v>12126</v>
      </c>
      <c r="D2706" s="19">
        <f t="shared" si="337"/>
        <v>22591.47576871359</v>
      </c>
      <c r="E2706" s="19">
        <f t="shared" si="338"/>
        <v>1.0005646764231511</v>
      </c>
      <c r="F2706" s="19">
        <f t="shared" si="339"/>
        <v>0.6691481944312796</v>
      </c>
      <c r="G2706" s="20">
        <f t="shared" si="343"/>
        <v>15624.47438328104</v>
      </c>
      <c r="H2706" s="7">
        <f t="shared" si="340"/>
        <v>-3498.47438328104</v>
      </c>
      <c r="I2706" s="7">
        <f t="shared" si="344"/>
        <v>3498.47438328104</v>
      </c>
      <c r="J2706" s="12">
        <f t="shared" si="341"/>
        <v>0.28851017510152072</v>
      </c>
      <c r="K2706" s="7">
        <f t="shared" si="342"/>
        <v>12239323.010473654</v>
      </c>
    </row>
    <row r="2707" spans="1:11" x14ac:dyDescent="0.4">
      <c r="A2707" s="1">
        <v>2706</v>
      </c>
      <c r="B2707" s="21">
        <v>42519</v>
      </c>
      <c r="C2707" s="22">
        <v>12017</v>
      </c>
      <c r="D2707" s="19">
        <f t="shared" si="337"/>
        <v>21972.504523592819</v>
      </c>
      <c r="E2707" s="19">
        <f t="shared" si="338"/>
        <v>1.0005026792421714</v>
      </c>
      <c r="F2707" s="19">
        <f t="shared" si="339"/>
        <v>0.6689033712171677</v>
      </c>
      <c r="G2707" s="20">
        <f t="shared" si="343"/>
        <v>15152.224694287832</v>
      </c>
      <c r="H2707" s="7">
        <f t="shared" si="340"/>
        <v>-3135.2246942878319</v>
      </c>
      <c r="I2707" s="7">
        <f t="shared" si="344"/>
        <v>3135.2246942878319</v>
      </c>
      <c r="J2707" s="12">
        <f t="shared" si="341"/>
        <v>0.26089911744094463</v>
      </c>
      <c r="K2707" s="7">
        <f t="shared" si="342"/>
        <v>9829633.8836722281</v>
      </c>
    </row>
    <row r="2708" spans="1:11" x14ac:dyDescent="0.4">
      <c r="A2708" s="1">
        <v>2707</v>
      </c>
      <c r="B2708" s="21">
        <v>42520</v>
      </c>
      <c r="C2708" s="22">
        <v>15751</v>
      </c>
      <c r="D2708" s="19">
        <f t="shared" si="337"/>
        <v>22160.791211387761</v>
      </c>
      <c r="E2708" s="19">
        <f t="shared" si="338"/>
        <v>1.000521407860683</v>
      </c>
      <c r="F2708" s="19">
        <f t="shared" si="339"/>
        <v>0.67406481470113022</v>
      </c>
      <c r="G2708" s="20">
        <f t="shared" si="343"/>
        <v>14799.85232473088</v>
      </c>
      <c r="H2708" s="7">
        <f t="shared" si="340"/>
        <v>951.14767526911965</v>
      </c>
      <c r="I2708" s="7">
        <f t="shared" si="344"/>
        <v>951.14767526911965</v>
      </c>
      <c r="J2708" s="12">
        <f t="shared" si="341"/>
        <v>6.0386494525371065E-2</v>
      </c>
      <c r="K2708" s="7">
        <f t="shared" si="342"/>
        <v>904681.90016985068</v>
      </c>
    </row>
    <row r="2709" spans="1:11" x14ac:dyDescent="0.4">
      <c r="A2709" s="1">
        <v>2708</v>
      </c>
      <c r="B2709" s="21">
        <v>42521</v>
      </c>
      <c r="C2709" s="22">
        <v>14659</v>
      </c>
      <c r="D2709" s="19">
        <f t="shared" si="337"/>
        <v>22127.994877192967</v>
      </c>
      <c r="E2709" s="19">
        <f t="shared" si="338"/>
        <v>1.0005180281751227</v>
      </c>
      <c r="F2709" s="19">
        <f t="shared" si="339"/>
        <v>0.66905247637326071</v>
      </c>
      <c r="G2709" s="20">
        <f t="shared" si="343"/>
        <v>14829.522923362249</v>
      </c>
      <c r="H2709" s="7">
        <f t="shared" si="340"/>
        <v>-170.52292336224855</v>
      </c>
      <c r="I2709" s="7">
        <f t="shared" si="344"/>
        <v>170.52292336224855</v>
      </c>
      <c r="J2709" s="12">
        <f t="shared" si="341"/>
        <v>1.1632643656610174E-2</v>
      </c>
      <c r="K2709" s="7">
        <f t="shared" si="342"/>
        <v>29078.067392007291</v>
      </c>
    </row>
    <row r="2710" spans="1:11" x14ac:dyDescent="0.4">
      <c r="A2710" s="1">
        <v>2709</v>
      </c>
      <c r="B2710" s="21">
        <v>42522</v>
      </c>
      <c r="C2710" s="22">
        <v>14651</v>
      </c>
      <c r="D2710" s="19">
        <f t="shared" si="337"/>
        <v>22099.025291337679</v>
      </c>
      <c r="E2710" s="19">
        <f t="shared" si="338"/>
        <v>1.0005150311647344</v>
      </c>
      <c r="F2710" s="19">
        <f t="shared" si="339"/>
        <v>0.66881841095408368</v>
      </c>
      <c r="G2710" s="20">
        <f t="shared" si="343"/>
        <v>14802.159621512603</v>
      </c>
      <c r="H2710" s="7">
        <f t="shared" si="340"/>
        <v>-151.15962151260283</v>
      </c>
      <c r="I2710" s="7">
        <f t="shared" si="344"/>
        <v>151.15962151260283</v>
      </c>
      <c r="J2710" s="12">
        <f t="shared" si="341"/>
        <v>1.0317358645321332E-2</v>
      </c>
      <c r="K2710" s="7">
        <f t="shared" si="342"/>
        <v>22849.231175833338</v>
      </c>
    </row>
    <row r="2711" spans="1:11" x14ac:dyDescent="0.4">
      <c r="A2711" s="1">
        <v>2710</v>
      </c>
      <c r="B2711" s="21">
        <v>42523</v>
      </c>
      <c r="C2711" s="22">
        <v>11885</v>
      </c>
      <c r="D2711" s="19">
        <f t="shared" si="337"/>
        <v>21507.445124898353</v>
      </c>
      <c r="E2711" s="19">
        <f t="shared" si="338"/>
        <v>1.0004557730965873</v>
      </c>
      <c r="F2711" s="19">
        <f t="shared" si="339"/>
        <v>0.67232542194081191</v>
      </c>
      <c r="G2711" s="20">
        <f t="shared" si="343"/>
        <v>14896.849800060212</v>
      </c>
      <c r="H2711" s="7">
        <f t="shared" si="340"/>
        <v>-3011.8498000602121</v>
      </c>
      <c r="I2711" s="7">
        <f t="shared" si="344"/>
        <v>3011.8498000602121</v>
      </c>
      <c r="J2711" s="12">
        <f t="shared" si="341"/>
        <v>0.2534160538544562</v>
      </c>
      <c r="K2711" s="7">
        <f t="shared" si="342"/>
        <v>9071239.2181227393</v>
      </c>
    </row>
    <row r="2712" spans="1:11" x14ac:dyDescent="0.4">
      <c r="A2712" s="1">
        <v>2711</v>
      </c>
      <c r="B2712" s="21">
        <v>42524</v>
      </c>
      <c r="C2712" s="22">
        <v>16106</v>
      </c>
      <c r="D2712" s="19">
        <f t="shared" si="337"/>
        <v>21848.542249188831</v>
      </c>
      <c r="E2712" s="19">
        <f t="shared" si="338"/>
        <v>1.0004897827634391</v>
      </c>
      <c r="F2712" s="19">
        <f t="shared" si="339"/>
        <v>0.67002786441946194</v>
      </c>
      <c r="G2712" s="20">
        <f t="shared" si="343"/>
        <v>14390.278778687749</v>
      </c>
      <c r="H2712" s="7">
        <f t="shared" si="340"/>
        <v>1715.7212213122511</v>
      </c>
      <c r="I2712" s="7">
        <f t="shared" si="344"/>
        <v>1715.7212213122511</v>
      </c>
      <c r="J2712" s="12">
        <f t="shared" si="341"/>
        <v>0.10652683604322931</v>
      </c>
      <c r="K2712" s="7">
        <f t="shared" si="342"/>
        <v>2943699.3092612028</v>
      </c>
    </row>
    <row r="2713" spans="1:11" x14ac:dyDescent="0.4">
      <c r="A2713" s="1">
        <v>2712</v>
      </c>
      <c r="B2713" s="21">
        <v>42525</v>
      </c>
      <c r="C2713" s="22">
        <v>12432</v>
      </c>
      <c r="D2713" s="19">
        <f t="shared" si="337"/>
        <v>21416.990824297882</v>
      </c>
      <c r="E2713" s="19">
        <f t="shared" si="338"/>
        <v>1.0004465275719718</v>
      </c>
      <c r="F2713" s="19">
        <f t="shared" si="339"/>
        <v>0.66755330953696324</v>
      </c>
      <c r="G2713" s="20">
        <f t="shared" si="343"/>
        <v>14613.376454752319</v>
      </c>
      <c r="H2713" s="7">
        <f t="shared" si="340"/>
        <v>-2181.3764547523188</v>
      </c>
      <c r="I2713" s="7">
        <f t="shared" si="344"/>
        <v>2181.3764547523188</v>
      </c>
      <c r="J2713" s="12">
        <f t="shared" si="341"/>
        <v>0.17546464404378367</v>
      </c>
      <c r="K2713" s="7">
        <f t="shared" si="342"/>
        <v>4758403.2373477947</v>
      </c>
    </row>
    <row r="2714" spans="1:11" x14ac:dyDescent="0.4">
      <c r="A2714" s="1">
        <v>2713</v>
      </c>
      <c r="B2714" s="21">
        <v>42526</v>
      </c>
      <c r="C2714" s="22">
        <v>12129</v>
      </c>
      <c r="D2714" s="19">
        <f t="shared" ref="D2714:D2777" si="345">$R$2*(C2714/F2711)+(1-$R$2)*(D2713+E2713)</f>
        <v>20970.044233895082</v>
      </c>
      <c r="E2714" s="19">
        <f t="shared" ref="E2714:E2777" si="346">$R$3*(D2714-D2713)+(1-$R$3)*E2713</f>
        <v>1.0004017328682788</v>
      </c>
      <c r="F2714" s="19">
        <f t="shared" ref="F2714:F2777" si="347">$R$4*(C2714/D2714)+(1-$R$4)*F2711</f>
        <v>0.67098035410050993</v>
      </c>
      <c r="G2714" s="20">
        <f t="shared" si="343"/>
        <v>14399.860018282348</v>
      </c>
      <c r="H2714" s="7">
        <f t="shared" ref="H2714:H2777" si="348">C2714-G2714</f>
        <v>-2270.8600182823484</v>
      </c>
      <c r="I2714" s="7">
        <f t="shared" si="344"/>
        <v>2270.8600182823484</v>
      </c>
      <c r="J2714" s="12">
        <f t="shared" ref="J2714:J2777" si="349">I2714/C2714</f>
        <v>0.18722565902237187</v>
      </c>
      <c r="K2714" s="7">
        <f t="shared" ref="K2714:K2777" si="350">H2714^2</f>
        <v>5156805.2226333078</v>
      </c>
    </row>
    <row r="2715" spans="1:11" x14ac:dyDescent="0.4">
      <c r="A2715" s="1">
        <v>2714</v>
      </c>
      <c r="B2715" s="21">
        <v>42527</v>
      </c>
      <c r="C2715" s="22">
        <v>17034</v>
      </c>
      <c r="D2715" s="19">
        <f t="shared" si="345"/>
        <v>21561.448784293283</v>
      </c>
      <c r="E2715" s="19">
        <f t="shared" si="346"/>
        <v>1.0004607732831454</v>
      </c>
      <c r="F2715" s="19">
        <f t="shared" si="347"/>
        <v>0.67174617498245304</v>
      </c>
      <c r="G2715" s="20">
        <f t="shared" si="343"/>
        <v>14051.184251855009</v>
      </c>
      <c r="H2715" s="7">
        <f t="shared" si="348"/>
        <v>2982.8157481449907</v>
      </c>
      <c r="I2715" s="7">
        <f t="shared" si="344"/>
        <v>2982.8157481449907</v>
      </c>
      <c r="J2715" s="12">
        <f t="shared" si="349"/>
        <v>0.17510953082922337</v>
      </c>
      <c r="K2715" s="7">
        <f t="shared" si="350"/>
        <v>8897189.7873817608</v>
      </c>
    </row>
    <row r="2716" spans="1:11" x14ac:dyDescent="0.4">
      <c r="A2716" s="1">
        <v>2715</v>
      </c>
      <c r="B2716" s="21">
        <v>42528</v>
      </c>
      <c r="C2716" s="22">
        <v>12079</v>
      </c>
      <c r="D2716" s="19">
        <f t="shared" si="345"/>
        <v>21102.513986243634</v>
      </c>
      <c r="E2716" s="19">
        <f t="shared" si="346"/>
        <v>1.0004147797572633</v>
      </c>
      <c r="F2716" s="19">
        <f t="shared" si="347"/>
        <v>0.66619065491063567</v>
      </c>
      <c r="G2716" s="20">
        <f t="shared" si="343"/>
        <v>14394.084355266981</v>
      </c>
      <c r="H2716" s="7">
        <f t="shared" si="348"/>
        <v>-2315.0843552669812</v>
      </c>
      <c r="I2716" s="7">
        <f t="shared" si="344"/>
        <v>2315.0843552669812</v>
      </c>
      <c r="J2716" s="12">
        <f t="shared" si="349"/>
        <v>0.19166192195272633</v>
      </c>
      <c r="K2716" s="7">
        <f t="shared" si="350"/>
        <v>5359615.5720019341</v>
      </c>
    </row>
    <row r="2717" spans="1:11" x14ac:dyDescent="0.4">
      <c r="A2717" s="1">
        <v>2716</v>
      </c>
      <c r="B2717" s="21">
        <v>42529</v>
      </c>
      <c r="C2717" s="22">
        <v>13286</v>
      </c>
      <c r="D2717" s="19">
        <f t="shared" si="345"/>
        <v>20930.756025040657</v>
      </c>
      <c r="E2717" s="19">
        <f t="shared" si="346"/>
        <v>1.0003975039196651</v>
      </c>
      <c r="F2717" s="19">
        <f t="shared" si="347"/>
        <v>0.67046167191008921</v>
      </c>
      <c r="G2717" s="20">
        <f t="shared" si="343"/>
        <v>14160.043565563887</v>
      </c>
      <c r="H2717" s="7">
        <f t="shared" si="348"/>
        <v>-874.04356556388666</v>
      </c>
      <c r="I2717" s="7">
        <f t="shared" si="344"/>
        <v>874.04356556388666</v>
      </c>
      <c r="J2717" s="12">
        <f t="shared" si="349"/>
        <v>6.5786810594903405E-2</v>
      </c>
      <c r="K2717" s="7">
        <f t="shared" si="350"/>
        <v>763952.15450363222</v>
      </c>
    </row>
    <row r="2718" spans="1:11" x14ac:dyDescent="0.4">
      <c r="A2718" s="1">
        <v>2717</v>
      </c>
      <c r="B2718" s="21">
        <v>42530</v>
      </c>
      <c r="C2718" s="22">
        <v>11570</v>
      </c>
      <c r="D2718" s="19">
        <f t="shared" si="345"/>
        <v>20439.995228865981</v>
      </c>
      <c r="E2718" s="19">
        <f t="shared" si="346"/>
        <v>1.0003483278002974</v>
      </c>
      <c r="F2718" s="19">
        <f t="shared" si="347"/>
        <v>0.67023255796854131</v>
      </c>
      <c r="G2718" s="20">
        <f t="shared" si="343"/>
        <v>14060.827312508713</v>
      </c>
      <c r="H2718" s="7">
        <f t="shared" si="348"/>
        <v>-2490.8273125087126</v>
      </c>
      <c r="I2718" s="7">
        <f t="shared" si="344"/>
        <v>2490.8273125087126</v>
      </c>
      <c r="J2718" s="12">
        <f t="shared" si="349"/>
        <v>0.21528325950809962</v>
      </c>
      <c r="K2718" s="7">
        <f t="shared" si="350"/>
        <v>6204220.7007393753</v>
      </c>
    </row>
    <row r="2719" spans="1:11" x14ac:dyDescent="0.4">
      <c r="A2719" s="1">
        <v>2718</v>
      </c>
      <c r="B2719" s="21">
        <v>42531</v>
      </c>
      <c r="C2719" s="22">
        <v>15873</v>
      </c>
      <c r="D2719" s="19">
        <f t="shared" si="345"/>
        <v>20889.989882400616</v>
      </c>
      <c r="E2719" s="19">
        <f t="shared" si="346"/>
        <v>1.0003932272308182</v>
      </c>
      <c r="F2719" s="19">
        <f t="shared" si="347"/>
        <v>0.66753168484957304</v>
      </c>
      <c r="G2719" s="20">
        <f t="shared" si="343"/>
        <v>13617.600230596134</v>
      </c>
      <c r="H2719" s="7">
        <f t="shared" si="348"/>
        <v>2255.3997694038662</v>
      </c>
      <c r="I2719" s="7">
        <f t="shared" si="344"/>
        <v>2255.3997694038662</v>
      </c>
      <c r="J2719" s="12">
        <f t="shared" si="349"/>
        <v>0.14209032756277112</v>
      </c>
      <c r="K2719" s="7">
        <f t="shared" si="350"/>
        <v>5086828.1198270125</v>
      </c>
    </row>
    <row r="2720" spans="1:11" x14ac:dyDescent="0.4">
      <c r="A2720" s="1">
        <v>2719</v>
      </c>
      <c r="B2720" s="21">
        <v>42532</v>
      </c>
      <c r="C2720" s="22">
        <v>15252</v>
      </c>
      <c r="D2720" s="19">
        <f t="shared" si="345"/>
        <v>21137.337605686476</v>
      </c>
      <c r="E2720" s="19">
        <f t="shared" si="346"/>
        <v>1.0004178619638242</v>
      </c>
      <c r="F2720" s="19">
        <f t="shared" si="347"/>
        <v>0.67119349964734709</v>
      </c>
      <c r="G2720" s="20">
        <f t="shared" si="343"/>
        <v>14006.608268054861</v>
      </c>
      <c r="H2720" s="7">
        <f t="shared" si="348"/>
        <v>1245.3917319451393</v>
      </c>
      <c r="I2720" s="7">
        <f t="shared" si="344"/>
        <v>1245.3917319451393</v>
      </c>
      <c r="J2720" s="12">
        <f t="shared" si="349"/>
        <v>8.1654322839308902E-2</v>
      </c>
      <c r="K2720" s="7">
        <f t="shared" si="350"/>
        <v>1551000.5659973137</v>
      </c>
    </row>
    <row r="2721" spans="1:11" x14ac:dyDescent="0.4">
      <c r="A2721" s="1">
        <v>2720</v>
      </c>
      <c r="B2721" s="21">
        <v>42533</v>
      </c>
      <c r="C2721" s="22">
        <v>12008</v>
      </c>
      <c r="D2721" s="19">
        <f t="shared" si="345"/>
        <v>20711.007307221145</v>
      </c>
      <c r="E2721" s="19">
        <f t="shared" si="346"/>
        <v>1.0003751288921914</v>
      </c>
      <c r="F2721" s="19">
        <f t="shared" si="347"/>
        <v>0.66893739104675254</v>
      </c>
      <c r="G2721" s="20">
        <f t="shared" si="343"/>
        <v>14167.60236472655</v>
      </c>
      <c r="H2721" s="7">
        <f t="shared" si="348"/>
        <v>-2159.6023647265501</v>
      </c>
      <c r="I2721" s="7">
        <f t="shared" si="344"/>
        <v>2159.6023647265501</v>
      </c>
      <c r="J2721" s="12">
        <f t="shared" si="349"/>
        <v>0.17984696575004583</v>
      </c>
      <c r="K2721" s="7">
        <f t="shared" si="350"/>
        <v>4663882.3737325072</v>
      </c>
    </row>
    <row r="2722" spans="1:11" x14ac:dyDescent="0.4">
      <c r="A2722" s="1">
        <v>2721</v>
      </c>
      <c r="B2722" s="21">
        <v>42534</v>
      </c>
      <c r="C2722" s="22">
        <v>14311</v>
      </c>
      <c r="D2722" s="19">
        <f t="shared" si="345"/>
        <v>20808.380838427252</v>
      </c>
      <c r="E2722" s="19">
        <f t="shared" si="346"/>
        <v>1.0003847662077991</v>
      </c>
      <c r="F2722" s="19">
        <f t="shared" si="347"/>
        <v>0.66782123714552821</v>
      </c>
      <c r="G2722" s="20">
        <f t="shared" si="343"/>
        <v>13825.921384816422</v>
      </c>
      <c r="H2722" s="7">
        <f t="shared" si="348"/>
        <v>485.07861518357822</v>
      </c>
      <c r="I2722" s="7">
        <f t="shared" si="344"/>
        <v>485.07861518357822</v>
      </c>
      <c r="J2722" s="12">
        <f t="shared" si="349"/>
        <v>3.3895508013666288E-2</v>
      </c>
      <c r="K2722" s="7">
        <f t="shared" si="350"/>
        <v>235301.26290841796</v>
      </c>
    </row>
    <row r="2723" spans="1:11" x14ac:dyDescent="0.4">
      <c r="A2723" s="1">
        <v>2722</v>
      </c>
      <c r="B2723" s="21">
        <v>42535</v>
      </c>
      <c r="C2723" s="22">
        <v>16799</v>
      </c>
      <c r="D2723" s="19">
        <f t="shared" si="345"/>
        <v>21368.936152251721</v>
      </c>
      <c r="E2723" s="19">
        <f t="shared" si="346"/>
        <v>1.000440721700705</v>
      </c>
      <c r="F2723" s="19">
        <f t="shared" si="347"/>
        <v>0.67283955676307583</v>
      </c>
      <c r="G2723" s="20">
        <f t="shared" si="343"/>
        <v>13967.121408691011</v>
      </c>
      <c r="H2723" s="7">
        <f t="shared" si="348"/>
        <v>2831.8785913089887</v>
      </c>
      <c r="I2723" s="7">
        <f t="shared" si="344"/>
        <v>2831.8785913089887</v>
      </c>
      <c r="J2723" s="12">
        <f t="shared" si="349"/>
        <v>0.16857423604434721</v>
      </c>
      <c r="K2723" s="7">
        <f t="shared" si="350"/>
        <v>8019536.355914182</v>
      </c>
    </row>
    <row r="2724" spans="1:11" x14ac:dyDescent="0.4">
      <c r="A2724" s="1">
        <v>2723</v>
      </c>
      <c r="B2724" s="21">
        <v>42536</v>
      </c>
      <c r="C2724" s="22">
        <v>14776</v>
      </c>
      <c r="D2724" s="19">
        <f t="shared" si="345"/>
        <v>21465.268947320164</v>
      </c>
      <c r="E2724" s="19">
        <f t="shared" si="346"/>
        <v>1.0004502549361396</v>
      </c>
      <c r="F2724" s="19">
        <f t="shared" si="347"/>
        <v>0.66921563567631903</v>
      </c>
      <c r="G2724" s="20">
        <f t="shared" si="343"/>
        <v>14295.149631338169</v>
      </c>
      <c r="H2724" s="7">
        <f t="shared" si="348"/>
        <v>480.85036866183145</v>
      </c>
      <c r="I2724" s="7">
        <f t="shared" si="344"/>
        <v>480.85036866183145</v>
      </c>
      <c r="J2724" s="12">
        <f t="shared" si="349"/>
        <v>3.2542661658218154E-2</v>
      </c>
      <c r="K2724" s="7">
        <f t="shared" si="350"/>
        <v>231217.07704221923</v>
      </c>
    </row>
    <row r="2725" spans="1:11" x14ac:dyDescent="0.4">
      <c r="A2725" s="1">
        <v>2724</v>
      </c>
      <c r="B2725" s="21">
        <v>42537</v>
      </c>
      <c r="C2725" s="22">
        <v>12672</v>
      </c>
      <c r="D2725" s="19">
        <f t="shared" si="345"/>
        <v>21135.890341678343</v>
      </c>
      <c r="E2725" s="19">
        <f t="shared" si="346"/>
        <v>1.0004172170305501</v>
      </c>
      <c r="F2725" s="19">
        <f t="shared" si="347"/>
        <v>0.66684357337683997</v>
      </c>
      <c r="G2725" s="20">
        <f t="shared" si="343"/>
        <v>14335.630585987796</v>
      </c>
      <c r="H2725" s="7">
        <f t="shared" si="348"/>
        <v>-1663.6305859877957</v>
      </c>
      <c r="I2725" s="7">
        <f t="shared" si="344"/>
        <v>1663.6305859877957</v>
      </c>
      <c r="J2725" s="12">
        <f t="shared" si="349"/>
        <v>0.13128397932353186</v>
      </c>
      <c r="K2725" s="7">
        <f t="shared" si="350"/>
        <v>2767666.7266340964</v>
      </c>
    </row>
    <row r="2726" spans="1:11" x14ac:dyDescent="0.4">
      <c r="A2726" s="1">
        <v>2725</v>
      </c>
      <c r="B2726" s="21">
        <v>42538</v>
      </c>
      <c r="C2726" s="22">
        <v>18220</v>
      </c>
      <c r="D2726" s="19">
        <f t="shared" si="345"/>
        <v>21924.980664965406</v>
      </c>
      <c r="E2726" s="19">
        <f t="shared" si="346"/>
        <v>1.0004960260211573</v>
      </c>
      <c r="F2726" s="19">
        <f t="shared" si="347"/>
        <v>0.6751046464174596</v>
      </c>
      <c r="G2726" s="20">
        <f t="shared" si="343"/>
        <v>14221.736209564717</v>
      </c>
      <c r="H2726" s="7">
        <f t="shared" si="348"/>
        <v>3998.2637904352832</v>
      </c>
      <c r="I2726" s="7">
        <f t="shared" si="344"/>
        <v>3998.2637904352832</v>
      </c>
      <c r="J2726" s="12">
        <f t="shared" si="349"/>
        <v>0.21944367675275978</v>
      </c>
      <c r="K2726" s="7">
        <f t="shared" si="350"/>
        <v>15986113.337905919</v>
      </c>
    </row>
    <row r="2727" spans="1:11" x14ac:dyDescent="0.4">
      <c r="A2727" s="1">
        <v>2726</v>
      </c>
      <c r="B2727" s="21">
        <v>42539</v>
      </c>
      <c r="C2727" s="22">
        <v>14926</v>
      </c>
      <c r="D2727" s="19">
        <f t="shared" si="345"/>
        <v>21976.078036872637</v>
      </c>
      <c r="E2727" s="19">
        <f t="shared" si="346"/>
        <v>1.0005010357087454</v>
      </c>
      <c r="F2727" s="19">
        <f t="shared" si="347"/>
        <v>0.66935851318489203</v>
      </c>
      <c r="G2727" s="20">
        <f t="shared" si="343"/>
        <v>14673.209420479872</v>
      </c>
      <c r="H2727" s="7">
        <f t="shared" si="348"/>
        <v>252.79057952012772</v>
      </c>
      <c r="I2727" s="7">
        <f t="shared" si="344"/>
        <v>252.79057952012772</v>
      </c>
      <c r="J2727" s="12">
        <f t="shared" si="349"/>
        <v>1.6936257505033345E-2</v>
      </c>
      <c r="K2727" s="7">
        <f t="shared" si="350"/>
        <v>63903.077094122018</v>
      </c>
    </row>
    <row r="2728" spans="1:11" x14ac:dyDescent="0.4">
      <c r="A2728" s="1">
        <v>2727</v>
      </c>
      <c r="B2728" s="21">
        <v>42540</v>
      </c>
      <c r="C2728" s="22">
        <v>10423</v>
      </c>
      <c r="D2728" s="19">
        <f t="shared" si="345"/>
        <v>21135.362502384851</v>
      </c>
      <c r="E2728" s="19">
        <f t="shared" si="346"/>
        <v>1.0004168641051931</v>
      </c>
      <c r="F2728" s="19">
        <f t="shared" si="347"/>
        <v>0.66435633617733425</v>
      </c>
      <c r="G2728" s="20">
        <f t="shared" si="343"/>
        <v>14655.273584602259</v>
      </c>
      <c r="H2728" s="7">
        <f t="shared" si="348"/>
        <v>-4232.2735846022588</v>
      </c>
      <c r="I2728" s="7">
        <f t="shared" si="344"/>
        <v>4232.2735846022588</v>
      </c>
      <c r="J2728" s="12">
        <f t="shared" si="349"/>
        <v>0.40605138487980991</v>
      </c>
      <c r="K2728" s="7">
        <f t="shared" si="350"/>
        <v>17912139.694922052</v>
      </c>
    </row>
    <row r="2729" spans="1:11" x14ac:dyDescent="0.4">
      <c r="A2729" s="1">
        <v>2728</v>
      </c>
      <c r="B2729" s="21">
        <v>42541</v>
      </c>
      <c r="C2729" s="22">
        <v>14265</v>
      </c>
      <c r="D2729" s="19">
        <f t="shared" si="345"/>
        <v>21135.526681955307</v>
      </c>
      <c r="E2729" s="19">
        <f t="shared" si="346"/>
        <v>1.0004167804814639</v>
      </c>
      <c r="F2729" s="19">
        <f t="shared" si="347"/>
        <v>0.67510214477702035</v>
      </c>
      <c r="G2729" s="20">
        <f t="shared" si="343"/>
        <v>14269.256815150671</v>
      </c>
      <c r="H2729" s="7">
        <f t="shared" si="348"/>
        <v>-4.2568151506711729</v>
      </c>
      <c r="I2729" s="7">
        <f t="shared" si="344"/>
        <v>4.2568151506711729</v>
      </c>
      <c r="J2729" s="12">
        <f t="shared" si="349"/>
        <v>2.9840975469128448E-4</v>
      </c>
      <c r="K2729" s="7">
        <f t="shared" si="350"/>
        <v>18.12047522698364</v>
      </c>
    </row>
    <row r="2730" spans="1:11" x14ac:dyDescent="0.4">
      <c r="A2730" s="1">
        <v>2729</v>
      </c>
      <c r="B2730" s="21">
        <v>42542</v>
      </c>
      <c r="C2730" s="22">
        <v>16320</v>
      </c>
      <c r="D2730" s="19">
        <f t="shared" si="345"/>
        <v>21566.889172776733</v>
      </c>
      <c r="E2730" s="19">
        <f t="shared" si="346"/>
        <v>1.0004598166888679</v>
      </c>
      <c r="F2730" s="19">
        <f t="shared" si="347"/>
        <v>0.6706094708453858</v>
      </c>
      <c r="G2730" s="20">
        <f t="shared" si="343"/>
        <v>14147.914352701966</v>
      </c>
      <c r="H2730" s="7">
        <f t="shared" si="348"/>
        <v>2172.085647298034</v>
      </c>
      <c r="I2730" s="7">
        <f t="shared" si="344"/>
        <v>2172.085647298034</v>
      </c>
      <c r="J2730" s="12">
        <f t="shared" si="349"/>
        <v>0.13309348329032072</v>
      </c>
      <c r="K2730" s="7">
        <f t="shared" si="350"/>
        <v>4717956.0591981197</v>
      </c>
    </row>
    <row r="2731" spans="1:11" x14ac:dyDescent="0.4">
      <c r="A2731" s="1">
        <v>2730</v>
      </c>
      <c r="B2731" s="21">
        <v>42543</v>
      </c>
      <c r="C2731" s="22">
        <v>17564</v>
      </c>
      <c r="D2731" s="19">
        <f t="shared" si="345"/>
        <v>22213.723334430135</v>
      </c>
      <c r="E2731" s="19">
        <f t="shared" si="346"/>
        <v>1.0005244000590514</v>
      </c>
      <c r="F2731" s="19">
        <f t="shared" si="347"/>
        <v>0.66616533282264789</v>
      </c>
      <c r="G2731" s="20">
        <f t="shared" si="343"/>
        <v>14328.764135386877</v>
      </c>
      <c r="H2731" s="7">
        <f t="shared" si="348"/>
        <v>3235.2358646131233</v>
      </c>
      <c r="I2731" s="7">
        <f t="shared" si="344"/>
        <v>3235.2358646131233</v>
      </c>
      <c r="J2731" s="12">
        <f t="shared" si="349"/>
        <v>0.18419698614285604</v>
      </c>
      <c r="K2731" s="7">
        <f t="shared" si="350"/>
        <v>10466751.099679023</v>
      </c>
    </row>
    <row r="2732" spans="1:11" x14ac:dyDescent="0.4">
      <c r="A2732" s="1">
        <v>2731</v>
      </c>
      <c r="B2732" s="21">
        <v>42544</v>
      </c>
      <c r="C2732" s="22">
        <v>14061</v>
      </c>
      <c r="D2732" s="19">
        <f t="shared" si="345"/>
        <v>22030.808258621732</v>
      </c>
      <c r="E2732" s="19">
        <f t="shared" si="346"/>
        <v>1.0005060084990307</v>
      </c>
      <c r="F2732" s="19">
        <f t="shared" si="347"/>
        <v>0.67457431369545018</v>
      </c>
      <c r="G2732" s="20">
        <f t="shared" si="343"/>
        <v>14997.20772272551</v>
      </c>
      <c r="H2732" s="7">
        <f t="shared" si="348"/>
        <v>-936.20772272551039</v>
      </c>
      <c r="I2732" s="7">
        <f t="shared" si="344"/>
        <v>936.20772272551039</v>
      </c>
      <c r="J2732" s="12">
        <f t="shared" si="349"/>
        <v>6.6581873460316507E-2</v>
      </c>
      <c r="K2732" s="7">
        <f t="shared" si="350"/>
        <v>876484.90009088616</v>
      </c>
    </row>
    <row r="2733" spans="1:11" x14ac:dyDescent="0.4">
      <c r="A2733" s="1">
        <v>2732</v>
      </c>
      <c r="B2733" s="21">
        <v>42545</v>
      </c>
      <c r="C2733" s="22">
        <v>14600</v>
      </c>
      <c r="D2733" s="19">
        <f t="shared" si="345"/>
        <v>21997.25164509868</v>
      </c>
      <c r="E2733" s="19">
        <f t="shared" si="346"/>
        <v>1.0005025527870777</v>
      </c>
      <c r="F2733" s="19">
        <f t="shared" si="347"/>
        <v>0.67051080288992915</v>
      </c>
      <c r="G2733" s="20">
        <f t="shared" si="343"/>
        <v>14774.739617415411</v>
      </c>
      <c r="H2733" s="7">
        <f t="shared" si="348"/>
        <v>-174.73961741541098</v>
      </c>
      <c r="I2733" s="7">
        <f t="shared" si="344"/>
        <v>174.73961741541098</v>
      </c>
      <c r="J2733" s="12">
        <f t="shared" si="349"/>
        <v>1.1968466946261025E-2</v>
      </c>
      <c r="K2733" s="7">
        <f t="shared" si="350"/>
        <v>30533.933894484198</v>
      </c>
    </row>
    <row r="2734" spans="1:11" x14ac:dyDescent="0.4">
      <c r="A2734" s="1">
        <v>2733</v>
      </c>
      <c r="B2734" s="21">
        <v>42546</v>
      </c>
      <c r="C2734" s="22">
        <v>14259</v>
      </c>
      <c r="D2734" s="19">
        <f t="shared" si="345"/>
        <v>21919.520270305875</v>
      </c>
      <c r="E2734" s="19">
        <f t="shared" si="346"/>
        <v>1.0004946795993432</v>
      </c>
      <c r="F2734" s="19">
        <f t="shared" si="347"/>
        <v>0.66594123433535446</v>
      </c>
      <c r="G2734" s="20">
        <f t="shared" si="343"/>
        <v>14654.472963456768</v>
      </c>
      <c r="H2734" s="7">
        <f t="shared" si="348"/>
        <v>-395.47296345676841</v>
      </c>
      <c r="I2734" s="7">
        <f t="shared" si="344"/>
        <v>395.47296345676841</v>
      </c>
      <c r="J2734" s="12">
        <f t="shared" si="349"/>
        <v>2.7734971839313304E-2</v>
      </c>
      <c r="K2734" s="7">
        <f t="shared" si="350"/>
        <v>156398.86482527849</v>
      </c>
    </row>
    <row r="2735" spans="1:11" x14ac:dyDescent="0.4">
      <c r="A2735" s="1">
        <v>2734</v>
      </c>
      <c r="B2735" s="21">
        <v>42547</v>
      </c>
      <c r="C2735" s="22">
        <v>14537</v>
      </c>
      <c r="D2735" s="19">
        <f t="shared" si="345"/>
        <v>21871.366498038919</v>
      </c>
      <c r="E2735" s="19">
        <f t="shared" si="346"/>
        <v>1.0004897641726487</v>
      </c>
      <c r="F2735" s="19">
        <f t="shared" si="347"/>
        <v>0.67443232543444931</v>
      </c>
      <c r="G2735" s="20">
        <f t="shared" si="343"/>
        <v>14787.020250886941</v>
      </c>
      <c r="H2735" s="7">
        <f t="shared" si="348"/>
        <v>-250.02025088694063</v>
      </c>
      <c r="I2735" s="7">
        <f t="shared" si="344"/>
        <v>250.02025088694063</v>
      </c>
      <c r="J2735" s="12">
        <f t="shared" si="349"/>
        <v>1.7198889102768154E-2</v>
      </c>
      <c r="K2735" s="7">
        <f t="shared" si="350"/>
        <v>62510.125853568738</v>
      </c>
    </row>
    <row r="2736" spans="1:11" x14ac:dyDescent="0.4">
      <c r="A2736" s="1">
        <v>2735</v>
      </c>
      <c r="B2736" s="21">
        <v>42548</v>
      </c>
      <c r="C2736" s="22">
        <v>15592</v>
      </c>
      <c r="D2736" s="19">
        <f t="shared" si="345"/>
        <v>22055.590519062174</v>
      </c>
      <c r="E2736" s="19">
        <f t="shared" si="346"/>
        <v>1.0005080865257745</v>
      </c>
      <c r="F2736" s="19">
        <f t="shared" si="347"/>
        <v>0.67103248467428955</v>
      </c>
      <c r="G2736" s="20">
        <f t="shared" si="343"/>
        <v>14665.658350095033</v>
      </c>
      <c r="H2736" s="7">
        <f t="shared" si="348"/>
        <v>926.3416499049672</v>
      </c>
      <c r="I2736" s="7">
        <f t="shared" si="344"/>
        <v>926.3416499049672</v>
      </c>
      <c r="J2736" s="12">
        <f t="shared" si="349"/>
        <v>5.9411342348958902E-2</v>
      </c>
      <c r="K2736" s="7">
        <f t="shared" si="350"/>
        <v>858108.85234865686</v>
      </c>
    </row>
    <row r="2737" spans="1:11" x14ac:dyDescent="0.4">
      <c r="A2737" s="1">
        <v>2736</v>
      </c>
      <c r="B2737" s="21">
        <v>42549</v>
      </c>
      <c r="C2737" s="22">
        <v>17027</v>
      </c>
      <c r="D2737" s="19">
        <f t="shared" si="345"/>
        <v>22522.324113052622</v>
      </c>
      <c r="E2737" s="19">
        <f t="shared" si="346"/>
        <v>1.0005546598343651</v>
      </c>
      <c r="F2737" s="19">
        <f t="shared" si="347"/>
        <v>0.66723095936626098</v>
      </c>
      <c r="G2737" s="20">
        <f t="shared" si="343"/>
        <v>14688.39345384951</v>
      </c>
      <c r="H2737" s="7">
        <f t="shared" si="348"/>
        <v>2338.6065461504895</v>
      </c>
      <c r="I2737" s="7">
        <f t="shared" si="344"/>
        <v>2338.6065461504895</v>
      </c>
      <c r="J2737" s="12">
        <f t="shared" si="349"/>
        <v>0.13734695167384092</v>
      </c>
      <c r="K2737" s="7">
        <f t="shared" si="350"/>
        <v>5469080.5776979215</v>
      </c>
    </row>
    <row r="2738" spans="1:11" x14ac:dyDescent="0.4">
      <c r="A2738" s="1">
        <v>2737</v>
      </c>
      <c r="B2738" s="21">
        <v>42550</v>
      </c>
      <c r="C2738" s="22">
        <v>19307</v>
      </c>
      <c r="D2738" s="19">
        <f t="shared" si="345"/>
        <v>23332.811867488526</v>
      </c>
      <c r="E2738" s="19">
        <f t="shared" si="346"/>
        <v>1.0006356085543429</v>
      </c>
      <c r="F2738" s="19">
        <f t="shared" si="347"/>
        <v>0.67662371010152189</v>
      </c>
      <c r="G2738" s="20">
        <f t="shared" si="343"/>
        <v>15190.458232160407</v>
      </c>
      <c r="H2738" s="7">
        <f t="shared" si="348"/>
        <v>4116.5417678395934</v>
      </c>
      <c r="I2738" s="7">
        <f t="shared" si="344"/>
        <v>4116.5417678395934</v>
      </c>
      <c r="J2738" s="12">
        <f t="shared" si="349"/>
        <v>0.21321498771635125</v>
      </c>
      <c r="K2738" s="7">
        <f t="shared" si="350"/>
        <v>16945916.126367923</v>
      </c>
    </row>
    <row r="2739" spans="1:11" x14ac:dyDescent="0.4">
      <c r="A2739" s="1">
        <v>2738</v>
      </c>
      <c r="B2739" s="21">
        <v>42551</v>
      </c>
      <c r="C2739" s="22">
        <v>15415</v>
      </c>
      <c r="D2739" s="19">
        <f t="shared" si="345"/>
        <v>23285.83642991721</v>
      </c>
      <c r="E2739" s="19">
        <f t="shared" si="346"/>
        <v>1.000630810947025</v>
      </c>
      <c r="F2739" s="19">
        <f t="shared" si="347"/>
        <v>0.6709030013814935</v>
      </c>
      <c r="G2739" s="20">
        <f t="shared" si="343"/>
        <v>15657.746180877237</v>
      </c>
      <c r="H2739" s="7">
        <f t="shared" si="348"/>
        <v>-242.74618087723684</v>
      </c>
      <c r="I2739" s="7">
        <f t="shared" si="344"/>
        <v>242.74618087723684</v>
      </c>
      <c r="J2739" s="12">
        <f t="shared" si="349"/>
        <v>1.5747400640754902E-2</v>
      </c>
      <c r="K2739" s="7">
        <f t="shared" si="350"/>
        <v>58925.708330484187</v>
      </c>
    </row>
    <row r="2740" spans="1:11" x14ac:dyDescent="0.4">
      <c r="A2740" s="1">
        <v>2739</v>
      </c>
      <c r="B2740" s="21">
        <v>42552</v>
      </c>
      <c r="C2740" s="22">
        <v>19328</v>
      </c>
      <c r="D2740" s="19">
        <f t="shared" si="345"/>
        <v>24040.215852250731</v>
      </c>
      <c r="E2740" s="19">
        <f t="shared" si="346"/>
        <v>1.0007061488261775</v>
      </c>
      <c r="F2740" s="19">
        <f t="shared" si="347"/>
        <v>0.6691893014241197</v>
      </c>
      <c r="G2740" s="20">
        <f t="shared" si="343"/>
        <v>15537.698632635449</v>
      </c>
      <c r="H2740" s="7">
        <f t="shared" si="348"/>
        <v>3790.301367364551</v>
      </c>
      <c r="I2740" s="7">
        <f t="shared" si="344"/>
        <v>3790.301367364551</v>
      </c>
      <c r="J2740" s="12">
        <f t="shared" si="349"/>
        <v>0.19610416842738779</v>
      </c>
      <c r="K2740" s="7">
        <f t="shared" si="350"/>
        <v>14366384.455445584</v>
      </c>
    </row>
    <row r="2741" spans="1:11" x14ac:dyDescent="0.4">
      <c r="A2741" s="1">
        <v>2740</v>
      </c>
      <c r="B2741" s="21">
        <v>42553</v>
      </c>
      <c r="C2741" s="22">
        <v>12262</v>
      </c>
      <c r="D2741" s="19">
        <f t="shared" si="345"/>
        <v>23256.24186817044</v>
      </c>
      <c r="E2741" s="19">
        <f t="shared" si="346"/>
        <v>1.0006276513571546</v>
      </c>
      <c r="F2741" s="19">
        <f t="shared" si="347"/>
        <v>0.67448475994126367</v>
      </c>
      <c r="G2741" s="20">
        <f t="shared" si="343"/>
        <v>16266.857143098448</v>
      </c>
      <c r="H2741" s="7">
        <f t="shared" si="348"/>
        <v>-4004.8571430984484</v>
      </c>
      <c r="I2741" s="7">
        <f t="shared" si="344"/>
        <v>4004.8571430984484</v>
      </c>
      <c r="J2741" s="12">
        <f t="shared" si="349"/>
        <v>0.32660717200280937</v>
      </c>
      <c r="K2741" s="7">
        <f t="shared" si="350"/>
        <v>16038880.736626666</v>
      </c>
    </row>
    <row r="2742" spans="1:11" x14ac:dyDescent="0.4">
      <c r="A2742" s="1">
        <v>2741</v>
      </c>
      <c r="B2742" s="21">
        <v>42554</v>
      </c>
      <c r="C2742" s="22">
        <v>12043</v>
      </c>
      <c r="D2742" s="19">
        <f t="shared" si="345"/>
        <v>22553.442501978476</v>
      </c>
      <c r="E2742" s="19">
        <f t="shared" si="346"/>
        <v>1.0005572713577702</v>
      </c>
      <c r="F2742" s="19">
        <f t="shared" si="347"/>
        <v>0.66894220052947773</v>
      </c>
      <c r="G2742" s="20">
        <f t="shared" si="343"/>
        <v>15603.353794304059</v>
      </c>
      <c r="H2742" s="7">
        <f t="shared" si="348"/>
        <v>-3560.3537943040592</v>
      </c>
      <c r="I2742" s="7">
        <f t="shared" si="344"/>
        <v>3560.3537943040592</v>
      </c>
      <c r="J2742" s="12">
        <f t="shared" si="349"/>
        <v>0.29563678438130525</v>
      </c>
      <c r="K2742" s="7">
        <f t="shared" si="350"/>
        <v>12676119.140615311</v>
      </c>
    </row>
    <row r="2743" spans="1:11" x14ac:dyDescent="0.4">
      <c r="A2743" s="1">
        <v>2742</v>
      </c>
      <c r="B2743" s="21">
        <v>42555</v>
      </c>
      <c r="C2743" s="22">
        <v>15440</v>
      </c>
      <c r="D2743" s="19">
        <f t="shared" si="345"/>
        <v>22623.17458133561</v>
      </c>
      <c r="E2743" s="19">
        <f t="shared" si="346"/>
        <v>1.0005641445099789</v>
      </c>
      <c r="F2743" s="19">
        <f t="shared" si="347"/>
        <v>0.66937971097919235</v>
      </c>
      <c r="G2743" s="20">
        <f t="shared" si="343"/>
        <v>15093.19199482948</v>
      </c>
      <c r="H2743" s="7">
        <f t="shared" si="348"/>
        <v>346.80800517052012</v>
      </c>
      <c r="I2743" s="7">
        <f t="shared" si="344"/>
        <v>346.80800517052012</v>
      </c>
      <c r="J2743" s="12">
        <f t="shared" si="349"/>
        <v>2.2461658365966329E-2</v>
      </c>
      <c r="K2743" s="7">
        <f t="shared" si="350"/>
        <v>120275.79245035551</v>
      </c>
    </row>
    <row r="2744" spans="1:11" x14ac:dyDescent="0.4">
      <c r="A2744" s="1">
        <v>2743</v>
      </c>
      <c r="B2744" s="21">
        <v>42556</v>
      </c>
      <c r="C2744" s="22">
        <v>17644</v>
      </c>
      <c r="D2744" s="19">
        <f t="shared" si="345"/>
        <v>23093.001088961977</v>
      </c>
      <c r="E2744" s="19">
        <f t="shared" si="346"/>
        <v>1.0006110271043269</v>
      </c>
      <c r="F2744" s="19">
        <f t="shared" si="347"/>
        <v>0.67576721080927871</v>
      </c>
      <c r="G2744" s="20">
        <f t="shared" si="343"/>
        <v>15259.661341868263</v>
      </c>
      <c r="H2744" s="7">
        <f t="shared" si="348"/>
        <v>2384.3386581317372</v>
      </c>
      <c r="I2744" s="7">
        <f t="shared" si="344"/>
        <v>2384.3386581317372</v>
      </c>
      <c r="J2744" s="12">
        <f t="shared" si="349"/>
        <v>0.1351359475250361</v>
      </c>
      <c r="K2744" s="7">
        <f t="shared" si="350"/>
        <v>5685070.8366614534</v>
      </c>
    </row>
    <row r="2745" spans="1:11" x14ac:dyDescent="0.4">
      <c r="A2745" s="1">
        <v>2744</v>
      </c>
      <c r="B2745" s="21">
        <v>42557</v>
      </c>
      <c r="C2745" s="22">
        <v>19176</v>
      </c>
      <c r="D2745" s="19">
        <f t="shared" si="345"/>
        <v>23832.992104758519</v>
      </c>
      <c r="E2745" s="19">
        <f t="shared" si="346"/>
        <v>1.0006849261448039</v>
      </c>
      <c r="F2745" s="19">
        <f t="shared" si="347"/>
        <v>0.6708848129413103</v>
      </c>
      <c r="G2745" s="20">
        <f t="shared" si="343"/>
        <v>15448.552316222196</v>
      </c>
      <c r="H2745" s="7">
        <f t="shared" si="348"/>
        <v>3727.4476837778038</v>
      </c>
      <c r="I2745" s="7">
        <f t="shared" si="344"/>
        <v>3727.4476837778038</v>
      </c>
      <c r="J2745" s="12">
        <f t="shared" si="349"/>
        <v>0.19438087629212578</v>
      </c>
      <c r="K2745" s="7">
        <f t="shared" si="350"/>
        <v>13893866.235300515</v>
      </c>
    </row>
    <row r="2746" spans="1:11" x14ac:dyDescent="0.4">
      <c r="A2746" s="1">
        <v>2745</v>
      </c>
      <c r="B2746" s="21">
        <v>42558</v>
      </c>
      <c r="C2746" s="22">
        <v>12822</v>
      </c>
      <c r="D2746" s="19">
        <f t="shared" si="345"/>
        <v>23213.461298298047</v>
      </c>
      <c r="E2746" s="19">
        <f t="shared" si="346"/>
        <v>1.0006228729956652</v>
      </c>
      <c r="F2746" s="19">
        <f t="shared" si="347"/>
        <v>0.66770386614994215</v>
      </c>
      <c r="G2746" s="20">
        <f t="shared" si="343"/>
        <v>15953.991205039274</v>
      </c>
      <c r="H2746" s="7">
        <f t="shared" si="348"/>
        <v>-3131.9912050392741</v>
      </c>
      <c r="I2746" s="7">
        <f t="shared" si="344"/>
        <v>3131.9912050392741</v>
      </c>
      <c r="J2746" s="12">
        <f t="shared" si="349"/>
        <v>0.24426697902349664</v>
      </c>
      <c r="K2746" s="7">
        <f t="shared" si="350"/>
        <v>9809368.9084433634</v>
      </c>
    </row>
    <row r="2747" spans="1:11" x14ac:dyDescent="0.4">
      <c r="A2747" s="1">
        <v>2746</v>
      </c>
      <c r="B2747" s="21">
        <v>42559</v>
      </c>
      <c r="C2747" s="22">
        <v>16074</v>
      </c>
      <c r="D2747" s="19">
        <f t="shared" si="345"/>
        <v>23290.299961734068</v>
      </c>
      <c r="E2747" s="19">
        <f t="shared" si="346"/>
        <v>1.0006304567997215</v>
      </c>
      <c r="F2747" s="19">
        <f t="shared" si="347"/>
        <v>0.67597329585140631</v>
      </c>
      <c r="G2747" s="20">
        <f t="shared" si="343"/>
        <v>15687.572182907965</v>
      </c>
      <c r="H2747" s="7">
        <f t="shared" si="348"/>
        <v>386.42781709203518</v>
      </c>
      <c r="I2747" s="7">
        <f t="shared" si="344"/>
        <v>386.42781709203518</v>
      </c>
      <c r="J2747" s="12">
        <f t="shared" si="349"/>
        <v>2.4040551019785691E-2</v>
      </c>
      <c r="K2747" s="7">
        <f t="shared" si="350"/>
        <v>149326.4578225154</v>
      </c>
    </row>
    <row r="2748" spans="1:11" x14ac:dyDescent="0.4">
      <c r="A2748" s="1">
        <v>2747</v>
      </c>
      <c r="B2748" s="21">
        <v>42560</v>
      </c>
      <c r="C2748" s="22">
        <v>15592</v>
      </c>
      <c r="D2748" s="19">
        <f t="shared" si="345"/>
        <v>23284.622914135787</v>
      </c>
      <c r="E2748" s="19">
        <f t="shared" si="346"/>
        <v>1.000629789031916</v>
      </c>
      <c r="F2748" s="19">
        <f t="shared" si="347"/>
        <v>0.6708667934899849</v>
      </c>
      <c r="G2748" s="20">
        <f t="shared" si="343"/>
        <v>15625.779840951802</v>
      </c>
      <c r="H2748" s="7">
        <f t="shared" si="348"/>
        <v>-33.779840951801816</v>
      </c>
      <c r="I2748" s="7">
        <f t="shared" si="344"/>
        <v>33.779840951801816</v>
      </c>
      <c r="J2748" s="12">
        <f t="shared" si="349"/>
        <v>2.1664854381607118E-3</v>
      </c>
      <c r="K2748" s="7">
        <f t="shared" si="350"/>
        <v>1141.077654729027</v>
      </c>
    </row>
    <row r="2749" spans="1:11" x14ac:dyDescent="0.4">
      <c r="A2749" s="1">
        <v>2748</v>
      </c>
      <c r="B2749" s="21">
        <v>42561</v>
      </c>
      <c r="C2749" s="22">
        <v>12124</v>
      </c>
      <c r="D2749" s="19">
        <f t="shared" si="345"/>
        <v>22605.554309656272</v>
      </c>
      <c r="E2749" s="19">
        <f t="shared" si="346"/>
        <v>1.0005617821084893</v>
      </c>
      <c r="F2749" s="19">
        <f t="shared" si="347"/>
        <v>0.6658225612237787</v>
      </c>
      <c r="G2749" s="20">
        <f t="shared" si="343"/>
        <v>15547.900865990719</v>
      </c>
      <c r="H2749" s="7">
        <f t="shared" si="348"/>
        <v>-3423.9008659907195</v>
      </c>
      <c r="I2749" s="7">
        <f t="shared" si="344"/>
        <v>3423.9008659907195</v>
      </c>
      <c r="J2749" s="12">
        <f t="shared" si="349"/>
        <v>0.28240686786462549</v>
      </c>
      <c r="K2749" s="7">
        <f t="shared" si="350"/>
        <v>11723097.140131999</v>
      </c>
    </row>
    <row r="2750" spans="1:11" x14ac:dyDescent="0.4">
      <c r="A2750" s="1">
        <v>2749</v>
      </c>
      <c r="B2750" s="21">
        <v>42562</v>
      </c>
      <c r="C2750" s="22">
        <v>16153</v>
      </c>
      <c r="D2750" s="19">
        <f t="shared" si="345"/>
        <v>22777.552412075711</v>
      </c>
      <c r="E2750" s="19">
        <f t="shared" si="346"/>
        <v>1.0005788818625529</v>
      </c>
      <c r="F2750" s="19">
        <f t="shared" si="347"/>
        <v>0.67644857600922925</v>
      </c>
      <c r="G2750" s="20">
        <f t="shared" si="343"/>
        <v>15281.427404291866</v>
      </c>
      <c r="H2750" s="7">
        <f t="shared" si="348"/>
        <v>871.57259570813403</v>
      </c>
      <c r="I2750" s="7">
        <f t="shared" si="344"/>
        <v>871.57259570813403</v>
      </c>
      <c r="J2750" s="12">
        <f t="shared" si="349"/>
        <v>5.3957320355855508E-2</v>
      </c>
      <c r="K2750" s="7">
        <f t="shared" si="350"/>
        <v>759638.78958941449</v>
      </c>
    </row>
    <row r="2751" spans="1:11" x14ac:dyDescent="0.4">
      <c r="A2751" s="1">
        <v>2750</v>
      </c>
      <c r="B2751" s="21">
        <v>42563</v>
      </c>
      <c r="C2751" s="22">
        <v>18500</v>
      </c>
      <c r="D2751" s="19">
        <f t="shared" si="345"/>
        <v>23414.835445920628</v>
      </c>
      <c r="E2751" s="19">
        <f t="shared" si="346"/>
        <v>1.0006425101080492</v>
      </c>
      <c r="F2751" s="19">
        <f t="shared" si="347"/>
        <v>0.67257418244698741</v>
      </c>
      <c r="G2751" s="20">
        <f t="shared" si="343"/>
        <v>15281.374805385412</v>
      </c>
      <c r="H2751" s="7">
        <f t="shared" si="348"/>
        <v>3218.6251946145876</v>
      </c>
      <c r="I2751" s="7">
        <f t="shared" si="344"/>
        <v>3218.6251946145876</v>
      </c>
      <c r="J2751" s="12">
        <f t="shared" si="349"/>
        <v>0.17397974024943716</v>
      </c>
      <c r="K2751" s="7">
        <f t="shared" si="350"/>
        <v>10359548.143407792</v>
      </c>
    </row>
    <row r="2752" spans="1:11" x14ac:dyDescent="0.4">
      <c r="A2752" s="1">
        <v>2751</v>
      </c>
      <c r="B2752" s="21">
        <v>42564</v>
      </c>
      <c r="C2752" s="22">
        <v>18500</v>
      </c>
      <c r="D2752" s="19">
        <f t="shared" si="345"/>
        <v>23995.307626725262</v>
      </c>
      <c r="E2752" s="19">
        <f t="shared" si="346"/>
        <v>1.0007004572618787</v>
      </c>
      <c r="F2752" s="19">
        <f t="shared" si="347"/>
        <v>0.6673284802803473</v>
      </c>
      <c r="G2752" s="20">
        <f t="shared" si="343"/>
        <v>15590.79195759514</v>
      </c>
      <c r="H2752" s="7">
        <f t="shared" si="348"/>
        <v>2909.20804240486</v>
      </c>
      <c r="I2752" s="7">
        <f t="shared" si="344"/>
        <v>2909.20804240486</v>
      </c>
      <c r="J2752" s="12">
        <f t="shared" si="349"/>
        <v>0.15725448877864107</v>
      </c>
      <c r="K2752" s="7">
        <f t="shared" si="350"/>
        <v>8463491.4339931179</v>
      </c>
    </row>
    <row r="2753" spans="1:11" x14ac:dyDescent="0.4">
      <c r="A2753" s="1">
        <v>2752</v>
      </c>
      <c r="B2753" s="21">
        <v>42565</v>
      </c>
      <c r="C2753" s="22">
        <v>14777</v>
      </c>
      <c r="D2753" s="19">
        <f t="shared" si="345"/>
        <v>23710.993587503948</v>
      </c>
      <c r="E2753" s="19">
        <f t="shared" si="346"/>
        <v>1.0006719257879111</v>
      </c>
      <c r="F2753" s="19">
        <f t="shared" si="347"/>
        <v>0.67568623975024988</v>
      </c>
      <c r="G2753" s="20">
        <f t="shared" si="343"/>
        <v>16232.268597401027</v>
      </c>
      <c r="H2753" s="7">
        <f t="shared" si="348"/>
        <v>-1455.2685974010274</v>
      </c>
      <c r="I2753" s="7">
        <f t="shared" si="344"/>
        <v>1455.2685974010274</v>
      </c>
      <c r="J2753" s="12">
        <f t="shared" si="349"/>
        <v>9.8482005643975593E-2</v>
      </c>
      <c r="K2753" s="7">
        <f t="shared" si="350"/>
        <v>2117806.6905815536</v>
      </c>
    </row>
    <row r="2754" spans="1:11" x14ac:dyDescent="0.4">
      <c r="A2754" s="1">
        <v>2753</v>
      </c>
      <c r="B2754" s="21">
        <v>42566</v>
      </c>
      <c r="C2754" s="22">
        <v>14988</v>
      </c>
      <c r="D2754" s="19">
        <f t="shared" si="345"/>
        <v>23522.681068743244</v>
      </c>
      <c r="E2754" s="19">
        <f t="shared" si="346"/>
        <v>1.0006529944688425</v>
      </c>
      <c r="F2754" s="19">
        <f t="shared" si="347"/>
        <v>0.67206722491284243</v>
      </c>
      <c r="G2754" s="20">
        <f t="shared" si="343"/>
        <v>15948.075153223614</v>
      </c>
      <c r="H2754" s="7">
        <f t="shared" si="348"/>
        <v>-960.0751532236136</v>
      </c>
      <c r="I2754" s="7">
        <f t="shared" si="344"/>
        <v>960.0751532236136</v>
      </c>
      <c r="J2754" s="12">
        <f t="shared" si="349"/>
        <v>6.4056255219082842E-2</v>
      </c>
      <c r="K2754" s="7">
        <f t="shared" si="350"/>
        <v>921744.29983734514</v>
      </c>
    </row>
    <row r="2755" spans="1:11" x14ac:dyDescent="0.4">
      <c r="A2755" s="1">
        <v>2754</v>
      </c>
      <c r="B2755" s="21">
        <v>42567</v>
      </c>
      <c r="C2755" s="22">
        <v>14395</v>
      </c>
      <c r="D2755" s="19">
        <f t="shared" si="345"/>
        <v>23264.724406720979</v>
      </c>
      <c r="E2755" s="19">
        <f t="shared" si="346"/>
        <v>1.0006270987373409</v>
      </c>
      <c r="F2755" s="19">
        <f t="shared" si="347"/>
        <v>0.66663280388832058</v>
      </c>
      <c r="G2755" s="20">
        <f t="shared" si="343"/>
        <v>15698.022773965813</v>
      </c>
      <c r="H2755" s="7">
        <f t="shared" si="348"/>
        <v>-1303.022773965813</v>
      </c>
      <c r="I2755" s="7">
        <f t="shared" si="344"/>
        <v>1303.022773965813</v>
      </c>
      <c r="J2755" s="12">
        <f t="shared" si="349"/>
        <v>9.05191228875174E-2</v>
      </c>
      <c r="K2755" s="7">
        <f t="shared" si="350"/>
        <v>1697868.3494735623</v>
      </c>
    </row>
    <row r="2756" spans="1:11" x14ac:dyDescent="0.4">
      <c r="A2756" s="1">
        <v>2755</v>
      </c>
      <c r="B2756" s="21">
        <v>42568</v>
      </c>
      <c r="C2756" s="22">
        <v>14893</v>
      </c>
      <c r="D2756" s="19">
        <f t="shared" si="345"/>
        <v>23103.338626527202</v>
      </c>
      <c r="E2756" s="19">
        <f t="shared" si="346"/>
        <v>1.0006108600966117</v>
      </c>
      <c r="F2756" s="19">
        <f t="shared" si="347"/>
        <v>0.67524144736987213</v>
      </c>
      <c r="G2756" s="20">
        <f t="shared" si="343"/>
        <v>15720.330263164898</v>
      </c>
      <c r="H2756" s="7">
        <f t="shared" si="348"/>
        <v>-827.3302631648985</v>
      </c>
      <c r="I2756" s="7">
        <f t="shared" si="344"/>
        <v>827.3302631648985</v>
      </c>
      <c r="J2756" s="12">
        <f t="shared" si="349"/>
        <v>5.5551619093862789E-2</v>
      </c>
      <c r="K2756" s="7">
        <f t="shared" si="350"/>
        <v>684475.36434850015</v>
      </c>
    </row>
    <row r="2757" spans="1:11" x14ac:dyDescent="0.4">
      <c r="A2757" s="1">
        <v>2756</v>
      </c>
      <c r="B2757" s="21">
        <v>42569</v>
      </c>
      <c r="C2757" s="22">
        <v>12549</v>
      </c>
      <c r="D2757" s="19">
        <f t="shared" si="345"/>
        <v>22516.544912083846</v>
      </c>
      <c r="E2757" s="19">
        <f t="shared" si="346"/>
        <v>1.0005520806640815</v>
      </c>
      <c r="F2757" s="19">
        <f t="shared" si="347"/>
        <v>0.67042408823672439</v>
      </c>
      <c r="G2757" s="20">
        <f t="shared" si="343"/>
        <v>15527.669154715781</v>
      </c>
      <c r="H2757" s="7">
        <f t="shared" si="348"/>
        <v>-2978.6691547157807</v>
      </c>
      <c r="I2757" s="7">
        <f t="shared" si="344"/>
        <v>2978.6691547157807</v>
      </c>
      <c r="J2757" s="12">
        <f t="shared" si="349"/>
        <v>0.2373630691462093</v>
      </c>
      <c r="K2757" s="7">
        <f t="shared" si="350"/>
        <v>8872469.9332552236</v>
      </c>
    </row>
    <row r="2758" spans="1:11" x14ac:dyDescent="0.4">
      <c r="A2758" s="1">
        <v>2757</v>
      </c>
      <c r="B2758" s="21">
        <v>42570</v>
      </c>
      <c r="C2758" s="22">
        <v>14149</v>
      </c>
      <c r="D2758" s="19">
        <f t="shared" si="345"/>
        <v>22346.069440027884</v>
      </c>
      <c r="E2758" s="19">
        <f t="shared" si="346"/>
        <v>1.0005349330616677</v>
      </c>
      <c r="F2758" s="19">
        <f t="shared" si="347"/>
        <v>0.6661537037717512</v>
      </c>
      <c r="G2758" s="20">
        <f t="shared" ref="G2758:G2821" si="351">(D2757+1*E2757)*F2755</f>
        <v>15010.934469458722</v>
      </c>
      <c r="H2758" s="7">
        <f t="shared" si="348"/>
        <v>-861.93446945872165</v>
      </c>
      <c r="I2758" s="7">
        <f t="shared" si="344"/>
        <v>861.93446945872165</v>
      </c>
      <c r="J2758" s="12">
        <f t="shared" si="349"/>
        <v>6.0918401968953401E-2</v>
      </c>
      <c r="K2758" s="7">
        <f t="shared" si="350"/>
        <v>742931.02964108798</v>
      </c>
    </row>
    <row r="2759" spans="1:11" x14ac:dyDescent="0.4">
      <c r="A2759" s="1">
        <v>2758</v>
      </c>
      <c r="B2759" s="21">
        <v>42571</v>
      </c>
      <c r="C2759" s="22">
        <v>15569</v>
      </c>
      <c r="D2759" s="19">
        <f t="shared" si="345"/>
        <v>22441.214112731181</v>
      </c>
      <c r="E2759" s="19">
        <f t="shared" si="346"/>
        <v>1.0005443474754447</v>
      </c>
      <c r="F2759" s="19">
        <f t="shared" si="347"/>
        <v>0.67550675110198799</v>
      </c>
      <c r="G2759" s="20">
        <f t="shared" si="351"/>
        <v>15089.667874368441</v>
      </c>
      <c r="H2759" s="7">
        <f t="shared" si="348"/>
        <v>479.33212563155939</v>
      </c>
      <c r="I2759" s="7">
        <f t="shared" si="344"/>
        <v>479.33212563155939</v>
      </c>
      <c r="J2759" s="12">
        <f t="shared" si="349"/>
        <v>3.0787598794499285E-2</v>
      </c>
      <c r="K2759" s="7">
        <f t="shared" si="350"/>
        <v>229759.28666246904</v>
      </c>
    </row>
    <row r="2760" spans="1:11" x14ac:dyDescent="0.4">
      <c r="A2760" s="1">
        <v>2759</v>
      </c>
      <c r="B2760" s="21">
        <v>42572</v>
      </c>
      <c r="C2760" s="22">
        <v>13737</v>
      </c>
      <c r="D2760" s="19">
        <f t="shared" si="345"/>
        <v>22183.309950921925</v>
      </c>
      <c r="E2760" s="19">
        <f t="shared" si="346"/>
        <v>1.0005184570048291</v>
      </c>
      <c r="F2760" s="19">
        <f t="shared" si="347"/>
        <v>0.66969126278921787</v>
      </c>
      <c r="G2760" s="20">
        <f t="shared" si="351"/>
        <v>15045.80129948481</v>
      </c>
      <c r="H2760" s="7">
        <f t="shared" si="348"/>
        <v>-1308.8012994848104</v>
      </c>
      <c r="I2760" s="7">
        <f t="shared" ref="I2760:I2823" si="352">ABS(H2760)</f>
        <v>1308.8012994848104</v>
      </c>
      <c r="J2760" s="12">
        <f t="shared" si="349"/>
        <v>9.527562782884258E-2</v>
      </c>
      <c r="K2760" s="7">
        <f t="shared" si="350"/>
        <v>1712960.8415331284</v>
      </c>
    </row>
    <row r="2761" spans="1:11" x14ac:dyDescent="0.4">
      <c r="A2761" s="1">
        <v>2760</v>
      </c>
      <c r="B2761" s="21">
        <v>42573</v>
      </c>
      <c r="C2761" s="22">
        <v>17933</v>
      </c>
      <c r="D2761" s="19">
        <f t="shared" si="345"/>
        <v>22812.395797375837</v>
      </c>
      <c r="E2761" s="19">
        <f t="shared" si="346"/>
        <v>1.0005812655376287</v>
      </c>
      <c r="F2761" s="19">
        <f t="shared" si="347"/>
        <v>0.66787145208880239</v>
      </c>
      <c r="G2761" s="20">
        <f t="shared" si="351"/>
        <v>14778.160584799209</v>
      </c>
      <c r="H2761" s="7">
        <f t="shared" si="348"/>
        <v>3154.8394152007913</v>
      </c>
      <c r="I2761" s="7">
        <f t="shared" si="352"/>
        <v>3154.8394152007913</v>
      </c>
      <c r="J2761" s="12">
        <f t="shared" si="349"/>
        <v>0.1759236834439743</v>
      </c>
      <c r="K2761" s="7">
        <f t="shared" si="350"/>
        <v>9953011.7357044704</v>
      </c>
    </row>
    <row r="2762" spans="1:11" x14ac:dyDescent="0.4">
      <c r="A2762" s="1">
        <v>2761</v>
      </c>
      <c r="B2762" s="21">
        <v>42574</v>
      </c>
      <c r="C2762" s="22">
        <v>13604</v>
      </c>
      <c r="D2762" s="19">
        <f t="shared" si="345"/>
        <v>22458.706385988073</v>
      </c>
      <c r="E2762" s="19">
        <f t="shared" si="346"/>
        <v>1.0005457965383635</v>
      </c>
      <c r="F2762" s="19">
        <f t="shared" si="347"/>
        <v>0.67450759987493636</v>
      </c>
      <c r="G2762" s="20">
        <f t="shared" si="351"/>
        <v>15410.603269337893</v>
      </c>
      <c r="H2762" s="7">
        <f t="shared" si="348"/>
        <v>-1806.6032693378929</v>
      </c>
      <c r="I2762" s="7">
        <f t="shared" si="352"/>
        <v>1806.6032693378929</v>
      </c>
      <c r="J2762" s="12">
        <f t="shared" si="349"/>
        <v>0.13279941703454079</v>
      </c>
      <c r="K2762" s="7">
        <f t="shared" si="350"/>
        <v>3263815.3727823631</v>
      </c>
    </row>
    <row r="2763" spans="1:11" x14ac:dyDescent="0.4">
      <c r="A2763" s="1">
        <v>2762</v>
      </c>
      <c r="B2763" s="21">
        <v>42575</v>
      </c>
      <c r="C2763" s="22">
        <v>11485</v>
      </c>
      <c r="D2763" s="19">
        <f t="shared" si="345"/>
        <v>21755.481922400879</v>
      </c>
      <c r="E2763" s="19">
        <f t="shared" si="346"/>
        <v>1.0004753740374253</v>
      </c>
      <c r="F2763" s="19">
        <f t="shared" si="347"/>
        <v>0.66766098855350209</v>
      </c>
      <c r="G2763" s="20">
        <f t="shared" si="351"/>
        <v>15041.069497022587</v>
      </c>
      <c r="H2763" s="7">
        <f t="shared" si="348"/>
        <v>-3556.0694970225868</v>
      </c>
      <c r="I2763" s="7">
        <f t="shared" si="352"/>
        <v>3556.0694970225868</v>
      </c>
      <c r="J2763" s="12">
        <f t="shared" si="349"/>
        <v>0.30962729621441765</v>
      </c>
      <c r="K2763" s="7">
        <f t="shared" si="350"/>
        <v>12645630.267654473</v>
      </c>
    </row>
    <row r="2764" spans="1:11" x14ac:dyDescent="0.4">
      <c r="A2764" s="1">
        <v>2763</v>
      </c>
      <c r="B2764" s="21">
        <v>42576</v>
      </c>
      <c r="C2764" s="22">
        <v>14306</v>
      </c>
      <c r="D2764" s="19">
        <f t="shared" si="345"/>
        <v>21711.895825438452</v>
      </c>
      <c r="E2764" s="19">
        <f t="shared" si="346"/>
        <v>1.0004709153801916</v>
      </c>
      <c r="F2764" s="19">
        <f t="shared" si="347"/>
        <v>0.66774300136537934</v>
      </c>
      <c r="G2764" s="20">
        <f t="shared" si="351"/>
        <v>14530.533491346401</v>
      </c>
      <c r="H2764" s="7">
        <f t="shared" si="348"/>
        <v>-224.53349134640121</v>
      </c>
      <c r="I2764" s="7">
        <f t="shared" si="352"/>
        <v>224.53349134640121</v>
      </c>
      <c r="J2764" s="12">
        <f t="shared" si="349"/>
        <v>1.5695057412722018E-2</v>
      </c>
      <c r="K2764" s="7">
        <f t="shared" si="350"/>
        <v>50415.288736204428</v>
      </c>
    </row>
    <row r="2765" spans="1:11" x14ac:dyDescent="0.4">
      <c r="A2765" s="1">
        <v>2764</v>
      </c>
      <c r="B2765" s="21">
        <v>42577</v>
      </c>
      <c r="C2765" s="22">
        <v>18556</v>
      </c>
      <c r="D2765" s="19">
        <f t="shared" si="345"/>
        <v>22481.77843701353</v>
      </c>
      <c r="E2765" s="19">
        <f t="shared" si="346"/>
        <v>1.0005478035942577</v>
      </c>
      <c r="F2765" s="19">
        <f t="shared" si="347"/>
        <v>0.67666809500500624</v>
      </c>
      <c r="G2765" s="20">
        <f t="shared" si="351"/>
        <v>14645.513567187018</v>
      </c>
      <c r="H2765" s="7">
        <f t="shared" si="348"/>
        <v>3910.4864328129825</v>
      </c>
      <c r="I2765" s="7">
        <f t="shared" si="352"/>
        <v>3910.4864328129825</v>
      </c>
      <c r="J2765" s="12">
        <f t="shared" si="349"/>
        <v>0.21073973015806113</v>
      </c>
      <c r="K2765" s="7">
        <f t="shared" si="350"/>
        <v>15291904.141214404</v>
      </c>
    </row>
    <row r="2766" spans="1:11" x14ac:dyDescent="0.4">
      <c r="A2766" s="1">
        <v>2765</v>
      </c>
      <c r="B2766" s="21">
        <v>42578</v>
      </c>
      <c r="C2766" s="22">
        <v>13075</v>
      </c>
      <c r="D2766" s="19">
        <f t="shared" si="345"/>
        <v>22098.242968877788</v>
      </c>
      <c r="E2766" s="19">
        <f t="shared" si="346"/>
        <v>1.0005093499926638</v>
      </c>
      <c r="F2766" s="19">
        <f t="shared" si="347"/>
        <v>0.66657287902440787</v>
      </c>
      <c r="G2766" s="20">
        <f t="shared" si="351"/>
        <v>15010.874442432903</v>
      </c>
      <c r="H2766" s="7">
        <f t="shared" si="348"/>
        <v>-1935.8744424329034</v>
      </c>
      <c r="I2766" s="7">
        <f t="shared" si="352"/>
        <v>1935.8744424329034</v>
      </c>
      <c r="J2766" s="12">
        <f t="shared" si="349"/>
        <v>0.14805923077880714</v>
      </c>
      <c r="K2766" s="7">
        <f t="shared" si="350"/>
        <v>3747609.8568649045</v>
      </c>
    </row>
    <row r="2767" spans="1:11" x14ac:dyDescent="0.4">
      <c r="A2767" s="1">
        <v>2766</v>
      </c>
      <c r="B2767" s="21">
        <v>42579</v>
      </c>
      <c r="C2767" s="22">
        <v>11581</v>
      </c>
      <c r="D2767" s="19">
        <f t="shared" si="345"/>
        <v>21468.526735048861</v>
      </c>
      <c r="E2767" s="19">
        <f t="shared" si="346"/>
        <v>1.0004462783183461</v>
      </c>
      <c r="F2767" s="19">
        <f t="shared" si="347"/>
        <v>0.66590570677188077</v>
      </c>
      <c r="G2767" s="20">
        <f t="shared" si="351"/>
        <v>14756.615168056103</v>
      </c>
      <c r="H2767" s="7">
        <f t="shared" si="348"/>
        <v>-3175.6151680561034</v>
      </c>
      <c r="I2767" s="7">
        <f t="shared" si="352"/>
        <v>3175.6151680561034</v>
      </c>
      <c r="J2767" s="12">
        <f t="shared" si="349"/>
        <v>0.2742090638162597</v>
      </c>
      <c r="K2767" s="7">
        <f t="shared" si="350"/>
        <v>10084531.695587993</v>
      </c>
    </row>
    <row r="2768" spans="1:11" x14ac:dyDescent="0.4">
      <c r="A2768" s="1">
        <v>2767</v>
      </c>
      <c r="B2768" s="21">
        <v>42580</v>
      </c>
      <c r="C2768" s="22">
        <v>15623</v>
      </c>
      <c r="D2768" s="19">
        <f t="shared" si="345"/>
        <v>21684.189469890887</v>
      </c>
      <c r="E2768" s="19">
        <f t="shared" si="346"/>
        <v>1.0004677445472026</v>
      </c>
      <c r="F2768" s="19">
        <f t="shared" si="347"/>
        <v>0.6772954676755385</v>
      </c>
      <c r="G2768" s="20">
        <f t="shared" si="351"/>
        <v>14527.744058446864</v>
      </c>
      <c r="H2768" s="7">
        <f t="shared" si="348"/>
        <v>1095.2559415531359</v>
      </c>
      <c r="I2768" s="7">
        <f t="shared" si="352"/>
        <v>1095.2559415531359</v>
      </c>
      <c r="J2768" s="12">
        <f t="shared" si="349"/>
        <v>7.0105353744680021E-2</v>
      </c>
      <c r="K2768" s="7">
        <f t="shared" si="350"/>
        <v>1199585.5775074463</v>
      </c>
    </row>
    <row r="2769" spans="1:11" x14ac:dyDescent="0.4">
      <c r="A2769" s="1">
        <v>2768</v>
      </c>
      <c r="B2769" s="21">
        <v>42581</v>
      </c>
      <c r="C2769" s="22">
        <v>14815</v>
      </c>
      <c r="D2769" s="19">
        <f t="shared" si="345"/>
        <v>21756.863790017487</v>
      </c>
      <c r="E2769" s="19">
        <f t="shared" si="346"/>
        <v>1.0004749119324408</v>
      </c>
      <c r="F2769" s="19">
        <f t="shared" si="347"/>
        <v>0.66677853883379268</v>
      </c>
      <c r="G2769" s="20">
        <f t="shared" si="351"/>
        <v>14454.75948892077</v>
      </c>
      <c r="H2769" s="7">
        <f t="shared" si="348"/>
        <v>360.24051107922969</v>
      </c>
      <c r="I2769" s="7">
        <f t="shared" si="352"/>
        <v>360.24051107922969</v>
      </c>
      <c r="J2769" s="12">
        <f t="shared" si="349"/>
        <v>2.4315930548716145E-2</v>
      </c>
      <c r="K2769" s="7">
        <f t="shared" si="350"/>
        <v>129773.2258226246</v>
      </c>
    </row>
    <row r="2770" spans="1:11" x14ac:dyDescent="0.4">
      <c r="A2770" s="1">
        <v>2769</v>
      </c>
      <c r="B2770" s="21">
        <v>42582</v>
      </c>
      <c r="C2770" s="22">
        <v>14386</v>
      </c>
      <c r="D2770" s="19">
        <f t="shared" si="345"/>
        <v>21737.413278633176</v>
      </c>
      <c r="E2770" s="19">
        <f t="shared" si="346"/>
        <v>1.0004728668338112</v>
      </c>
      <c r="F2770" s="19">
        <f t="shared" si="347"/>
        <v>0.66584703131681622</v>
      </c>
      <c r="G2770" s="20">
        <f t="shared" si="351"/>
        <v>14488.685981184473</v>
      </c>
      <c r="H2770" s="7">
        <f t="shared" si="348"/>
        <v>-102.68598118447335</v>
      </c>
      <c r="I2770" s="7">
        <f t="shared" si="352"/>
        <v>102.68598118447335</v>
      </c>
      <c r="J2770" s="12">
        <f t="shared" si="349"/>
        <v>7.1379105508461941E-3</v>
      </c>
      <c r="K2770" s="7">
        <f t="shared" si="350"/>
        <v>10544.410731818014</v>
      </c>
    </row>
    <row r="2771" spans="1:11" x14ac:dyDescent="0.4">
      <c r="A2771" s="1">
        <v>2770</v>
      </c>
      <c r="B2771" s="21">
        <v>42583</v>
      </c>
      <c r="C2771" s="22">
        <v>16502</v>
      </c>
      <c r="D2771" s="19">
        <f t="shared" si="345"/>
        <v>22086.697544609804</v>
      </c>
      <c r="E2771" s="19">
        <f t="shared" si="346"/>
        <v>1.0005076952131222</v>
      </c>
      <c r="F2771" s="19">
        <f t="shared" si="347"/>
        <v>0.67829573938406285</v>
      </c>
      <c r="G2771" s="20">
        <f t="shared" si="351"/>
        <v>14723.329108346557</v>
      </c>
      <c r="H2771" s="7">
        <f t="shared" si="348"/>
        <v>1778.6708916534426</v>
      </c>
      <c r="I2771" s="7">
        <f t="shared" si="352"/>
        <v>1778.6708916534426</v>
      </c>
      <c r="J2771" s="12">
        <f t="shared" si="349"/>
        <v>0.10778517098857367</v>
      </c>
      <c r="K2771" s="7">
        <f t="shared" si="350"/>
        <v>3163670.1408152524</v>
      </c>
    </row>
    <row r="2772" spans="1:11" x14ac:dyDescent="0.4">
      <c r="A2772" s="1">
        <v>2771</v>
      </c>
      <c r="B2772" s="21">
        <v>42584</v>
      </c>
      <c r="C2772" s="22">
        <v>16684</v>
      </c>
      <c r="D2772" s="19">
        <f t="shared" si="345"/>
        <v>22476.824908173796</v>
      </c>
      <c r="E2772" s="19">
        <f t="shared" si="346"/>
        <v>1.0005466078987091</v>
      </c>
      <c r="F2772" s="19">
        <f t="shared" si="347"/>
        <v>0.6678596620409778</v>
      </c>
      <c r="G2772" s="20">
        <f t="shared" si="351"/>
        <v>14727.603033517949</v>
      </c>
      <c r="H2772" s="7">
        <f t="shared" si="348"/>
        <v>1956.3969664820506</v>
      </c>
      <c r="I2772" s="7">
        <f t="shared" si="352"/>
        <v>1956.3969664820506</v>
      </c>
      <c r="J2772" s="12">
        <f t="shared" si="349"/>
        <v>0.11726186564864845</v>
      </c>
      <c r="K2772" s="7">
        <f t="shared" si="350"/>
        <v>3827489.0904601701</v>
      </c>
    </row>
    <row r="2773" spans="1:11" x14ac:dyDescent="0.4">
      <c r="A2773" s="1">
        <v>2772</v>
      </c>
      <c r="B2773" s="21">
        <v>42585</v>
      </c>
      <c r="C2773" s="22">
        <v>18226</v>
      </c>
      <c r="D2773" s="19">
        <f t="shared" si="345"/>
        <v>23126.987720436766</v>
      </c>
      <c r="E2773" s="19">
        <f t="shared" si="346"/>
        <v>1.0006115241252747</v>
      </c>
      <c r="F2773" s="19">
        <f t="shared" si="347"/>
        <v>0.667597466362154</v>
      </c>
      <c r="G2773" s="20">
        <f t="shared" si="351"/>
        <v>14966.793349523956</v>
      </c>
      <c r="H2773" s="7">
        <f t="shared" si="348"/>
        <v>3259.2066504760442</v>
      </c>
      <c r="I2773" s="7">
        <f t="shared" si="352"/>
        <v>3259.2066504760442</v>
      </c>
      <c r="J2773" s="12">
        <f t="shared" si="349"/>
        <v>0.1788218287323628</v>
      </c>
      <c r="K2773" s="7">
        <f t="shared" si="350"/>
        <v>10622427.990507275</v>
      </c>
    </row>
    <row r="2774" spans="1:11" x14ac:dyDescent="0.4">
      <c r="A2774" s="1">
        <v>2773</v>
      </c>
      <c r="B2774" s="21">
        <v>42586</v>
      </c>
      <c r="C2774" s="22">
        <v>11289</v>
      </c>
      <c r="D2774" s="19">
        <f t="shared" si="345"/>
        <v>22267.959932671649</v>
      </c>
      <c r="E2774" s="19">
        <f t="shared" si="346"/>
        <v>1.0005255212853459</v>
      </c>
      <c r="F2774" s="19">
        <f t="shared" si="347"/>
        <v>0.675842224003669</v>
      </c>
      <c r="G2774" s="20">
        <f t="shared" si="351"/>
        <v>15687.615946093392</v>
      </c>
      <c r="H2774" s="7">
        <f t="shared" si="348"/>
        <v>-4398.6159460933923</v>
      </c>
      <c r="I2774" s="7">
        <f t="shared" si="352"/>
        <v>4398.6159460933923</v>
      </c>
      <c r="J2774" s="12">
        <f t="shared" si="349"/>
        <v>0.38963734131396865</v>
      </c>
      <c r="K2774" s="7">
        <f t="shared" si="350"/>
        <v>19347822.241227068</v>
      </c>
    </row>
    <row r="2775" spans="1:11" x14ac:dyDescent="0.4">
      <c r="A2775" s="1">
        <v>2774</v>
      </c>
      <c r="B2775" s="21">
        <v>42587</v>
      </c>
      <c r="C2775" s="22">
        <v>14142</v>
      </c>
      <c r="D2775" s="19">
        <f t="shared" si="345"/>
        <v>22123.89137536443</v>
      </c>
      <c r="E2775" s="19">
        <f t="shared" si="346"/>
        <v>1.0005110143770632</v>
      </c>
      <c r="F2775" s="19">
        <f t="shared" si="347"/>
        <v>0.6674495184820386</v>
      </c>
      <c r="G2775" s="20">
        <f t="shared" si="351"/>
        <v>14872.540405612632</v>
      </c>
      <c r="H2775" s="7">
        <f t="shared" si="348"/>
        <v>-730.54040561263173</v>
      </c>
      <c r="I2775" s="7">
        <f t="shared" si="352"/>
        <v>730.54040561263173</v>
      </c>
      <c r="J2775" s="12">
        <f t="shared" si="349"/>
        <v>5.1657502871774272E-2</v>
      </c>
      <c r="K2775" s="7">
        <f t="shared" si="350"/>
        <v>533689.28423266846</v>
      </c>
    </row>
    <row r="2776" spans="1:11" x14ac:dyDescent="0.4">
      <c r="A2776" s="1">
        <v>2775</v>
      </c>
      <c r="B2776" s="21">
        <v>42588</v>
      </c>
      <c r="C2776" s="22">
        <v>13796</v>
      </c>
      <c r="D2776" s="19">
        <f t="shared" si="345"/>
        <v>21931.297526113623</v>
      </c>
      <c r="E2776" s="19">
        <f t="shared" si="346"/>
        <v>1.0004916549410368</v>
      </c>
      <c r="F2776" s="19">
        <f t="shared" si="347"/>
        <v>0.6670455409521675</v>
      </c>
      <c r="G2776" s="20">
        <f t="shared" si="351"/>
        <v>14770.521766883068</v>
      </c>
      <c r="H2776" s="7">
        <f t="shared" si="348"/>
        <v>-974.52176688306827</v>
      </c>
      <c r="I2776" s="7">
        <f t="shared" si="352"/>
        <v>974.52176688306827</v>
      </c>
      <c r="J2776" s="12">
        <f t="shared" si="349"/>
        <v>7.0637994120257189E-2</v>
      </c>
      <c r="K2776" s="7">
        <f t="shared" si="350"/>
        <v>949692.67412889726</v>
      </c>
    </row>
    <row r="2777" spans="1:11" x14ac:dyDescent="0.4">
      <c r="A2777" s="1">
        <v>2776</v>
      </c>
      <c r="B2777" s="21">
        <v>42589</v>
      </c>
      <c r="C2777" s="22">
        <v>13805</v>
      </c>
      <c r="D2777" s="19">
        <f t="shared" si="345"/>
        <v>21732.578057380902</v>
      </c>
      <c r="E2777" s="19">
        <f t="shared" si="346"/>
        <v>1.000471682944998</v>
      </c>
      <c r="F2777" s="19">
        <f t="shared" si="347"/>
        <v>0.67526053228786242</v>
      </c>
      <c r="G2777" s="20">
        <f t="shared" si="351"/>
        <v>14822.773069839968</v>
      </c>
      <c r="H2777" s="7">
        <f t="shared" si="348"/>
        <v>-1017.7730698399682</v>
      </c>
      <c r="I2777" s="7">
        <f t="shared" si="352"/>
        <v>1017.7730698399682</v>
      </c>
      <c r="J2777" s="12">
        <f t="shared" si="349"/>
        <v>7.3724959785582633E-2</v>
      </c>
      <c r="K2777" s="7">
        <f t="shared" si="350"/>
        <v>1035862.0216914729</v>
      </c>
    </row>
    <row r="2778" spans="1:11" x14ac:dyDescent="0.4">
      <c r="A2778" s="1">
        <v>2777</v>
      </c>
      <c r="B2778" s="21">
        <v>42590</v>
      </c>
      <c r="C2778" s="22">
        <v>14844</v>
      </c>
      <c r="D2778" s="19">
        <f t="shared" ref="D2778:D2841" si="353">$R$2*(C2778/F2775)+(1-$R$2)*(D2777+E2777)</f>
        <v>21800.725840538707</v>
      </c>
      <c r="E2778" s="19">
        <f t="shared" ref="E2778:E2841" si="354">$R$3*(D2778-D2777)+(1-$R$3)*E2777</f>
        <v>1.0004783976761455</v>
      </c>
      <c r="F2778" s="19">
        <f t="shared" ref="F2778:F2841" si="355">$R$4*(C2778/D2778)+(1-$R$4)*F2775</f>
        <v>0.66764205514202257</v>
      </c>
      <c r="G2778" s="20">
        <f t="shared" si="351"/>
        <v>14506.066524115238</v>
      </c>
      <c r="H2778" s="7">
        <f t="shared" ref="H2778:H2841" si="356">C2778-G2778</f>
        <v>337.93347588476172</v>
      </c>
      <c r="I2778" s="7">
        <f t="shared" si="352"/>
        <v>337.93347588476172</v>
      </c>
      <c r="J2778" s="12">
        <f t="shared" ref="J2778:J2841" si="357">I2778/C2778</f>
        <v>2.2765661269520461E-2</v>
      </c>
      <c r="K2778" s="7">
        <f t="shared" ref="K2778:K2841" si="358">H2778^2</f>
        <v>114199.03412355683</v>
      </c>
    </row>
    <row r="2779" spans="1:11" x14ac:dyDescent="0.4">
      <c r="A2779" s="1">
        <v>2778</v>
      </c>
      <c r="B2779" s="21">
        <v>42591</v>
      </c>
      <c r="C2779" s="22">
        <v>14899</v>
      </c>
      <c r="D2779" s="19">
        <f t="shared" si="353"/>
        <v>21872.557118085206</v>
      </c>
      <c r="E2779" s="19">
        <f t="shared" si="354"/>
        <v>1.0004854807560604</v>
      </c>
      <c r="F2779" s="19">
        <f t="shared" si="355"/>
        <v>0.66724785004477438</v>
      </c>
      <c r="G2779" s="20">
        <f t="shared" si="351"/>
        <v>14542.744326106027</v>
      </c>
      <c r="H2779" s="7">
        <f t="shared" si="356"/>
        <v>356.25567389397293</v>
      </c>
      <c r="I2779" s="7">
        <f t="shared" si="352"/>
        <v>356.25567389397293</v>
      </c>
      <c r="J2779" s="12">
        <f t="shared" si="357"/>
        <v>2.3911381562116446E-2</v>
      </c>
      <c r="K2779" s="7">
        <f t="shared" si="358"/>
        <v>126918.10518164879</v>
      </c>
    </row>
    <row r="2780" spans="1:11" x14ac:dyDescent="0.4">
      <c r="A2780" s="1">
        <v>2779</v>
      </c>
      <c r="B2780" s="21">
        <v>42592</v>
      </c>
      <c r="C2780" s="22">
        <v>15192</v>
      </c>
      <c r="D2780" s="19">
        <f t="shared" si="353"/>
        <v>21956.370203602164</v>
      </c>
      <c r="E2780" s="19">
        <f t="shared" si="354"/>
        <v>1.0004937620160639</v>
      </c>
      <c r="F2780" s="19">
        <f t="shared" si="355"/>
        <v>0.6754990631493285</v>
      </c>
      <c r="G2780" s="20">
        <f t="shared" si="351"/>
        <v>14770.350150413171</v>
      </c>
      <c r="H2780" s="7">
        <f t="shared" si="356"/>
        <v>421.64984958682908</v>
      </c>
      <c r="I2780" s="7">
        <f t="shared" si="352"/>
        <v>421.64984958682908</v>
      </c>
      <c r="J2780" s="12">
        <f t="shared" si="357"/>
        <v>2.7754729435678586E-2</v>
      </c>
      <c r="K2780" s="7">
        <f t="shared" si="358"/>
        <v>177788.59565659557</v>
      </c>
    </row>
    <row r="2781" spans="1:11" x14ac:dyDescent="0.4">
      <c r="A2781" s="1">
        <v>2780</v>
      </c>
      <c r="B2781" s="21">
        <v>42593</v>
      </c>
      <c r="C2781" s="22">
        <v>11212</v>
      </c>
      <c r="D2781" s="19">
        <f t="shared" si="353"/>
        <v>21272.518113993017</v>
      </c>
      <c r="E2781" s="19">
        <f t="shared" si="354"/>
        <v>1.0004252767577269</v>
      </c>
      <c r="F2781" s="19">
        <f t="shared" si="355"/>
        <v>0.66562898356998379</v>
      </c>
      <c r="G2781" s="20">
        <f t="shared" si="351"/>
        <v>14659.664097903447</v>
      </c>
      <c r="H2781" s="7">
        <f t="shared" si="356"/>
        <v>-3447.6640979034473</v>
      </c>
      <c r="I2781" s="7">
        <f t="shared" si="352"/>
        <v>3447.6640979034473</v>
      </c>
      <c r="J2781" s="12">
        <f t="shared" si="357"/>
        <v>0.30749768978803488</v>
      </c>
      <c r="K2781" s="7">
        <f t="shared" si="358"/>
        <v>11886387.731972391</v>
      </c>
    </row>
    <row r="2782" spans="1:11" x14ac:dyDescent="0.4">
      <c r="A2782" s="1">
        <v>2781</v>
      </c>
      <c r="B2782" s="21">
        <v>42594</v>
      </c>
      <c r="C2782" s="22">
        <v>13903</v>
      </c>
      <c r="D2782" s="19">
        <f t="shared" si="353"/>
        <v>21215.53840199699</v>
      </c>
      <c r="E2782" s="19">
        <f t="shared" si="354"/>
        <v>1.0004194787439997</v>
      </c>
      <c r="F2782" s="19">
        <f t="shared" si="355"/>
        <v>0.66707706505458098</v>
      </c>
      <c r="G2782" s="20">
        <f t="shared" si="351"/>
        <v>14194.709508215406</v>
      </c>
      <c r="H2782" s="7">
        <f t="shared" si="356"/>
        <v>-291.70950821540646</v>
      </c>
      <c r="I2782" s="7">
        <f t="shared" si="352"/>
        <v>291.70950821540646</v>
      </c>
      <c r="J2782" s="12">
        <f t="shared" si="357"/>
        <v>2.0981767116119286E-2</v>
      </c>
      <c r="K2782" s="7">
        <f t="shared" si="358"/>
        <v>85094.437183274291</v>
      </c>
    </row>
    <row r="2783" spans="1:11" x14ac:dyDescent="0.4">
      <c r="A2783" s="1">
        <v>2782</v>
      </c>
      <c r="B2783" s="21">
        <v>42595</v>
      </c>
      <c r="C2783" s="22">
        <v>12405</v>
      </c>
      <c r="D2783" s="19">
        <f t="shared" si="353"/>
        <v>20838.255732619073</v>
      </c>
      <c r="E2783" s="19">
        <f t="shared" si="354"/>
        <v>1.0003816504351142</v>
      </c>
      <c r="F2783" s="19">
        <f t="shared" si="355"/>
        <v>0.6743505984557463</v>
      </c>
      <c r="G2783" s="20">
        <f t="shared" si="351"/>
        <v>14331.752097178216</v>
      </c>
      <c r="H2783" s="7">
        <f t="shared" si="356"/>
        <v>-1926.752097178216</v>
      </c>
      <c r="I2783" s="7">
        <f t="shared" si="352"/>
        <v>1926.752097178216</v>
      </c>
      <c r="J2783" s="12">
        <f t="shared" si="357"/>
        <v>0.1553206043674499</v>
      </c>
      <c r="K2783" s="7">
        <f t="shared" si="358"/>
        <v>3712373.6439806535</v>
      </c>
    </row>
    <row r="2784" spans="1:11" x14ac:dyDescent="0.4">
      <c r="A2784" s="1">
        <v>2783</v>
      </c>
      <c r="B2784" s="21">
        <v>42596</v>
      </c>
      <c r="C2784" s="22">
        <v>11430</v>
      </c>
      <c r="D2784" s="19">
        <f t="shared" si="353"/>
        <v>20352.860933649987</v>
      </c>
      <c r="E2784" s="19">
        <f t="shared" si="354"/>
        <v>1.0003330109170523</v>
      </c>
      <c r="F2784" s="19">
        <f t="shared" si="355"/>
        <v>0.66413916509148108</v>
      </c>
      <c r="G2784" s="20">
        <f t="shared" si="351"/>
        <v>13871.212865695783</v>
      </c>
      <c r="H2784" s="7">
        <f t="shared" si="356"/>
        <v>-2441.212865695783</v>
      </c>
      <c r="I2784" s="7">
        <f t="shared" si="352"/>
        <v>2441.212865695783</v>
      </c>
      <c r="J2784" s="12">
        <f t="shared" si="357"/>
        <v>0.21357942831984103</v>
      </c>
      <c r="K2784" s="7">
        <f t="shared" si="358"/>
        <v>5959520.2556386171</v>
      </c>
    </row>
    <row r="2785" spans="1:11" x14ac:dyDescent="0.4">
      <c r="A2785" s="1">
        <v>2784</v>
      </c>
      <c r="B2785" s="21">
        <v>42597</v>
      </c>
      <c r="C2785" s="22">
        <v>12770</v>
      </c>
      <c r="D2785" s="19">
        <f t="shared" si="353"/>
        <v>20193.302903815405</v>
      </c>
      <c r="E2785" s="19">
        <f t="shared" si="354"/>
        <v>1.0003169550807678</v>
      </c>
      <c r="F2785" s="19">
        <f t="shared" si="355"/>
        <v>0.66658031386584526</v>
      </c>
      <c r="G2785" s="20">
        <f t="shared" si="351"/>
        <v>13577.594036292272</v>
      </c>
      <c r="H2785" s="7">
        <f t="shared" si="356"/>
        <v>-807.59403629227199</v>
      </c>
      <c r="I2785" s="7">
        <f t="shared" si="352"/>
        <v>807.59403629227199</v>
      </c>
      <c r="J2785" s="12">
        <f t="shared" si="357"/>
        <v>6.3241506365878775E-2</v>
      </c>
      <c r="K2785" s="7">
        <f t="shared" si="358"/>
        <v>652208.12745484349</v>
      </c>
    </row>
    <row r="2786" spans="1:11" x14ac:dyDescent="0.4">
      <c r="A2786" s="1">
        <v>2785</v>
      </c>
      <c r="B2786" s="21">
        <v>42598</v>
      </c>
      <c r="C2786" s="22">
        <v>16568</v>
      </c>
      <c r="D2786" s="19">
        <f t="shared" si="353"/>
        <v>20774.461038935369</v>
      </c>
      <c r="E2786" s="19">
        <f t="shared" si="354"/>
        <v>1.0003749708625844</v>
      </c>
      <c r="F2786" s="19">
        <f t="shared" si="355"/>
        <v>0.67611435835913047</v>
      </c>
      <c r="G2786" s="20">
        <f t="shared" si="351"/>
        <v>13618.040462323383</v>
      </c>
      <c r="H2786" s="7">
        <f t="shared" si="356"/>
        <v>2949.9595376766174</v>
      </c>
      <c r="I2786" s="7">
        <f t="shared" si="352"/>
        <v>2949.9595376766174</v>
      </c>
      <c r="J2786" s="12">
        <f t="shared" si="357"/>
        <v>0.17805163795730428</v>
      </c>
      <c r="K2786" s="7">
        <f t="shared" si="358"/>
        <v>8702261.273929242</v>
      </c>
    </row>
    <row r="2787" spans="1:11" x14ac:dyDescent="0.4">
      <c r="A2787" s="1">
        <v>2786</v>
      </c>
      <c r="B2787" s="21">
        <v>42599</v>
      </c>
      <c r="C2787" s="22">
        <v>15536</v>
      </c>
      <c r="D2787" s="19">
        <f t="shared" si="353"/>
        <v>21122.563393999804</v>
      </c>
      <c r="E2787" s="19">
        <f t="shared" si="354"/>
        <v>1.0004096810605938</v>
      </c>
      <c r="F2787" s="19">
        <f t="shared" si="355"/>
        <v>0.6651612968802163</v>
      </c>
      <c r="G2787" s="20">
        <f t="shared" si="351"/>
        <v>13797.797597821966</v>
      </c>
      <c r="H2787" s="7">
        <f t="shared" si="356"/>
        <v>1738.2024021780344</v>
      </c>
      <c r="I2787" s="7">
        <f t="shared" si="352"/>
        <v>1738.2024021780344</v>
      </c>
      <c r="J2787" s="12">
        <f t="shared" si="357"/>
        <v>0.11188223494966751</v>
      </c>
      <c r="K2787" s="7">
        <f t="shared" si="358"/>
        <v>3021347.5909374892</v>
      </c>
    </row>
    <row r="2788" spans="1:11" x14ac:dyDescent="0.4">
      <c r="A2788" s="1">
        <v>2787</v>
      </c>
      <c r="B2788" s="21">
        <v>42600</v>
      </c>
      <c r="C2788" s="22">
        <v>13683</v>
      </c>
      <c r="D2788" s="19">
        <f t="shared" si="353"/>
        <v>21044.467339968884</v>
      </c>
      <c r="E2788" s="19">
        <f t="shared" si="354"/>
        <v>1.0004017714142228</v>
      </c>
      <c r="F2788" s="19">
        <f t="shared" si="355"/>
        <v>0.66634567013926838</v>
      </c>
      <c r="G2788" s="20">
        <f t="shared" si="351"/>
        <v>14080.551790222798</v>
      </c>
      <c r="H2788" s="7">
        <f t="shared" si="356"/>
        <v>-397.55179022279845</v>
      </c>
      <c r="I2788" s="7">
        <f t="shared" si="352"/>
        <v>397.55179022279845</v>
      </c>
      <c r="J2788" s="12">
        <f t="shared" si="357"/>
        <v>2.9054431792940032E-2</v>
      </c>
      <c r="K2788" s="7">
        <f t="shared" si="358"/>
        <v>158047.42590935194</v>
      </c>
    </row>
    <row r="2789" spans="1:11" x14ac:dyDescent="0.4">
      <c r="A2789" s="1">
        <v>2788</v>
      </c>
      <c r="B2789" s="21">
        <v>42601</v>
      </c>
      <c r="C2789" s="22">
        <v>15921</v>
      </c>
      <c r="D2789" s="19">
        <f t="shared" si="353"/>
        <v>21377.331136767742</v>
      </c>
      <c r="E2789" s="19">
        <f t="shared" si="354"/>
        <v>1.0004349577537257</v>
      </c>
      <c r="F2789" s="19">
        <f t="shared" si="355"/>
        <v>0.67709738063794644</v>
      </c>
      <c r="G2789" s="20">
        <f t="shared" si="351"/>
        <v>14229.142918574518</v>
      </c>
      <c r="H2789" s="7">
        <f t="shared" si="356"/>
        <v>1691.8570814254817</v>
      </c>
      <c r="I2789" s="7">
        <f t="shared" si="352"/>
        <v>1691.8570814254817</v>
      </c>
      <c r="J2789" s="12">
        <f t="shared" si="357"/>
        <v>0.10626575475318646</v>
      </c>
      <c r="K2789" s="7">
        <f t="shared" si="358"/>
        <v>2862380.3839695491</v>
      </c>
    </row>
    <row r="2790" spans="1:11" x14ac:dyDescent="0.4">
      <c r="A2790" s="1">
        <v>2789</v>
      </c>
      <c r="B2790" s="21">
        <v>42602</v>
      </c>
      <c r="C2790" s="22">
        <v>14635</v>
      </c>
      <c r="D2790" s="19">
        <f t="shared" si="353"/>
        <v>21461.067930854762</v>
      </c>
      <c r="E2790" s="19">
        <f t="shared" si="354"/>
        <v>1.0004432313896388</v>
      </c>
      <c r="F2790" s="19">
        <f t="shared" si="355"/>
        <v>0.66540146169526415</v>
      </c>
      <c r="G2790" s="20">
        <f t="shared" si="351"/>
        <v>14220.038753384204</v>
      </c>
      <c r="H2790" s="7">
        <f t="shared" si="356"/>
        <v>414.96124661579597</v>
      </c>
      <c r="I2790" s="7">
        <f t="shared" si="352"/>
        <v>414.96124661579597</v>
      </c>
      <c r="J2790" s="12">
        <f t="shared" si="357"/>
        <v>2.8354031200259377E-2</v>
      </c>
      <c r="K2790" s="7">
        <f t="shared" si="358"/>
        <v>172192.83619293544</v>
      </c>
    </row>
    <row r="2791" spans="1:11" x14ac:dyDescent="0.4">
      <c r="A2791" s="1">
        <v>2790</v>
      </c>
      <c r="B2791" s="21">
        <v>42603</v>
      </c>
      <c r="C2791" s="22">
        <v>13151</v>
      </c>
      <c r="D2791" s="19">
        <f t="shared" si="353"/>
        <v>21233.1539639039</v>
      </c>
      <c r="E2791" s="19">
        <f t="shared" si="354"/>
        <v>1.0004203399486207</v>
      </c>
      <c r="F2791" s="19">
        <f t="shared" si="355"/>
        <v>0.66567285533637799</v>
      </c>
      <c r="G2791" s="20">
        <f t="shared" si="351"/>
        <v>14301.156333305236</v>
      </c>
      <c r="H2791" s="7">
        <f t="shared" si="356"/>
        <v>-1150.1563333052363</v>
      </c>
      <c r="I2791" s="7">
        <f t="shared" si="352"/>
        <v>1150.1563333052363</v>
      </c>
      <c r="J2791" s="12">
        <f t="shared" si="357"/>
        <v>8.7457709170803463E-2</v>
      </c>
      <c r="K2791" s="7">
        <f t="shared" si="358"/>
        <v>1322859.5910421459</v>
      </c>
    </row>
    <row r="2792" spans="1:11" x14ac:dyDescent="0.4">
      <c r="A2792" s="1">
        <v>2791</v>
      </c>
      <c r="B2792" s="21">
        <v>42604</v>
      </c>
      <c r="C2792" s="22">
        <v>16788</v>
      </c>
      <c r="D2792" s="19">
        <f t="shared" si="353"/>
        <v>21706.277829254097</v>
      </c>
      <c r="E2792" s="19">
        <f t="shared" si="354"/>
        <v>1.0004675522931217</v>
      </c>
      <c r="F2792" s="19">
        <f t="shared" si="355"/>
        <v>0.67847668045346676</v>
      </c>
      <c r="G2792" s="20">
        <f t="shared" si="351"/>
        <v>14377.590313633276</v>
      </c>
      <c r="H2792" s="7">
        <f t="shared" si="356"/>
        <v>2410.4096863667237</v>
      </c>
      <c r="I2792" s="7">
        <f t="shared" si="352"/>
        <v>2410.4096863667237</v>
      </c>
      <c r="J2792" s="12">
        <f t="shared" si="357"/>
        <v>0.14357932370542792</v>
      </c>
      <c r="K2792" s="7">
        <f t="shared" si="358"/>
        <v>5810074.8561305273</v>
      </c>
    </row>
    <row r="2793" spans="1:11" x14ac:dyDescent="0.4">
      <c r="A2793" s="1">
        <v>2792</v>
      </c>
      <c r="B2793" s="21">
        <v>42605</v>
      </c>
      <c r="C2793" s="22">
        <v>15874</v>
      </c>
      <c r="D2793" s="19">
        <f t="shared" si="353"/>
        <v>21992.282660064404</v>
      </c>
      <c r="E2793" s="19">
        <f t="shared" si="354"/>
        <v>1.0004960527294475</v>
      </c>
      <c r="F2793" s="19">
        <f t="shared" si="355"/>
        <v>0.66620907280594921</v>
      </c>
      <c r="G2793" s="20">
        <f t="shared" si="351"/>
        <v>14444.054708120857</v>
      </c>
      <c r="H2793" s="7">
        <f t="shared" si="356"/>
        <v>1429.945291879143</v>
      </c>
      <c r="I2793" s="7">
        <f t="shared" si="352"/>
        <v>1429.945291879143</v>
      </c>
      <c r="J2793" s="12">
        <f t="shared" si="357"/>
        <v>9.008096836834717E-2</v>
      </c>
      <c r="K2793" s="7">
        <f t="shared" si="358"/>
        <v>2044743.5377673276</v>
      </c>
    </row>
    <row r="2794" spans="1:11" x14ac:dyDescent="0.4">
      <c r="A2794" s="1">
        <v>2793</v>
      </c>
      <c r="B2794" s="21">
        <v>42606</v>
      </c>
      <c r="C2794" s="22">
        <v>17330</v>
      </c>
      <c r="D2794" s="19">
        <f t="shared" si="353"/>
        <v>22529.146106186079</v>
      </c>
      <c r="E2794" s="19">
        <f t="shared" si="354"/>
        <v>1.0005496390244544</v>
      </c>
      <c r="F2794" s="19">
        <f t="shared" si="355"/>
        <v>0.66715573934334438</v>
      </c>
      <c r="G2794" s="20">
        <f t="shared" si="351"/>
        <v>14640.331596753958</v>
      </c>
      <c r="H2794" s="7">
        <f t="shared" si="356"/>
        <v>2689.6684032460416</v>
      </c>
      <c r="I2794" s="7">
        <f t="shared" si="352"/>
        <v>2689.6684032460416</v>
      </c>
      <c r="J2794" s="12">
        <f t="shared" si="357"/>
        <v>0.1552030238457035</v>
      </c>
      <c r="K2794" s="7">
        <f t="shared" si="358"/>
        <v>7234316.1194201112</v>
      </c>
    </row>
    <row r="2795" spans="1:11" x14ac:dyDescent="0.4">
      <c r="A2795" s="1">
        <v>2794</v>
      </c>
      <c r="B2795" s="21">
        <v>42607</v>
      </c>
      <c r="C2795" s="22">
        <v>14999</v>
      </c>
      <c r="D2795" s="19">
        <f t="shared" si="353"/>
        <v>22474.011651305409</v>
      </c>
      <c r="E2795" s="19">
        <f t="shared" si="354"/>
        <v>1.0005440255240023</v>
      </c>
      <c r="F2795" s="19">
        <f t="shared" si="355"/>
        <v>0.67831796273205036</v>
      </c>
      <c r="G2795" s="20">
        <f t="shared" si="351"/>
        <v>15286.179113173992</v>
      </c>
      <c r="H2795" s="7">
        <f t="shared" si="356"/>
        <v>-287.17911317399194</v>
      </c>
      <c r="I2795" s="7">
        <f t="shared" si="352"/>
        <v>287.17911317399194</v>
      </c>
      <c r="J2795" s="12">
        <f t="shared" si="357"/>
        <v>1.9146550648309349E-2</v>
      </c>
      <c r="K2795" s="7">
        <f t="shared" si="358"/>
        <v>82471.843043400469</v>
      </c>
    </row>
    <row r="2796" spans="1:11" x14ac:dyDescent="0.4">
      <c r="A2796" s="1">
        <v>2795</v>
      </c>
      <c r="B2796" s="21">
        <v>42608</v>
      </c>
      <c r="C2796" s="22">
        <v>19471</v>
      </c>
      <c r="D2796" s="19">
        <f t="shared" si="353"/>
        <v>23370.416624852907</v>
      </c>
      <c r="E2796" s="19">
        <f t="shared" si="354"/>
        <v>1.0006335659669545</v>
      </c>
      <c r="F2796" s="19">
        <f t="shared" si="355"/>
        <v>0.66859963838041236</v>
      </c>
      <c r="G2796" s="20">
        <f t="shared" si="351"/>
        <v>14973.057035953821</v>
      </c>
      <c r="H2796" s="7">
        <f t="shared" si="356"/>
        <v>4497.9429640461785</v>
      </c>
      <c r="I2796" s="7">
        <f t="shared" si="352"/>
        <v>4497.9429640461785</v>
      </c>
      <c r="J2796" s="12">
        <f t="shared" si="357"/>
        <v>0.23100729105059722</v>
      </c>
      <c r="K2796" s="7">
        <f t="shared" si="358"/>
        <v>20231490.907812521</v>
      </c>
    </row>
    <row r="2797" spans="1:11" x14ac:dyDescent="0.4">
      <c r="A2797" s="1">
        <v>2796</v>
      </c>
      <c r="B2797" s="21">
        <v>42609</v>
      </c>
      <c r="C2797" s="22">
        <v>14603</v>
      </c>
      <c r="D2797" s="19">
        <f t="shared" si="353"/>
        <v>23174.7420525415</v>
      </c>
      <c r="E2797" s="19">
        <f t="shared" si="354"/>
        <v>1.0006138984463668</v>
      </c>
      <c r="F2797" s="19">
        <f t="shared" si="355"/>
        <v>0.66662546664761135</v>
      </c>
      <c r="G2797" s="20">
        <f t="shared" si="351"/>
        <v>15592.375160542242</v>
      </c>
      <c r="H2797" s="7">
        <f t="shared" si="356"/>
        <v>-989.37516054224216</v>
      </c>
      <c r="I2797" s="7">
        <f t="shared" si="352"/>
        <v>989.37516054224216</v>
      </c>
      <c r="J2797" s="12">
        <f t="shared" si="357"/>
        <v>6.7751500413767179E-2</v>
      </c>
      <c r="K2797" s="7">
        <f t="shared" si="358"/>
        <v>978863.20829798747</v>
      </c>
    </row>
    <row r="2798" spans="1:11" x14ac:dyDescent="0.4">
      <c r="A2798" s="1">
        <v>2797</v>
      </c>
      <c r="B2798" s="21">
        <v>42610</v>
      </c>
      <c r="C2798" s="22">
        <v>13803</v>
      </c>
      <c r="D2798" s="19">
        <f t="shared" si="353"/>
        <v>22800.836141197797</v>
      </c>
      <c r="E2798" s="19">
        <f t="shared" si="354"/>
        <v>1.0005764077938426</v>
      </c>
      <c r="F2798" s="19">
        <f t="shared" si="355"/>
        <v>0.67727337991366665</v>
      </c>
      <c r="G2798" s="20">
        <f t="shared" si="351"/>
        <v>15720.522550301801</v>
      </c>
      <c r="H2798" s="7">
        <f t="shared" si="356"/>
        <v>-1917.5225503018009</v>
      </c>
      <c r="I2798" s="7">
        <f t="shared" si="352"/>
        <v>1917.5225503018009</v>
      </c>
      <c r="J2798" s="12">
        <f t="shared" si="357"/>
        <v>0.13892070928796646</v>
      </c>
      <c r="K2798" s="7">
        <f t="shared" si="358"/>
        <v>3676892.7309159227</v>
      </c>
    </row>
    <row r="2799" spans="1:11" x14ac:dyDescent="0.4">
      <c r="A2799" s="1">
        <v>2798</v>
      </c>
      <c r="B2799" s="21">
        <v>42611</v>
      </c>
      <c r="C2799" s="22">
        <v>18469</v>
      </c>
      <c r="D2799" s="19">
        <f t="shared" si="353"/>
        <v>23441.283414395424</v>
      </c>
      <c r="E2799" s="19">
        <f t="shared" si="354"/>
        <v>1.0006403524635217</v>
      </c>
      <c r="F2799" s="19">
        <f t="shared" si="355"/>
        <v>0.67030779006791119</v>
      </c>
      <c r="G2799" s="20">
        <f t="shared" si="351"/>
        <v>15245.299783800307</v>
      </c>
      <c r="H2799" s="7">
        <f t="shared" si="356"/>
        <v>3223.7002161996934</v>
      </c>
      <c r="I2799" s="7">
        <f t="shared" si="352"/>
        <v>3223.7002161996934</v>
      </c>
      <c r="J2799" s="12">
        <f t="shared" si="357"/>
        <v>0.17454654914720305</v>
      </c>
      <c r="K2799" s="7">
        <f t="shared" si="358"/>
        <v>10392243.083925949</v>
      </c>
    </row>
    <row r="2800" spans="1:11" x14ac:dyDescent="0.4">
      <c r="A2800" s="1">
        <v>2799</v>
      </c>
      <c r="B2800" s="21">
        <v>42612</v>
      </c>
      <c r="C2800" s="22">
        <v>16397</v>
      </c>
      <c r="D2800" s="19">
        <f t="shared" si="353"/>
        <v>23595.42755127453</v>
      </c>
      <c r="E2800" s="19">
        <f t="shared" si="354"/>
        <v>1.0006556668131743</v>
      </c>
      <c r="F2800" s="19">
        <f t="shared" si="355"/>
        <v>0.66703068578010372</v>
      </c>
      <c r="G2800" s="20">
        <f t="shared" si="351"/>
        <v>15627.22354728217</v>
      </c>
      <c r="H2800" s="7">
        <f t="shared" si="356"/>
        <v>769.77645271782967</v>
      </c>
      <c r="I2800" s="7">
        <f t="shared" si="352"/>
        <v>769.77645271782967</v>
      </c>
      <c r="J2800" s="12">
        <f t="shared" si="357"/>
        <v>4.694617629553148E-2</v>
      </c>
      <c r="K2800" s="7">
        <f t="shared" si="358"/>
        <v>592555.78715884511</v>
      </c>
    </row>
    <row r="2801" spans="1:11" x14ac:dyDescent="0.4">
      <c r="A2801" s="1">
        <v>2800</v>
      </c>
      <c r="B2801" s="21">
        <v>42613</v>
      </c>
      <c r="C2801" s="22">
        <v>17735</v>
      </c>
      <c r="D2801" s="19">
        <f t="shared" si="353"/>
        <v>23939.846798610677</v>
      </c>
      <c r="E2801" s="19">
        <f t="shared" si="354"/>
        <v>1.0006900086723411</v>
      </c>
      <c r="F2801" s="19">
        <f t="shared" si="355"/>
        <v>0.67818330109876568</v>
      </c>
      <c r="G2801" s="20">
        <f t="shared" si="351"/>
        <v>15981.232685605344</v>
      </c>
      <c r="H2801" s="7">
        <f t="shared" si="356"/>
        <v>1753.7673143946558</v>
      </c>
      <c r="I2801" s="7">
        <f t="shared" si="352"/>
        <v>1753.7673143946558</v>
      </c>
      <c r="J2801" s="12">
        <f t="shared" si="357"/>
        <v>9.8887359142636355E-2</v>
      </c>
      <c r="K2801" s="7">
        <f t="shared" si="358"/>
        <v>3075699.7930390434</v>
      </c>
    </row>
    <row r="2802" spans="1:11" x14ac:dyDescent="0.4">
      <c r="A2802" s="1">
        <v>2801</v>
      </c>
      <c r="B2802" s="21">
        <v>42614</v>
      </c>
      <c r="C2802" s="22">
        <v>14920</v>
      </c>
      <c r="D2802" s="19">
        <f t="shared" si="353"/>
        <v>23717.721973833541</v>
      </c>
      <c r="E2802" s="19">
        <f t="shared" si="354"/>
        <v>1.0006676961208625</v>
      </c>
      <c r="F2802" s="19">
        <f t="shared" si="355"/>
        <v>0.66971719765610171</v>
      </c>
      <c r="G2802" s="20">
        <f t="shared" si="351"/>
        <v>16047.736572449339</v>
      </c>
      <c r="H2802" s="7">
        <f t="shared" si="356"/>
        <v>-1127.7365724493393</v>
      </c>
      <c r="I2802" s="7">
        <f t="shared" si="352"/>
        <v>1127.7365724493393</v>
      </c>
      <c r="J2802" s="12">
        <f t="shared" si="357"/>
        <v>7.558556115612193E-2</v>
      </c>
      <c r="K2802" s="7">
        <f t="shared" si="358"/>
        <v>1271789.7768397839</v>
      </c>
    </row>
    <row r="2803" spans="1:11" x14ac:dyDescent="0.4">
      <c r="A2803" s="1">
        <v>2802</v>
      </c>
      <c r="B2803" s="21">
        <v>42615</v>
      </c>
      <c r="C2803" s="22">
        <v>15433</v>
      </c>
      <c r="D2803" s="19">
        <f t="shared" si="353"/>
        <v>23641.555683625975</v>
      </c>
      <c r="E2803" s="19">
        <f t="shared" si="354"/>
        <v>1.0006599794250721</v>
      </c>
      <c r="F2803" s="19">
        <f t="shared" si="355"/>
        <v>0.66682677580266425</v>
      </c>
      <c r="G2803" s="20">
        <f t="shared" si="351"/>
        <v>15821.115829407603</v>
      </c>
      <c r="H2803" s="7">
        <f t="shared" si="356"/>
        <v>-388.11582940760309</v>
      </c>
      <c r="I2803" s="7">
        <f t="shared" si="352"/>
        <v>388.11582940760309</v>
      </c>
      <c r="J2803" s="12">
        <f t="shared" si="357"/>
        <v>2.5148437076887391E-2</v>
      </c>
      <c r="K2803" s="7">
        <f t="shared" si="358"/>
        <v>150633.89703675167</v>
      </c>
    </row>
    <row r="2804" spans="1:11" x14ac:dyDescent="0.4">
      <c r="A2804" s="1">
        <v>2803</v>
      </c>
      <c r="B2804" s="21">
        <v>42616</v>
      </c>
      <c r="C2804" s="22">
        <v>13305</v>
      </c>
      <c r="D2804" s="19">
        <f t="shared" si="353"/>
        <v>23108.889529188196</v>
      </c>
      <c r="E2804" s="19">
        <f t="shared" si="354"/>
        <v>1.0006066127436304</v>
      </c>
      <c r="F2804" s="19">
        <f t="shared" si="355"/>
        <v>0.67671648540699492</v>
      </c>
      <c r="G2804" s="20">
        <f t="shared" si="351"/>
        <v>16033.986907519873</v>
      </c>
      <c r="H2804" s="7">
        <f t="shared" si="356"/>
        <v>-2728.9869075198731</v>
      </c>
      <c r="I2804" s="7">
        <f t="shared" si="352"/>
        <v>2728.9869075198731</v>
      </c>
      <c r="J2804" s="12">
        <f t="shared" si="357"/>
        <v>0.20510987655166277</v>
      </c>
      <c r="K2804" s="7">
        <f t="shared" si="358"/>
        <v>7447369.5414148802</v>
      </c>
    </row>
    <row r="2805" spans="1:11" x14ac:dyDescent="0.4">
      <c r="A2805" s="1">
        <v>2804</v>
      </c>
      <c r="B2805" s="21">
        <v>42617</v>
      </c>
      <c r="C2805" s="22">
        <v>13186</v>
      </c>
      <c r="D2805" s="19">
        <f t="shared" si="353"/>
        <v>22656.192309340713</v>
      </c>
      <c r="E2805" s="19">
        <f t="shared" si="354"/>
        <v>1.0005612429609843</v>
      </c>
      <c r="F2805" s="19">
        <f t="shared" si="355"/>
        <v>0.66846114292977243</v>
      </c>
      <c r="G2805" s="20">
        <f t="shared" si="351"/>
        <v>15477.090859888993</v>
      </c>
      <c r="H2805" s="7">
        <f t="shared" si="356"/>
        <v>-2291.0908598889928</v>
      </c>
      <c r="I2805" s="7">
        <f t="shared" si="352"/>
        <v>2291.0908598889928</v>
      </c>
      <c r="J2805" s="12">
        <f t="shared" si="357"/>
        <v>0.17375177156749527</v>
      </c>
      <c r="K2805" s="7">
        <f t="shared" si="358"/>
        <v>5249097.3282668842</v>
      </c>
    </row>
    <row r="2806" spans="1:11" x14ac:dyDescent="0.4">
      <c r="A2806" s="1">
        <v>2805</v>
      </c>
      <c r="B2806" s="21">
        <v>42618</v>
      </c>
      <c r="C2806" s="22">
        <v>14009</v>
      </c>
      <c r="D2806" s="19">
        <f t="shared" si="353"/>
        <v>22438.53376155092</v>
      </c>
      <c r="E2806" s="19">
        <f t="shared" si="354"/>
        <v>1.000539377050081</v>
      </c>
      <c r="F2806" s="19">
        <f t="shared" si="355"/>
        <v>0.66621818769155061</v>
      </c>
      <c r="G2806" s="20">
        <f t="shared" si="351"/>
        <v>15108.422870630422</v>
      </c>
      <c r="H2806" s="7">
        <f t="shared" si="356"/>
        <v>-1099.422870630422</v>
      </c>
      <c r="I2806" s="7">
        <f t="shared" si="352"/>
        <v>1099.422870630422</v>
      </c>
      <c r="J2806" s="12">
        <f t="shared" si="357"/>
        <v>7.8479753774746377E-2</v>
      </c>
      <c r="K2806" s="7">
        <f t="shared" si="358"/>
        <v>1208730.6484652378</v>
      </c>
    </row>
    <row r="2807" spans="1:11" x14ac:dyDescent="0.4">
      <c r="A2807" s="1">
        <v>2806</v>
      </c>
      <c r="B2807" s="21">
        <v>42619</v>
      </c>
      <c r="C2807" s="22">
        <v>15694</v>
      </c>
      <c r="D2807" s="19">
        <f t="shared" si="353"/>
        <v>22539.247765270979</v>
      </c>
      <c r="E2807" s="19">
        <f t="shared" si="354"/>
        <v>1.0005493483965153</v>
      </c>
      <c r="F2807" s="19">
        <f t="shared" si="355"/>
        <v>0.67699687279725884</v>
      </c>
      <c r="G2807" s="20">
        <f t="shared" si="351"/>
        <v>15185.202786293685</v>
      </c>
      <c r="H2807" s="7">
        <f t="shared" si="356"/>
        <v>508.79721370631523</v>
      </c>
      <c r="I2807" s="7">
        <f t="shared" si="352"/>
        <v>508.79721370631523</v>
      </c>
      <c r="J2807" s="12">
        <f t="shared" si="357"/>
        <v>3.2419855594897108E-2</v>
      </c>
      <c r="K2807" s="7">
        <f t="shared" si="358"/>
        <v>258874.60467530982</v>
      </c>
    </row>
    <row r="2808" spans="1:11" x14ac:dyDescent="0.4">
      <c r="A2808" s="1">
        <v>2807</v>
      </c>
      <c r="B2808" s="21">
        <v>42620</v>
      </c>
      <c r="C2808" s="22">
        <v>15926</v>
      </c>
      <c r="D2808" s="19">
        <f t="shared" si="353"/>
        <v>22710.617549109349</v>
      </c>
      <c r="E2808" s="19">
        <f t="shared" si="354"/>
        <v>1.0005663853199644</v>
      </c>
      <c r="F2808" s="19">
        <f t="shared" si="355"/>
        <v>0.66893079444717563</v>
      </c>
      <c r="G2808" s="20">
        <f t="shared" si="351"/>
        <v>15067.280150311344</v>
      </c>
      <c r="H2808" s="7">
        <f t="shared" si="356"/>
        <v>858.71984968865581</v>
      </c>
      <c r="I2808" s="7">
        <f t="shared" si="352"/>
        <v>858.71984968865581</v>
      </c>
      <c r="J2808" s="12">
        <f t="shared" si="357"/>
        <v>5.3919367681065915E-2</v>
      </c>
      <c r="K2808" s="7">
        <f t="shared" si="358"/>
        <v>737399.78024930763</v>
      </c>
    </row>
    <row r="2809" spans="1:11" x14ac:dyDescent="0.4">
      <c r="A2809" s="1">
        <v>2808</v>
      </c>
      <c r="B2809" s="21">
        <v>42621</v>
      </c>
      <c r="C2809" s="22">
        <v>12672</v>
      </c>
      <c r="D2809" s="19">
        <f t="shared" si="353"/>
        <v>22222.133559340065</v>
      </c>
      <c r="E2809" s="19">
        <f t="shared" si="354"/>
        <v>1.000517436864349</v>
      </c>
      <c r="F2809" s="19">
        <f t="shared" si="355"/>
        <v>0.66484380695477019</v>
      </c>
      <c r="G2809" s="20">
        <f t="shared" si="351"/>
        <v>15130.893060447448</v>
      </c>
      <c r="H2809" s="7">
        <f t="shared" si="356"/>
        <v>-2458.8930604474481</v>
      </c>
      <c r="I2809" s="7">
        <f t="shared" si="352"/>
        <v>2458.8930604474481</v>
      </c>
      <c r="J2809" s="12">
        <f t="shared" si="357"/>
        <v>0.19404143469440088</v>
      </c>
      <c r="K2809" s="7">
        <f t="shared" si="358"/>
        <v>6046155.0827166177</v>
      </c>
    </row>
    <row r="2810" spans="1:11" x14ac:dyDescent="0.4">
      <c r="A2810" s="1">
        <v>2809</v>
      </c>
      <c r="B2810" s="21">
        <v>42622</v>
      </c>
      <c r="C2810" s="22">
        <v>16973</v>
      </c>
      <c r="D2810" s="19">
        <f t="shared" si="353"/>
        <v>22600.826214724129</v>
      </c>
      <c r="E2810" s="19">
        <f t="shared" si="354"/>
        <v>1.000555206078144</v>
      </c>
      <c r="F2810" s="19">
        <f t="shared" si="355"/>
        <v>0.67805646224785732</v>
      </c>
      <c r="G2810" s="20">
        <f t="shared" si="351"/>
        <v>15044.992273732179</v>
      </c>
      <c r="H2810" s="7">
        <f t="shared" si="356"/>
        <v>1928.0077262678205</v>
      </c>
      <c r="I2810" s="7">
        <f t="shared" si="352"/>
        <v>1928.0077262678205</v>
      </c>
      <c r="J2810" s="12">
        <f t="shared" si="357"/>
        <v>0.11359263101795915</v>
      </c>
      <c r="K2810" s="7">
        <f t="shared" si="358"/>
        <v>3717213.7925484111</v>
      </c>
    </row>
    <row r="2811" spans="1:11" x14ac:dyDescent="0.4">
      <c r="A2811" s="1">
        <v>2810</v>
      </c>
      <c r="B2811" s="21">
        <v>42623</v>
      </c>
      <c r="C2811" s="22">
        <v>14659</v>
      </c>
      <c r="D2811" s="19">
        <f t="shared" si="353"/>
        <v>22510.615778632186</v>
      </c>
      <c r="E2811" s="19">
        <f t="shared" si="354"/>
        <v>1.0005460849790142</v>
      </c>
      <c r="F2811" s="19">
        <f t="shared" si="355"/>
        <v>0.66867694377123754</v>
      </c>
      <c r="G2811" s="20">
        <f t="shared" si="351"/>
        <v>15119.057937166855</v>
      </c>
      <c r="H2811" s="7">
        <f t="shared" si="356"/>
        <v>-460.05793716685548</v>
      </c>
      <c r="I2811" s="7">
        <f t="shared" si="352"/>
        <v>460.05793716685548</v>
      </c>
      <c r="J2811" s="12">
        <f t="shared" si="357"/>
        <v>3.1383991893502661E-2</v>
      </c>
      <c r="K2811" s="7">
        <f t="shared" si="358"/>
        <v>211653.30555022234</v>
      </c>
    </row>
    <row r="2812" spans="1:11" x14ac:dyDescent="0.4">
      <c r="A2812" s="1">
        <v>2811</v>
      </c>
      <c r="B2812" s="21">
        <v>42624</v>
      </c>
      <c r="C2812" s="22">
        <v>12705</v>
      </c>
      <c r="D2812" s="19">
        <f t="shared" si="353"/>
        <v>22060.453945913934</v>
      </c>
      <c r="E2812" s="19">
        <f t="shared" si="354"/>
        <v>1.0005009687411339</v>
      </c>
      <c r="F2812" s="19">
        <f t="shared" si="355"/>
        <v>0.6635703760219327</v>
      </c>
      <c r="G2812" s="20">
        <f t="shared" si="351"/>
        <v>14966.708698030112</v>
      </c>
      <c r="H2812" s="7">
        <f t="shared" si="356"/>
        <v>-2261.7086980301119</v>
      </c>
      <c r="I2812" s="7">
        <f t="shared" si="352"/>
        <v>2261.7086980301119</v>
      </c>
      <c r="J2812" s="12">
        <f t="shared" si="357"/>
        <v>0.17801721354034725</v>
      </c>
      <c r="K2812" s="7">
        <f t="shared" si="358"/>
        <v>5115326.2347450638</v>
      </c>
    </row>
    <row r="2813" spans="1:11" x14ac:dyDescent="0.4">
      <c r="A2813" s="1">
        <v>2812</v>
      </c>
      <c r="B2813" s="21">
        <v>42625</v>
      </c>
      <c r="C2813" s="22">
        <v>17068</v>
      </c>
      <c r="D2813" s="19">
        <f t="shared" si="353"/>
        <v>22473.974181014648</v>
      </c>
      <c r="E2813" s="19">
        <f t="shared" si="354"/>
        <v>1.0005422207145471</v>
      </c>
      <c r="F2813" s="19">
        <f t="shared" si="355"/>
        <v>0.67922211191869986</v>
      </c>
      <c r="G2813" s="20">
        <f t="shared" si="351"/>
        <v>14958.911754295526</v>
      </c>
      <c r="H2813" s="7">
        <f t="shared" si="356"/>
        <v>2109.0882457044736</v>
      </c>
      <c r="I2813" s="7">
        <f t="shared" si="352"/>
        <v>2109.0882457044736</v>
      </c>
      <c r="J2813" s="12">
        <f t="shared" si="357"/>
        <v>0.12356973551115968</v>
      </c>
      <c r="K2813" s="7">
        <f t="shared" si="358"/>
        <v>4448253.2281687744</v>
      </c>
    </row>
    <row r="2814" spans="1:11" x14ac:dyDescent="0.4">
      <c r="A2814" s="1">
        <v>2813</v>
      </c>
      <c r="B2814" s="21">
        <v>42626</v>
      </c>
      <c r="C2814" s="22">
        <v>15230</v>
      </c>
      <c r="D2814" s="19">
        <f t="shared" si="353"/>
        <v>22514.93975133881</v>
      </c>
      <c r="E2814" s="19">
        <f t="shared" si="354"/>
        <v>1.0005462172173576</v>
      </c>
      <c r="F2814" s="19">
        <f t="shared" si="355"/>
        <v>0.66878810747719453</v>
      </c>
      <c r="G2814" s="20">
        <f t="shared" si="351"/>
        <v>15028.497409268837</v>
      </c>
      <c r="H2814" s="7">
        <f t="shared" si="356"/>
        <v>201.50259073116285</v>
      </c>
      <c r="I2814" s="7">
        <f t="shared" si="352"/>
        <v>201.50259073116285</v>
      </c>
      <c r="J2814" s="12">
        <f t="shared" si="357"/>
        <v>1.3230636292262827E-2</v>
      </c>
      <c r="K2814" s="7">
        <f t="shared" si="358"/>
        <v>40603.294071370517</v>
      </c>
    </row>
    <row r="2815" spans="1:11" x14ac:dyDescent="0.4">
      <c r="A2815" s="1">
        <v>2814</v>
      </c>
      <c r="B2815" s="21">
        <v>42627</v>
      </c>
      <c r="C2815" s="22">
        <v>16420</v>
      </c>
      <c r="D2815" s="19">
        <f t="shared" si="353"/>
        <v>22811.553049161135</v>
      </c>
      <c r="E2815" s="19">
        <f t="shared" si="354"/>
        <v>1.0005757784925182</v>
      </c>
      <c r="F2815" s="19">
        <f t="shared" si="355"/>
        <v>0.66437574080334805</v>
      </c>
      <c r="G2815" s="20">
        <f t="shared" si="351"/>
        <v>14940.91096973664</v>
      </c>
      <c r="H2815" s="7">
        <f t="shared" si="356"/>
        <v>1479.0890302633597</v>
      </c>
      <c r="I2815" s="7">
        <f t="shared" si="352"/>
        <v>1479.0890302633597</v>
      </c>
      <c r="J2815" s="12">
        <f t="shared" si="357"/>
        <v>9.0078503670119353E-2</v>
      </c>
      <c r="K2815" s="7">
        <f t="shared" si="358"/>
        <v>2187704.3594454061</v>
      </c>
    </row>
    <row r="2816" spans="1:11" x14ac:dyDescent="0.4">
      <c r="A2816" s="1">
        <v>2815</v>
      </c>
      <c r="B2816" s="21">
        <v>42628</v>
      </c>
      <c r="C2816" s="22">
        <v>13152</v>
      </c>
      <c r="D2816" s="19">
        <f t="shared" si="353"/>
        <v>22355.110040708918</v>
      </c>
      <c r="E2816" s="19">
        <f t="shared" si="354"/>
        <v>1.0005300341340952</v>
      </c>
      <c r="F2816" s="19">
        <f t="shared" si="355"/>
        <v>0.67792041499305378</v>
      </c>
      <c r="G2816" s="20">
        <f t="shared" si="351"/>
        <v>15494.790851390086</v>
      </c>
      <c r="H2816" s="7">
        <f t="shared" si="356"/>
        <v>-2342.7908513900857</v>
      </c>
      <c r="I2816" s="7">
        <f t="shared" si="352"/>
        <v>2342.7908513900857</v>
      </c>
      <c r="J2816" s="12">
        <f t="shared" si="357"/>
        <v>0.17813190780034105</v>
      </c>
      <c r="K2816" s="7">
        <f t="shared" si="358"/>
        <v>5488668.9733570823</v>
      </c>
    </row>
    <row r="2817" spans="1:11" x14ac:dyDescent="0.4">
      <c r="A2817" s="1">
        <v>2816</v>
      </c>
      <c r="B2817" s="21">
        <v>42629</v>
      </c>
      <c r="C2817" s="22">
        <v>17635</v>
      </c>
      <c r="D2817" s="19">
        <f t="shared" si="353"/>
        <v>22888.25405982956</v>
      </c>
      <c r="E2817" s="19">
        <f t="shared" si="354"/>
        <v>1.000583248483004</v>
      </c>
      <c r="F2817" s="19">
        <f t="shared" si="355"/>
        <v>0.67024437768049472</v>
      </c>
      <c r="G2817" s="20">
        <f t="shared" si="351"/>
        <v>14951.500879158148</v>
      </c>
      <c r="H2817" s="7">
        <f t="shared" si="356"/>
        <v>2683.4991208418523</v>
      </c>
      <c r="I2817" s="7">
        <f t="shared" si="352"/>
        <v>2683.4991208418523</v>
      </c>
      <c r="J2817" s="12">
        <f t="shared" si="357"/>
        <v>0.15216893228476622</v>
      </c>
      <c r="K2817" s="7">
        <f t="shared" si="358"/>
        <v>7201167.5315589942</v>
      </c>
    </row>
    <row r="2818" spans="1:11" x14ac:dyDescent="0.4">
      <c r="A2818" s="1">
        <v>2817</v>
      </c>
      <c r="B2818" s="21">
        <v>42630</v>
      </c>
      <c r="C2818" s="22">
        <v>13257</v>
      </c>
      <c r="D2818" s="19">
        <f t="shared" si="353"/>
        <v>22499.984340819829</v>
      </c>
      <c r="E2818" s="19">
        <f t="shared" si="354"/>
        <v>1.0005443214527783</v>
      </c>
      <c r="F2818" s="19">
        <f t="shared" si="355"/>
        <v>0.66329922562639343</v>
      </c>
      <c r="G2818" s="20">
        <f t="shared" si="351"/>
        <v>15207.065509931448</v>
      </c>
      <c r="H2818" s="7">
        <f t="shared" si="356"/>
        <v>-1950.0655099314481</v>
      </c>
      <c r="I2818" s="7">
        <f t="shared" si="352"/>
        <v>1950.0655099314481</v>
      </c>
      <c r="J2818" s="12">
        <f t="shared" si="357"/>
        <v>0.1470970438207323</v>
      </c>
      <c r="K2818" s="7">
        <f t="shared" si="358"/>
        <v>3802755.4930241988</v>
      </c>
    </row>
    <row r="2819" spans="1:11" x14ac:dyDescent="0.4">
      <c r="A2819" s="1">
        <v>2818</v>
      </c>
      <c r="B2819" s="21">
        <v>42631</v>
      </c>
      <c r="C2819" s="22">
        <v>12471</v>
      </c>
      <c r="D2819" s="19">
        <f t="shared" si="353"/>
        <v>21956.568562236233</v>
      </c>
      <c r="E2819" s="19">
        <f t="shared" si="354"/>
        <v>1.0004898798204878</v>
      </c>
      <c r="F2819" s="19">
        <f t="shared" si="355"/>
        <v>0.67634613231613361</v>
      </c>
      <c r="G2819" s="20">
        <f t="shared" si="351"/>
        <v>15253.877011087408</v>
      </c>
      <c r="H2819" s="7">
        <f t="shared" si="356"/>
        <v>-2782.8770110874084</v>
      </c>
      <c r="I2819" s="7">
        <f t="shared" si="352"/>
        <v>2782.8770110874084</v>
      </c>
      <c r="J2819" s="12">
        <f t="shared" si="357"/>
        <v>0.22314786393131331</v>
      </c>
      <c r="K2819" s="7">
        <f t="shared" si="358"/>
        <v>7744404.4588387879</v>
      </c>
    </row>
    <row r="2820" spans="1:11" x14ac:dyDescent="0.4">
      <c r="A2820" s="1">
        <v>2819</v>
      </c>
      <c r="B2820" s="21">
        <v>42632</v>
      </c>
      <c r="C2820" s="22">
        <v>17197</v>
      </c>
      <c r="D2820" s="19">
        <f t="shared" si="353"/>
        <v>22448.302132675533</v>
      </c>
      <c r="E2820" s="19">
        <f t="shared" si="354"/>
        <v>1.0005389531285438</v>
      </c>
      <c r="F2820" s="19">
        <f t="shared" si="355"/>
        <v>0.67161662487032381</v>
      </c>
      <c r="G2820" s="20">
        <f t="shared" si="351"/>
        <v>14716.937204712014</v>
      </c>
      <c r="H2820" s="7">
        <f t="shared" si="356"/>
        <v>2480.0627952879859</v>
      </c>
      <c r="I2820" s="7">
        <f t="shared" si="352"/>
        <v>2480.0627952879859</v>
      </c>
      <c r="J2820" s="12">
        <f t="shared" si="357"/>
        <v>0.14421485115357247</v>
      </c>
      <c r="K2820" s="7">
        <f t="shared" si="358"/>
        <v>6150711.4685716582</v>
      </c>
    </row>
    <row r="2821" spans="1:11" x14ac:dyDescent="0.4">
      <c r="A2821" s="1">
        <v>2820</v>
      </c>
      <c r="B2821" s="21">
        <v>42633</v>
      </c>
      <c r="C2821" s="22">
        <v>15080</v>
      </c>
      <c r="D2821" s="19">
        <f t="shared" si="353"/>
        <v>22487.170872988427</v>
      </c>
      <c r="E2821" s="19">
        <f t="shared" si="354"/>
        <v>1.0005427399486799</v>
      </c>
      <c r="F2821" s="19">
        <f t="shared" si="355"/>
        <v>0.66340383887350973</v>
      </c>
      <c r="G2821" s="20">
        <f t="shared" si="351"/>
        <v>14890.605077943817</v>
      </c>
      <c r="H2821" s="7">
        <f t="shared" si="356"/>
        <v>189.39492205618262</v>
      </c>
      <c r="I2821" s="7">
        <f t="shared" si="352"/>
        <v>189.39492205618262</v>
      </c>
      <c r="J2821" s="12">
        <f t="shared" si="357"/>
        <v>1.2559344963937839E-2</v>
      </c>
      <c r="K2821" s="7">
        <f t="shared" si="358"/>
        <v>35870.436500667493</v>
      </c>
    </row>
    <row r="2822" spans="1:11" x14ac:dyDescent="0.4">
      <c r="A2822" s="1">
        <v>2821</v>
      </c>
      <c r="B2822" s="21">
        <v>42634</v>
      </c>
      <c r="C2822" s="22">
        <v>15369</v>
      </c>
      <c r="D2822" s="19">
        <f t="shared" si="353"/>
        <v>22519.390724227345</v>
      </c>
      <c r="E2822" s="19">
        <f t="shared" si="354"/>
        <v>1.0005458618795298</v>
      </c>
      <c r="F2822" s="19">
        <f t="shared" si="355"/>
        <v>0.67643394818210001</v>
      </c>
      <c r="G2822" s="20">
        <f t="shared" ref="G2822:G2885" si="359">(D2821+1*E2821)*F2819</f>
        <v>15209.787759890118</v>
      </c>
      <c r="H2822" s="7">
        <f t="shared" si="356"/>
        <v>159.21224010988226</v>
      </c>
      <c r="I2822" s="7">
        <f t="shared" si="352"/>
        <v>159.21224010988226</v>
      </c>
      <c r="J2822" s="12">
        <f t="shared" si="357"/>
        <v>1.0359310307104058E-2</v>
      </c>
      <c r="K2822" s="7">
        <f t="shared" si="358"/>
        <v>25348.537400806803</v>
      </c>
    </row>
    <row r="2823" spans="1:11" x14ac:dyDescent="0.4">
      <c r="A2823" s="1">
        <v>2822</v>
      </c>
      <c r="B2823" s="21">
        <v>42635</v>
      </c>
      <c r="C2823" s="22">
        <v>13465</v>
      </c>
      <c r="D2823" s="19">
        <f t="shared" si="353"/>
        <v>22192.582487482839</v>
      </c>
      <c r="E2823" s="19">
        <f t="shared" si="354"/>
        <v>1.0005130810012692</v>
      </c>
      <c r="F2823" s="19">
        <f t="shared" si="355"/>
        <v>0.67068750549973033</v>
      </c>
      <c r="G2823" s="20">
        <f t="shared" si="359"/>
        <v>15125.069175576431</v>
      </c>
      <c r="H2823" s="7">
        <f t="shared" si="356"/>
        <v>-1660.069175576431</v>
      </c>
      <c r="I2823" s="7">
        <f t="shared" si="352"/>
        <v>1660.069175576431</v>
      </c>
      <c r="J2823" s="12">
        <f t="shared" si="357"/>
        <v>0.12328772191432834</v>
      </c>
      <c r="K2823" s="7">
        <f t="shared" si="358"/>
        <v>2755829.6676990115</v>
      </c>
    </row>
    <row r="2824" spans="1:11" x14ac:dyDescent="0.4">
      <c r="A2824" s="1">
        <v>2823</v>
      </c>
      <c r="B2824" s="21">
        <v>42636</v>
      </c>
      <c r="C2824" s="22">
        <v>14373</v>
      </c>
      <c r="D2824" s="19">
        <f t="shared" si="353"/>
        <v>22123.552357887504</v>
      </c>
      <c r="E2824" s="19">
        <f t="shared" si="354"/>
        <v>1.0005060779370016</v>
      </c>
      <c r="F2824" s="19">
        <f t="shared" si="355"/>
        <v>0.66320716414282821</v>
      </c>
      <c r="G2824" s="20">
        <f t="shared" si="359"/>
        <v>14723.30816093192</v>
      </c>
      <c r="H2824" s="7">
        <f t="shared" si="356"/>
        <v>-350.3081609319197</v>
      </c>
      <c r="I2824" s="7">
        <f t="shared" ref="I2824:I2887" si="360">ABS(H2824)</f>
        <v>350.3081609319197</v>
      </c>
      <c r="J2824" s="12">
        <f t="shared" si="357"/>
        <v>2.4372654347173152E-2</v>
      </c>
      <c r="K2824" s="7">
        <f t="shared" si="358"/>
        <v>122715.80761550376</v>
      </c>
    </row>
    <row r="2825" spans="1:11" x14ac:dyDescent="0.4">
      <c r="A2825" s="1">
        <v>2824</v>
      </c>
      <c r="B2825" s="21">
        <v>42637</v>
      </c>
      <c r="C2825" s="22">
        <v>13180</v>
      </c>
      <c r="D2825" s="19">
        <f t="shared" si="353"/>
        <v>21774.428017740305</v>
      </c>
      <c r="E2825" s="19">
        <f t="shared" si="354"/>
        <v>1.0004710654523792</v>
      </c>
      <c r="F2825" s="19">
        <f t="shared" si="355"/>
        <v>0.67541526554160025</v>
      </c>
      <c r="G2825" s="20">
        <f t="shared" si="359"/>
        <v>14965.798645535731</v>
      </c>
      <c r="H2825" s="7">
        <f t="shared" si="356"/>
        <v>-1785.7986455357313</v>
      </c>
      <c r="I2825" s="7">
        <f t="shared" si="360"/>
        <v>1785.7986455357313</v>
      </c>
      <c r="J2825" s="12">
        <f t="shared" si="357"/>
        <v>0.13549306870529068</v>
      </c>
      <c r="K2825" s="7">
        <f t="shared" si="358"/>
        <v>3189076.8023972525</v>
      </c>
    </row>
    <row r="2826" spans="1:11" x14ac:dyDescent="0.4">
      <c r="A2826" s="1">
        <v>2825</v>
      </c>
      <c r="B2826" s="21">
        <v>42638</v>
      </c>
      <c r="C2826" s="22">
        <v>11841</v>
      </c>
      <c r="D2826" s="19">
        <f t="shared" si="353"/>
        <v>21228.971079991868</v>
      </c>
      <c r="E2826" s="19">
        <f t="shared" si="354"/>
        <v>1.0004164197114978</v>
      </c>
      <c r="F2826" s="19">
        <f t="shared" si="355"/>
        <v>0.66907059893897147</v>
      </c>
      <c r="G2826" s="20">
        <f t="shared" si="359"/>
        <v>14604.507814344897</v>
      </c>
      <c r="H2826" s="7">
        <f t="shared" si="356"/>
        <v>-2763.5078143448973</v>
      </c>
      <c r="I2826" s="7">
        <f t="shared" si="360"/>
        <v>2763.5078143448973</v>
      </c>
      <c r="J2826" s="12">
        <f t="shared" si="357"/>
        <v>0.2333846646689382</v>
      </c>
      <c r="K2826" s="7">
        <f t="shared" si="358"/>
        <v>7636975.4399453113</v>
      </c>
    </row>
    <row r="2827" spans="1:11" x14ac:dyDescent="0.4">
      <c r="A2827" s="1">
        <v>2826</v>
      </c>
      <c r="B2827" s="21">
        <v>42639</v>
      </c>
      <c r="C2827" s="22">
        <v>16103</v>
      </c>
      <c r="D2827" s="19">
        <f t="shared" si="353"/>
        <v>21634.538624054501</v>
      </c>
      <c r="E2827" s="19">
        <f t="shared" si="354"/>
        <v>1.0004568764242621</v>
      </c>
      <c r="F2827" s="19">
        <f t="shared" si="355"/>
        <v>0.66436869164552459</v>
      </c>
      <c r="G2827" s="20">
        <f t="shared" si="359"/>
        <v>14079.8691909682</v>
      </c>
      <c r="H2827" s="7">
        <f t="shared" si="356"/>
        <v>2023.1308090317998</v>
      </c>
      <c r="I2827" s="7">
        <f t="shared" si="360"/>
        <v>2023.1308090317998</v>
      </c>
      <c r="J2827" s="12">
        <f t="shared" si="357"/>
        <v>0.12563688809736073</v>
      </c>
      <c r="K2827" s="7">
        <f t="shared" si="358"/>
        <v>4093058.2704536649</v>
      </c>
    </row>
    <row r="2828" spans="1:11" x14ac:dyDescent="0.4">
      <c r="A2828" s="1">
        <v>2827</v>
      </c>
      <c r="B2828" s="21">
        <v>42640</v>
      </c>
      <c r="C2828" s="22">
        <v>14430</v>
      </c>
      <c r="D2828" s="19">
        <f t="shared" si="353"/>
        <v>21599.611095967222</v>
      </c>
      <c r="E2828" s="19">
        <f t="shared" si="354"/>
        <v>1.0004532836257658</v>
      </c>
      <c r="F2828" s="19">
        <f t="shared" si="355"/>
        <v>0.67531004630773672</v>
      </c>
      <c r="G2828" s="20">
        <f t="shared" si="359"/>
        <v>14612.97337348263</v>
      </c>
      <c r="H2828" s="7">
        <f t="shared" si="356"/>
        <v>-182.97337348262954</v>
      </c>
      <c r="I2828" s="7">
        <f t="shared" si="360"/>
        <v>182.97337348262954</v>
      </c>
      <c r="J2828" s="12">
        <f t="shared" si="357"/>
        <v>1.268006746241369E-2</v>
      </c>
      <c r="K2828" s="7">
        <f t="shared" si="358"/>
        <v>33479.255403613839</v>
      </c>
    </row>
    <row r="2829" spans="1:11" x14ac:dyDescent="0.4">
      <c r="A2829" s="1">
        <v>2828</v>
      </c>
      <c r="B2829" s="21">
        <v>42641</v>
      </c>
      <c r="C2829" s="22">
        <v>15423</v>
      </c>
      <c r="D2829" s="19">
        <f t="shared" si="353"/>
        <v>21793.015356324358</v>
      </c>
      <c r="E2829" s="19">
        <f t="shared" si="354"/>
        <v>1.0004725240064734</v>
      </c>
      <c r="F2829" s="19">
        <f t="shared" si="355"/>
        <v>0.6696238288041152</v>
      </c>
      <c r="G2829" s="20">
        <f t="shared" si="359"/>
        <v>14452.334106705328</v>
      </c>
      <c r="H2829" s="7">
        <f t="shared" si="356"/>
        <v>970.66589329467206</v>
      </c>
      <c r="I2829" s="7">
        <f t="shared" si="360"/>
        <v>970.66589329467206</v>
      </c>
      <c r="J2829" s="12">
        <f t="shared" si="357"/>
        <v>6.2936257102682497E-2</v>
      </c>
      <c r="K2829" s="7">
        <f t="shared" si="358"/>
        <v>942192.27640554367</v>
      </c>
    </row>
    <row r="2830" spans="1:11" x14ac:dyDescent="0.4">
      <c r="A2830" s="1">
        <v>2829</v>
      </c>
      <c r="B2830" s="21">
        <v>42642</v>
      </c>
      <c r="C2830" s="22">
        <v>13260</v>
      </c>
      <c r="D2830" s="19">
        <f t="shared" si="353"/>
        <v>21550.625319221312</v>
      </c>
      <c r="E2830" s="19">
        <f t="shared" si="354"/>
        <v>1.0004481849555107</v>
      </c>
      <c r="F2830" s="19">
        <f t="shared" si="355"/>
        <v>0.663665958794321</v>
      </c>
      <c r="G2830" s="20">
        <f t="shared" si="359"/>
        <v>14479.261781913841</v>
      </c>
      <c r="H2830" s="7">
        <f t="shared" si="356"/>
        <v>-1219.2617819138413</v>
      </c>
      <c r="I2830" s="7">
        <f t="shared" si="360"/>
        <v>1219.2617819138413</v>
      </c>
      <c r="J2830" s="12">
        <f t="shared" si="357"/>
        <v>9.1950360626986527E-2</v>
      </c>
      <c r="K2830" s="7">
        <f t="shared" si="358"/>
        <v>1486599.2928357157</v>
      </c>
    </row>
    <row r="2831" spans="1:11" x14ac:dyDescent="0.4">
      <c r="A2831" s="1">
        <v>2830</v>
      </c>
      <c r="B2831" s="21">
        <v>42643</v>
      </c>
      <c r="C2831" s="22">
        <v>14223</v>
      </c>
      <c r="D2831" s="19">
        <f t="shared" si="353"/>
        <v>21486.615913964532</v>
      </c>
      <c r="E2831" s="19">
        <f t="shared" si="354"/>
        <v>1.0004416839701666</v>
      </c>
      <c r="F2831" s="19">
        <f t="shared" si="355"/>
        <v>0.67511868606582193</v>
      </c>
      <c r="G2831" s="20">
        <f t="shared" si="359"/>
        <v>14554.029394994137</v>
      </c>
      <c r="H2831" s="7">
        <f t="shared" si="356"/>
        <v>-331.02939499413696</v>
      </c>
      <c r="I2831" s="7">
        <f t="shared" si="360"/>
        <v>331.02939499413696</v>
      </c>
      <c r="J2831" s="12">
        <f t="shared" si="357"/>
        <v>2.3274231525988679E-2</v>
      </c>
      <c r="K2831" s="7">
        <f t="shared" si="358"/>
        <v>109580.46035018435</v>
      </c>
    </row>
    <row r="2832" spans="1:11" x14ac:dyDescent="0.4">
      <c r="A2832" s="1">
        <v>2831</v>
      </c>
      <c r="B2832" s="21">
        <v>42644</v>
      </c>
      <c r="C2832" s="22">
        <v>13348</v>
      </c>
      <c r="D2832" s="19">
        <f t="shared" si="353"/>
        <v>21281.516788712579</v>
      </c>
      <c r="E2832" s="19">
        <f t="shared" si="354"/>
        <v>1.0004210740134731</v>
      </c>
      <c r="F2832" s="19">
        <f t="shared" si="355"/>
        <v>0.66901647363032257</v>
      </c>
      <c r="G2832" s="20">
        <f t="shared" si="359"/>
        <v>14388.619935943278</v>
      </c>
      <c r="H2832" s="7">
        <f t="shared" si="356"/>
        <v>-1040.6199359432776</v>
      </c>
      <c r="I2832" s="7">
        <f t="shared" si="360"/>
        <v>1040.6199359432776</v>
      </c>
      <c r="J2832" s="12">
        <f t="shared" si="357"/>
        <v>7.7960738383523936E-2</v>
      </c>
      <c r="K2832" s="7">
        <f t="shared" si="358"/>
        <v>1082889.8510825911</v>
      </c>
    </row>
    <row r="2833" spans="1:11" x14ac:dyDescent="0.4">
      <c r="A2833" s="1">
        <v>2832</v>
      </c>
      <c r="B2833" s="21">
        <v>42645</v>
      </c>
      <c r="C2833" s="22">
        <v>14152</v>
      </c>
      <c r="D2833" s="19">
        <f t="shared" si="353"/>
        <v>21288.016164832679</v>
      </c>
      <c r="E2833" s="19">
        <f t="shared" si="354"/>
        <v>1.0004216239089778</v>
      </c>
      <c r="F2833" s="19">
        <f t="shared" si="355"/>
        <v>0.66368201459080223</v>
      </c>
      <c r="G2833" s="20">
        <f t="shared" si="359"/>
        <v>14124.482189589655</v>
      </c>
      <c r="H2833" s="7">
        <f t="shared" si="356"/>
        <v>27.517810410345191</v>
      </c>
      <c r="I2833" s="7">
        <f t="shared" si="360"/>
        <v>27.517810410345191</v>
      </c>
      <c r="J2833" s="12">
        <f t="shared" si="357"/>
        <v>1.9444467503070373E-3</v>
      </c>
      <c r="K2833" s="7">
        <f t="shared" si="358"/>
        <v>757.22988977970215</v>
      </c>
    </row>
    <row r="2834" spans="1:11" x14ac:dyDescent="0.4">
      <c r="A2834" s="1">
        <v>2833</v>
      </c>
      <c r="B2834" s="21">
        <v>42646</v>
      </c>
      <c r="C2834" s="22">
        <v>14792</v>
      </c>
      <c r="D2834" s="19">
        <f t="shared" si="353"/>
        <v>21371.402084359706</v>
      </c>
      <c r="E2834" s="19">
        <f t="shared" si="354"/>
        <v>1.0004298624587682</v>
      </c>
      <c r="F2834" s="19">
        <f t="shared" si="355"/>
        <v>0.67536243078680247</v>
      </c>
      <c r="G2834" s="20">
        <f t="shared" si="359"/>
        <v>14372.612905482063</v>
      </c>
      <c r="H2834" s="7">
        <f t="shared" si="356"/>
        <v>419.38709451793693</v>
      </c>
      <c r="I2834" s="7">
        <f t="shared" si="360"/>
        <v>419.38709451793693</v>
      </c>
      <c r="J2834" s="12">
        <f t="shared" si="357"/>
        <v>2.8352291408730187E-2</v>
      </c>
      <c r="K2834" s="7">
        <f t="shared" si="358"/>
        <v>175885.53504819697</v>
      </c>
    </row>
    <row r="2835" spans="1:11" x14ac:dyDescent="0.4">
      <c r="A2835" s="1">
        <v>2834</v>
      </c>
      <c r="B2835" s="21">
        <v>42647</v>
      </c>
      <c r="C2835" s="22">
        <v>15133</v>
      </c>
      <c r="D2835" s="19">
        <f t="shared" si="353"/>
        <v>21537.831231452499</v>
      </c>
      <c r="E2835" s="19">
        <f t="shared" si="354"/>
        <v>1.0004464053304913</v>
      </c>
      <c r="F2835" s="19">
        <f t="shared" si="355"/>
        <v>0.66949773730061901</v>
      </c>
      <c r="G2835" s="20">
        <f t="shared" si="359"/>
        <v>14298.489363072753</v>
      </c>
      <c r="H2835" s="7">
        <f t="shared" si="356"/>
        <v>834.51063692724711</v>
      </c>
      <c r="I2835" s="7">
        <f t="shared" si="360"/>
        <v>834.51063692724711</v>
      </c>
      <c r="J2835" s="12">
        <f t="shared" si="357"/>
        <v>5.5145089336367352E-2</v>
      </c>
      <c r="K2835" s="7">
        <f t="shared" si="358"/>
        <v>696408.00314471964</v>
      </c>
    </row>
    <row r="2836" spans="1:11" x14ac:dyDescent="0.4">
      <c r="A2836" s="1">
        <v>2835</v>
      </c>
      <c r="B2836" s="21">
        <v>42648</v>
      </c>
      <c r="C2836" s="22">
        <v>16570</v>
      </c>
      <c r="D2836" s="19">
        <f t="shared" si="353"/>
        <v>21993.452747726486</v>
      </c>
      <c r="E2836" s="19">
        <f t="shared" si="354"/>
        <v>1.0004918674374781</v>
      </c>
      <c r="F2836" s="19">
        <f t="shared" si="355"/>
        <v>0.66496686784327763</v>
      </c>
      <c r="G2836" s="20">
        <f t="shared" si="359"/>
        <v>14294.935199892874</v>
      </c>
      <c r="H2836" s="7">
        <f t="shared" si="356"/>
        <v>2275.0648001071258</v>
      </c>
      <c r="I2836" s="7">
        <f t="shared" si="360"/>
        <v>2275.0648001071258</v>
      </c>
      <c r="J2836" s="12">
        <f t="shared" si="357"/>
        <v>0.1373002293365797</v>
      </c>
      <c r="K2836" s="7">
        <f t="shared" si="358"/>
        <v>5175919.8446864765</v>
      </c>
    </row>
    <row r="2837" spans="1:11" x14ac:dyDescent="0.4">
      <c r="A2837" s="1">
        <v>2836</v>
      </c>
      <c r="B2837" s="21">
        <v>42649</v>
      </c>
      <c r="C2837" s="22">
        <v>11467</v>
      </c>
      <c r="D2837" s="19">
        <f t="shared" si="353"/>
        <v>21329.297575583587</v>
      </c>
      <c r="E2837" s="19">
        <f t="shared" si="354"/>
        <v>1.0004253518710771</v>
      </c>
      <c r="F2837" s="19">
        <f t="shared" si="355"/>
        <v>0.67338991279772054</v>
      </c>
      <c r="G2837" s="20">
        <f t="shared" si="359"/>
        <v>14854.227403718814</v>
      </c>
      <c r="H2837" s="7">
        <f t="shared" si="356"/>
        <v>-3387.2274037188145</v>
      </c>
      <c r="I2837" s="7">
        <f t="shared" si="360"/>
        <v>3387.2274037188145</v>
      </c>
      <c r="J2837" s="12">
        <f t="shared" si="357"/>
        <v>0.2953891518024605</v>
      </c>
      <c r="K2837" s="7">
        <f t="shared" si="358"/>
        <v>11473309.484503701</v>
      </c>
    </row>
    <row r="2838" spans="1:11" x14ac:dyDescent="0.4">
      <c r="A2838" s="1">
        <v>2837</v>
      </c>
      <c r="B2838" s="21">
        <v>42650</v>
      </c>
      <c r="C2838" s="22">
        <v>15012</v>
      </c>
      <c r="D2838" s="19">
        <f t="shared" si="353"/>
        <v>21475.185142889193</v>
      </c>
      <c r="E2838" s="19">
        <f t="shared" si="354"/>
        <v>1.0004398405852726</v>
      </c>
      <c r="F2838" s="19">
        <f t="shared" si="355"/>
        <v>0.66992077529735417</v>
      </c>
      <c r="G2838" s="20">
        <f t="shared" si="359"/>
        <v>14280.586247574205</v>
      </c>
      <c r="H2838" s="7">
        <f t="shared" si="356"/>
        <v>731.41375242579488</v>
      </c>
      <c r="I2838" s="7">
        <f t="shared" si="360"/>
        <v>731.41375242579488</v>
      </c>
      <c r="J2838" s="12">
        <f t="shared" si="357"/>
        <v>4.8721939276964756E-2</v>
      </c>
      <c r="K2838" s="7">
        <f t="shared" si="358"/>
        <v>534966.07723758195</v>
      </c>
    </row>
    <row r="2839" spans="1:11" x14ac:dyDescent="0.4">
      <c r="A2839" s="1">
        <v>2838</v>
      </c>
      <c r="B2839" s="21">
        <v>42651</v>
      </c>
      <c r="C2839" s="22">
        <v>12872</v>
      </c>
      <c r="D2839" s="19">
        <f t="shared" si="353"/>
        <v>21195.18191721947</v>
      </c>
      <c r="E2839" s="19">
        <f t="shared" si="354"/>
        <v>1.0004117402187216</v>
      </c>
      <c r="F2839" s="19">
        <f t="shared" si="355"/>
        <v>0.66414118705817504</v>
      </c>
      <c r="G2839" s="20">
        <f t="shared" si="359"/>
        <v>14280.951860168776</v>
      </c>
      <c r="H2839" s="7">
        <f t="shared" si="356"/>
        <v>-1408.951860168776</v>
      </c>
      <c r="I2839" s="7">
        <f t="shared" si="360"/>
        <v>1408.951860168776</v>
      </c>
      <c r="J2839" s="12">
        <f t="shared" si="357"/>
        <v>0.10945865911814605</v>
      </c>
      <c r="K2839" s="7">
        <f t="shared" si="358"/>
        <v>1985145.344273054</v>
      </c>
    </row>
    <row r="2840" spans="1:11" x14ac:dyDescent="0.4">
      <c r="A2840" s="1">
        <v>2839</v>
      </c>
      <c r="B2840" s="21">
        <v>42652</v>
      </c>
      <c r="C2840" s="22">
        <v>12694</v>
      </c>
      <c r="D2840" s="19">
        <f t="shared" si="353"/>
        <v>20885.144943258758</v>
      </c>
      <c r="E2840" s="19">
        <f t="shared" si="354"/>
        <v>1.0003806364801515</v>
      </c>
      <c r="F2840" s="19">
        <f t="shared" si="355"/>
        <v>0.67245066747668991</v>
      </c>
      <c r="G2840" s="20">
        <f t="shared" si="359"/>
        <v>14273.29537014275</v>
      </c>
      <c r="H2840" s="7">
        <f t="shared" si="356"/>
        <v>-1579.2953701427505</v>
      </c>
      <c r="I2840" s="7">
        <f t="shared" si="360"/>
        <v>1579.2953701427505</v>
      </c>
      <c r="J2840" s="12">
        <f t="shared" si="357"/>
        <v>0.12441274382722156</v>
      </c>
      <c r="K2840" s="7">
        <f t="shared" si="358"/>
        <v>2494173.8661543271</v>
      </c>
    </row>
    <row r="2841" spans="1:11" x14ac:dyDescent="0.4">
      <c r="A2841" s="1">
        <v>2840</v>
      </c>
      <c r="B2841" s="21">
        <v>42653</v>
      </c>
      <c r="C2841" s="22">
        <v>13510</v>
      </c>
      <c r="D2841" s="19">
        <f t="shared" si="353"/>
        <v>20790.712913878251</v>
      </c>
      <c r="E2841" s="19">
        <f t="shared" si="354"/>
        <v>1.0003710932391499</v>
      </c>
      <c r="F2841" s="19">
        <f t="shared" si="355"/>
        <v>0.66963277874386584</v>
      </c>
      <c r="G2841" s="20">
        <f t="shared" si="359"/>
        <v>13992.062668357106</v>
      </c>
      <c r="H2841" s="7">
        <f t="shared" si="356"/>
        <v>-482.0626683571063</v>
      </c>
      <c r="I2841" s="7">
        <f t="shared" si="360"/>
        <v>482.0626683571063</v>
      </c>
      <c r="J2841" s="12">
        <f t="shared" si="357"/>
        <v>3.5681914756262492E-2</v>
      </c>
      <c r="K2841" s="7">
        <f t="shared" si="358"/>
        <v>232384.41622357347</v>
      </c>
    </row>
    <row r="2842" spans="1:11" x14ac:dyDescent="0.4">
      <c r="A2842" s="1">
        <v>2841</v>
      </c>
      <c r="B2842" s="21">
        <v>42654</v>
      </c>
      <c r="C2842" s="22">
        <v>14812</v>
      </c>
      <c r="D2842" s="19">
        <f t="shared" ref="D2842:D2905" si="361">$R$2*(C2842/F2839)+(1-$R$2)*(D2841+E2841)</f>
        <v>20992.075200484203</v>
      </c>
      <c r="E2842" s="19">
        <f t="shared" ref="E2842:E2905" si="362">$R$3*(D2842-D2841)+(1-$R$3)*E2841</f>
        <v>1.0003911294307013</v>
      </c>
      <c r="F2842" s="19">
        <f t="shared" ref="F2842:F2905" si="363">$R$4*(C2842/D2842)+(1-$R$4)*F2839</f>
        <v>0.6647348740728668</v>
      </c>
      <c r="G2842" s="20">
        <f t="shared" si="359"/>
        <v>13808.633142054194</v>
      </c>
      <c r="H2842" s="7">
        <f t="shared" ref="H2842:H2905" si="364">C2842-G2842</f>
        <v>1003.3668579458063</v>
      </c>
      <c r="I2842" s="7">
        <f t="shared" si="360"/>
        <v>1003.3668579458063</v>
      </c>
      <c r="J2842" s="12">
        <f t="shared" ref="J2842:J2905" si="365">I2842/C2842</f>
        <v>6.7740133536713903E-2</v>
      </c>
      <c r="K2842" s="7">
        <f t="shared" ref="K2842:K2905" si="366">H2842^2</f>
        <v>1006745.0516240398</v>
      </c>
    </row>
    <row r="2843" spans="1:11" x14ac:dyDescent="0.4">
      <c r="A2843" s="1">
        <v>2842</v>
      </c>
      <c r="B2843" s="21">
        <v>42655</v>
      </c>
      <c r="C2843" s="22">
        <v>12458</v>
      </c>
      <c r="D2843" s="19">
        <f t="shared" si="361"/>
        <v>20665.922183190472</v>
      </c>
      <c r="E2843" s="19">
        <f t="shared" si="362"/>
        <v>1.0003584140898589</v>
      </c>
      <c r="F2843" s="19">
        <f t="shared" si="363"/>
        <v>0.67145366916472293</v>
      </c>
      <c r="G2843" s="20">
        <f t="shared" si="359"/>
        <v>14116.807693969195</v>
      </c>
      <c r="H2843" s="7">
        <f t="shared" si="364"/>
        <v>-1658.8076939691946</v>
      </c>
      <c r="I2843" s="7">
        <f t="shared" si="360"/>
        <v>1658.8076939691946</v>
      </c>
      <c r="J2843" s="12">
        <f t="shared" si="365"/>
        <v>0.13315200625856435</v>
      </c>
      <c r="K2843" s="7">
        <f t="shared" si="366"/>
        <v>2751642.965571397</v>
      </c>
    </row>
    <row r="2844" spans="1:11" x14ac:dyDescent="0.4">
      <c r="A2844" s="1">
        <v>2843</v>
      </c>
      <c r="B2844" s="21">
        <v>42656</v>
      </c>
      <c r="C2844" s="22">
        <v>11536</v>
      </c>
      <c r="D2844" s="19">
        <f t="shared" si="361"/>
        <v>20210.759620819834</v>
      </c>
      <c r="E2844" s="19">
        <f t="shared" si="362"/>
        <v>1.0003127977977804</v>
      </c>
      <c r="F2844" s="19">
        <f t="shared" si="363"/>
        <v>0.66821727382542384</v>
      </c>
      <c r="G2844" s="20">
        <f t="shared" si="359"/>
        <v>13839.248769618902</v>
      </c>
      <c r="H2844" s="7">
        <f t="shared" si="364"/>
        <v>-2303.2487696189019</v>
      </c>
      <c r="I2844" s="7">
        <f t="shared" si="360"/>
        <v>2303.2487696189019</v>
      </c>
      <c r="J2844" s="12">
        <f t="shared" si="365"/>
        <v>0.19965748696419053</v>
      </c>
      <c r="K2844" s="7">
        <f t="shared" si="366"/>
        <v>5304954.8947509853</v>
      </c>
    </row>
    <row r="2845" spans="1:11" x14ac:dyDescent="0.4">
      <c r="A2845" s="1">
        <v>2844</v>
      </c>
      <c r="B2845" s="21">
        <v>42657</v>
      </c>
      <c r="C2845" s="22">
        <v>14580</v>
      </c>
      <c r="D2845" s="19">
        <f t="shared" si="361"/>
        <v>20440.108193160071</v>
      </c>
      <c r="E2845" s="19">
        <f t="shared" si="362"/>
        <v>1.0003356326237347</v>
      </c>
      <c r="F2845" s="19">
        <f t="shared" si="363"/>
        <v>0.6654303791645666</v>
      </c>
      <c r="G2845" s="20">
        <f t="shared" si="359"/>
        <v>13435.461694264332</v>
      </c>
      <c r="H2845" s="7">
        <f t="shared" si="364"/>
        <v>1144.5383057356685</v>
      </c>
      <c r="I2845" s="7">
        <f t="shared" si="360"/>
        <v>1144.5383057356685</v>
      </c>
      <c r="J2845" s="12">
        <f t="shared" si="365"/>
        <v>7.8500569666369577E-2</v>
      </c>
      <c r="K2845" s="7">
        <f t="shared" si="366"/>
        <v>1309967.9332962746</v>
      </c>
    </row>
    <row r="2846" spans="1:11" x14ac:dyDescent="0.4">
      <c r="A2846" s="1">
        <v>2845</v>
      </c>
      <c r="B2846" s="21">
        <v>42658</v>
      </c>
      <c r="C2846" s="22">
        <v>13018</v>
      </c>
      <c r="D2846" s="19">
        <f t="shared" si="361"/>
        <v>20301.414694152088</v>
      </c>
      <c r="E2846" s="19">
        <f t="shared" si="362"/>
        <v>1.0003216632402707</v>
      </c>
      <c r="F2846" s="19">
        <f t="shared" si="363"/>
        <v>0.67102095180129828</v>
      </c>
      <c r="G2846" s="20">
        <f t="shared" si="359"/>
        <v>13725.257323452166</v>
      </c>
      <c r="H2846" s="7">
        <f t="shared" si="364"/>
        <v>-707.25732345216602</v>
      </c>
      <c r="I2846" s="7">
        <f t="shared" si="360"/>
        <v>707.25732345216602</v>
      </c>
      <c r="J2846" s="12">
        <f t="shared" si="365"/>
        <v>5.4329184471667388E-2</v>
      </c>
      <c r="K2846" s="7">
        <f t="shared" si="366"/>
        <v>500212.92157672177</v>
      </c>
    </row>
    <row r="2847" spans="1:11" x14ac:dyDescent="0.4">
      <c r="A2847" s="1">
        <v>2846</v>
      </c>
      <c r="B2847" s="21">
        <v>42659</v>
      </c>
      <c r="C2847" s="22">
        <v>11801</v>
      </c>
      <c r="D2847" s="19">
        <f t="shared" si="361"/>
        <v>19952.028594701966</v>
      </c>
      <c r="E2847" s="19">
        <f t="shared" si="362"/>
        <v>1.0002866245981594</v>
      </c>
      <c r="F2847" s="19">
        <f t="shared" si="363"/>
        <v>0.66711822941652055</v>
      </c>
      <c r="G2847" s="20">
        <f t="shared" si="359"/>
        <v>13566.424413940467</v>
      </c>
      <c r="H2847" s="7">
        <f t="shared" si="364"/>
        <v>-1765.4244139404673</v>
      </c>
      <c r="I2847" s="7">
        <f t="shared" si="360"/>
        <v>1765.4244139404673</v>
      </c>
      <c r="J2847" s="12">
        <f t="shared" si="365"/>
        <v>0.14959956054067175</v>
      </c>
      <c r="K2847" s="7">
        <f t="shared" si="366"/>
        <v>3116723.3613370424</v>
      </c>
    </row>
    <row r="2848" spans="1:11" x14ac:dyDescent="0.4">
      <c r="A2848" s="1">
        <v>2847</v>
      </c>
      <c r="B2848" s="21">
        <v>42660</v>
      </c>
      <c r="C2848" s="22">
        <v>14548</v>
      </c>
      <c r="D2848" s="19">
        <f t="shared" si="361"/>
        <v>20206.272561473557</v>
      </c>
      <c r="E2848" s="19">
        <f t="shared" si="362"/>
        <v>1.000311948966174</v>
      </c>
      <c r="F2848" s="19">
        <f t="shared" si="363"/>
        <v>0.66621145349937216</v>
      </c>
      <c r="G2848" s="20">
        <f t="shared" si="359"/>
        <v>13277.351573982683</v>
      </c>
      <c r="H2848" s="7">
        <f t="shared" si="364"/>
        <v>1270.6484260173165</v>
      </c>
      <c r="I2848" s="7">
        <f t="shared" si="360"/>
        <v>1270.6484260173165</v>
      </c>
      <c r="J2848" s="12">
        <f t="shared" si="365"/>
        <v>8.7341794474657453E-2</v>
      </c>
      <c r="K2848" s="7">
        <f t="shared" si="366"/>
        <v>1614547.422540284</v>
      </c>
    </row>
    <row r="2849" spans="1:11" x14ac:dyDescent="0.4">
      <c r="A2849" s="1">
        <v>2848</v>
      </c>
      <c r="B2849" s="21">
        <v>42661</v>
      </c>
      <c r="C2849" s="22">
        <v>14753</v>
      </c>
      <c r="D2849" s="19">
        <f t="shared" si="361"/>
        <v>20443.158193828909</v>
      </c>
      <c r="E2849" s="19">
        <f t="shared" si="362"/>
        <v>1.0003355374982146</v>
      </c>
      <c r="F2849" s="19">
        <f t="shared" si="363"/>
        <v>0.6717460992787333</v>
      </c>
      <c r="G2849" s="20">
        <f t="shared" si="359"/>
        <v>13559.503476832537</v>
      </c>
      <c r="H2849" s="7">
        <f t="shared" si="364"/>
        <v>1193.4965231674632</v>
      </c>
      <c r="I2849" s="7">
        <f t="shared" si="360"/>
        <v>1193.4965231674632</v>
      </c>
      <c r="J2849" s="12">
        <f t="shared" si="365"/>
        <v>8.0898564574490836E-2</v>
      </c>
      <c r="K2849" s="7">
        <f t="shared" si="366"/>
        <v>1424433.9508128231</v>
      </c>
    </row>
    <row r="2850" spans="1:11" x14ac:dyDescent="0.4">
      <c r="A2850" s="1">
        <v>2849</v>
      </c>
      <c r="B2850" s="21">
        <v>42662</v>
      </c>
      <c r="C2850" s="22">
        <v>14837</v>
      </c>
      <c r="D2850" s="19">
        <f t="shared" si="361"/>
        <v>20682.384528232011</v>
      </c>
      <c r="E2850" s="19">
        <f t="shared" si="362"/>
        <v>1.0003593600981013</v>
      </c>
      <c r="F2850" s="19">
        <f t="shared" si="363"/>
        <v>0.66783789161446538</v>
      </c>
      <c r="G2850" s="20">
        <f t="shared" si="359"/>
        <v>13638.670840021574</v>
      </c>
      <c r="H2850" s="7">
        <f t="shared" si="364"/>
        <v>1198.3291599784261</v>
      </c>
      <c r="I2850" s="7">
        <f t="shared" si="360"/>
        <v>1198.3291599784261</v>
      </c>
      <c r="J2850" s="12">
        <f t="shared" si="365"/>
        <v>8.0766270808008772E-2</v>
      </c>
      <c r="K2850" s="7">
        <f t="shared" si="366"/>
        <v>1435992.7756546002</v>
      </c>
    </row>
    <row r="2851" spans="1:11" x14ac:dyDescent="0.4">
      <c r="A2851" s="1">
        <v>2850</v>
      </c>
      <c r="B2851" s="21">
        <v>42663</v>
      </c>
      <c r="C2851" s="22">
        <v>11767</v>
      </c>
      <c r="D2851" s="19">
        <f t="shared" si="361"/>
        <v>20282.756851320275</v>
      </c>
      <c r="E2851" s="19">
        <f t="shared" si="362"/>
        <v>1.0003192972944741</v>
      </c>
      <c r="F2851" s="19">
        <f t="shared" si="363"/>
        <v>0.66497901918114788</v>
      </c>
      <c r="G2851" s="20">
        <f t="shared" si="359"/>
        <v>13779.507909249689</v>
      </c>
      <c r="H2851" s="7">
        <f t="shared" si="364"/>
        <v>-2012.507909249689</v>
      </c>
      <c r="I2851" s="7">
        <f t="shared" si="360"/>
        <v>2012.507909249689</v>
      </c>
      <c r="J2851" s="12">
        <f t="shared" si="365"/>
        <v>0.17102982147103671</v>
      </c>
      <c r="K2851" s="7">
        <f t="shared" si="366"/>
        <v>4050188.0847925544</v>
      </c>
    </row>
    <row r="2852" spans="1:11" x14ac:dyDescent="0.4">
      <c r="A2852" s="1">
        <v>2851</v>
      </c>
      <c r="B2852" s="21">
        <v>42664</v>
      </c>
      <c r="C2852" s="22">
        <v>14746</v>
      </c>
      <c r="D2852" s="19">
        <f t="shared" si="361"/>
        <v>20504.96936954093</v>
      </c>
      <c r="E2852" s="19">
        <f t="shared" si="362"/>
        <v>1.0003414185143666</v>
      </c>
      <c r="F2852" s="19">
        <f t="shared" si="363"/>
        <v>0.67242482207421062</v>
      </c>
      <c r="G2852" s="20">
        <f t="shared" si="359"/>
        <v>13625.534758079388</v>
      </c>
      <c r="H2852" s="7">
        <f t="shared" si="364"/>
        <v>1120.4652419206122</v>
      </c>
      <c r="I2852" s="7">
        <f t="shared" si="360"/>
        <v>1120.4652419206122</v>
      </c>
      <c r="J2852" s="12">
        <f t="shared" si="365"/>
        <v>7.5984351140689826E-2</v>
      </c>
      <c r="K2852" s="7">
        <f t="shared" si="366"/>
        <v>1255442.3583522162</v>
      </c>
    </row>
    <row r="2853" spans="1:11" x14ac:dyDescent="0.4">
      <c r="A2853" s="1">
        <v>2852</v>
      </c>
      <c r="B2853" s="21">
        <v>42665</v>
      </c>
      <c r="C2853" s="22">
        <v>13095</v>
      </c>
      <c r="D2853" s="19">
        <f t="shared" si="361"/>
        <v>20386.885974712539</v>
      </c>
      <c r="E2853" s="19">
        <f t="shared" si="362"/>
        <v>1.0003295101407419</v>
      </c>
      <c r="F2853" s="19">
        <f t="shared" si="363"/>
        <v>0.66747254091007957</v>
      </c>
      <c r="G2853" s="20">
        <f t="shared" si="359"/>
        <v>13694.663577277244</v>
      </c>
      <c r="H2853" s="7">
        <f t="shared" si="364"/>
        <v>-599.66357727724426</v>
      </c>
      <c r="I2853" s="7">
        <f t="shared" si="360"/>
        <v>599.66357727724426</v>
      </c>
      <c r="J2853" s="12">
        <f t="shared" si="365"/>
        <v>4.5793323961607048E-2</v>
      </c>
      <c r="K2853" s="7">
        <f t="shared" si="366"/>
        <v>359596.4059129415</v>
      </c>
    </row>
    <row r="2854" spans="1:11" x14ac:dyDescent="0.4">
      <c r="A2854" s="1">
        <v>2853</v>
      </c>
      <c r="B2854" s="21">
        <v>42666</v>
      </c>
      <c r="C2854" s="22">
        <v>11763</v>
      </c>
      <c r="D2854" s="19">
        <f t="shared" si="361"/>
        <v>20029.991508308733</v>
      </c>
      <c r="E2854" s="19">
        <f t="shared" si="362"/>
        <v>1.0002937206611504</v>
      </c>
      <c r="F2854" s="19">
        <f t="shared" si="363"/>
        <v>0.66386621206111696</v>
      </c>
      <c r="G2854" s="20">
        <f t="shared" si="359"/>
        <v>13557.516637758756</v>
      </c>
      <c r="H2854" s="7">
        <f t="shared" si="364"/>
        <v>-1794.5166377587557</v>
      </c>
      <c r="I2854" s="7">
        <f t="shared" si="360"/>
        <v>1794.5166377587557</v>
      </c>
      <c r="J2854" s="12">
        <f t="shared" si="365"/>
        <v>0.15255603483454525</v>
      </c>
      <c r="K2854" s="7">
        <f t="shared" si="366"/>
        <v>3220289.9631929891</v>
      </c>
    </row>
    <row r="2855" spans="1:11" x14ac:dyDescent="0.4">
      <c r="A2855" s="1">
        <v>2854</v>
      </c>
      <c r="B2855" s="21">
        <v>42667</v>
      </c>
      <c r="C2855" s="22">
        <v>14169</v>
      </c>
      <c r="D2855" s="19">
        <f t="shared" si="361"/>
        <v>20168.986235564171</v>
      </c>
      <c r="E2855" s="19">
        <f t="shared" si="362"/>
        <v>1.0003075201045037</v>
      </c>
      <c r="F2855" s="19">
        <f t="shared" si="363"/>
        <v>0.67285570429018049</v>
      </c>
      <c r="G2855" s="20">
        <f t="shared" si="359"/>
        <v>13469.336098449588</v>
      </c>
      <c r="H2855" s="7">
        <f t="shared" si="364"/>
        <v>699.66390155041154</v>
      </c>
      <c r="I2855" s="7">
        <f t="shared" si="360"/>
        <v>699.66390155041154</v>
      </c>
      <c r="J2855" s="12">
        <f t="shared" si="365"/>
        <v>4.9379906948296387E-2</v>
      </c>
      <c r="K2855" s="7">
        <f t="shared" si="366"/>
        <v>489529.57513274398</v>
      </c>
    </row>
    <row r="2856" spans="1:11" x14ac:dyDescent="0.4">
      <c r="A2856" s="1">
        <v>2855</v>
      </c>
      <c r="B2856" s="21">
        <v>42668</v>
      </c>
      <c r="C2856" s="22">
        <v>14245</v>
      </c>
      <c r="D2856" s="19">
        <f t="shared" si="361"/>
        <v>20325.381872796035</v>
      </c>
      <c r="E2856" s="19">
        <f t="shared" si="362"/>
        <v>1.000323059637475</v>
      </c>
      <c r="F2856" s="19">
        <f t="shared" si="363"/>
        <v>0.66795047717675626</v>
      </c>
      <c r="G2856" s="20">
        <f t="shared" si="359"/>
        <v>13462.912168034574</v>
      </c>
      <c r="H2856" s="7">
        <f t="shared" si="364"/>
        <v>782.08783196542572</v>
      </c>
      <c r="I2856" s="7">
        <f t="shared" si="360"/>
        <v>782.08783196542572</v>
      </c>
      <c r="J2856" s="12">
        <f t="shared" si="365"/>
        <v>5.4902620706593595E-2</v>
      </c>
      <c r="K2856" s="7">
        <f t="shared" si="366"/>
        <v>611661.37690837996</v>
      </c>
    </row>
    <row r="2857" spans="1:11" x14ac:dyDescent="0.4">
      <c r="A2857" s="1">
        <v>2856</v>
      </c>
      <c r="B2857" s="21">
        <v>42669</v>
      </c>
      <c r="C2857" s="22">
        <v>14893</v>
      </c>
      <c r="D2857" s="19">
        <f t="shared" si="361"/>
        <v>20605.863973850115</v>
      </c>
      <c r="E2857" s="19">
        <f t="shared" si="362"/>
        <v>1.0003510078152744</v>
      </c>
      <c r="F2857" s="19">
        <f t="shared" si="363"/>
        <v>0.66470950908722071</v>
      </c>
      <c r="G2857" s="20">
        <f t="shared" si="359"/>
        <v>13493.998353269235</v>
      </c>
      <c r="H2857" s="7">
        <f t="shared" si="364"/>
        <v>1399.0016467307651</v>
      </c>
      <c r="I2857" s="7">
        <f t="shared" si="360"/>
        <v>1399.0016467307651</v>
      </c>
      <c r="J2857" s="12">
        <f t="shared" si="365"/>
        <v>9.3936859378954213E-2</v>
      </c>
      <c r="K2857" s="7">
        <f t="shared" si="366"/>
        <v>1957205.6075553924</v>
      </c>
    </row>
    <row r="2858" spans="1:11" x14ac:dyDescent="0.4">
      <c r="A2858" s="1">
        <v>2857</v>
      </c>
      <c r="B2858" s="21">
        <v>42670</v>
      </c>
      <c r="C2858" s="22">
        <v>12069</v>
      </c>
      <c r="D2858" s="19">
        <f t="shared" si="361"/>
        <v>20252.778846312838</v>
      </c>
      <c r="E2858" s="19">
        <f t="shared" si="362"/>
        <v>1.00031559926742</v>
      </c>
      <c r="F2858" s="19">
        <f t="shared" si="363"/>
        <v>0.67175395502677326</v>
      </c>
      <c r="G2858" s="20">
        <f t="shared" si="359"/>
        <v>13865.446208514479</v>
      </c>
      <c r="H2858" s="7">
        <f t="shared" si="364"/>
        <v>-1796.4462085144787</v>
      </c>
      <c r="I2858" s="7">
        <f t="shared" si="360"/>
        <v>1796.4462085144787</v>
      </c>
      <c r="J2858" s="12">
        <f t="shared" si="365"/>
        <v>0.14884797485412865</v>
      </c>
      <c r="K2858" s="7">
        <f t="shared" si="366"/>
        <v>3227218.9800860458</v>
      </c>
    </row>
    <row r="2859" spans="1:11" x14ac:dyDescent="0.4">
      <c r="A2859" s="1">
        <v>2858</v>
      </c>
      <c r="B2859" s="21">
        <v>42671</v>
      </c>
      <c r="C2859" s="22">
        <v>14765</v>
      </c>
      <c r="D2859" s="19">
        <f t="shared" si="361"/>
        <v>20499.282927350116</v>
      </c>
      <c r="E2859" s="19">
        <f t="shared" si="362"/>
        <v>1.0003401496439637</v>
      </c>
      <c r="F2859" s="19">
        <f t="shared" si="363"/>
        <v>0.66869968290092141</v>
      </c>
      <c r="G2859" s="20">
        <f t="shared" si="359"/>
        <v>13528.521455831833</v>
      </c>
      <c r="H2859" s="7">
        <f t="shared" si="364"/>
        <v>1236.478544168167</v>
      </c>
      <c r="I2859" s="7">
        <f t="shared" si="360"/>
        <v>1236.478544168167</v>
      </c>
      <c r="J2859" s="12">
        <f t="shared" si="365"/>
        <v>8.3743890563370602E-2</v>
      </c>
      <c r="K2859" s="7">
        <f t="shared" si="366"/>
        <v>1528879.1901882298</v>
      </c>
    </row>
    <row r="2860" spans="1:11" x14ac:dyDescent="0.4">
      <c r="A2860" s="1">
        <v>2859</v>
      </c>
      <c r="B2860" s="21">
        <v>42672</v>
      </c>
      <c r="C2860" s="22">
        <v>13170</v>
      </c>
      <c r="D2860" s="19">
        <f t="shared" si="361"/>
        <v>20409.156376657385</v>
      </c>
      <c r="E2860" s="19">
        <f t="shared" si="362"/>
        <v>1.0003310369548795</v>
      </c>
      <c r="F2860" s="19">
        <f t="shared" si="363"/>
        <v>0.66443154369646751</v>
      </c>
      <c r="G2860" s="20">
        <f t="shared" si="359"/>
        <v>13626.733226888729</v>
      </c>
      <c r="H2860" s="7">
        <f t="shared" si="364"/>
        <v>-456.7332268887294</v>
      </c>
      <c r="I2860" s="7">
        <f t="shared" si="360"/>
        <v>456.7332268887294</v>
      </c>
      <c r="J2860" s="12">
        <f t="shared" si="365"/>
        <v>3.4679819809318863E-2</v>
      </c>
      <c r="K2860" s="7">
        <f t="shared" si="366"/>
        <v>208605.24054419156</v>
      </c>
    </row>
    <row r="2861" spans="1:11" x14ac:dyDescent="0.4">
      <c r="A2861" s="1">
        <v>2860</v>
      </c>
      <c r="B2861" s="21">
        <v>42673</v>
      </c>
      <c r="C2861" s="22">
        <v>12342</v>
      </c>
      <c r="D2861" s="19">
        <f t="shared" si="361"/>
        <v>20139.95801174167</v>
      </c>
      <c r="E2861" s="19">
        <f t="shared" si="362"/>
        <v>1.0003040170852844</v>
      </c>
      <c r="F2861" s="19">
        <f t="shared" si="363"/>
        <v>0.67090989709696458</v>
      </c>
      <c r="G2861" s="20">
        <f t="shared" si="359"/>
        <v>13710.603491109898</v>
      </c>
      <c r="H2861" s="7">
        <f t="shared" si="364"/>
        <v>-1368.6034911098977</v>
      </c>
      <c r="I2861" s="7">
        <f t="shared" si="360"/>
        <v>1368.6034911098977</v>
      </c>
      <c r="J2861" s="12">
        <f t="shared" si="365"/>
        <v>0.11088992797843929</v>
      </c>
      <c r="K2861" s="7">
        <f t="shared" si="366"/>
        <v>1873075.5158781998</v>
      </c>
    </row>
    <row r="2862" spans="1:11" x14ac:dyDescent="0.4">
      <c r="A2862" s="1">
        <v>2861</v>
      </c>
      <c r="B2862" s="21">
        <v>42674</v>
      </c>
      <c r="C2862" s="22">
        <v>13202</v>
      </c>
      <c r="D2862" s="19">
        <f t="shared" si="361"/>
        <v>20088.152918411306</v>
      </c>
      <c r="E2862" s="19">
        <f t="shared" si="362"/>
        <v>1.0002987365455496</v>
      </c>
      <c r="F2862" s="19">
        <f t="shared" si="363"/>
        <v>0.66853505374144817</v>
      </c>
      <c r="G2862" s="20">
        <f t="shared" si="359"/>
        <v>13468.252439068556</v>
      </c>
      <c r="H2862" s="7">
        <f t="shared" si="364"/>
        <v>-266.25243906855576</v>
      </c>
      <c r="I2862" s="7">
        <f t="shared" si="360"/>
        <v>266.25243906855576</v>
      </c>
      <c r="J2862" s="12">
        <f t="shared" si="365"/>
        <v>2.016758362888621E-2</v>
      </c>
      <c r="K2862" s="7">
        <f t="shared" si="366"/>
        <v>70890.361309954998</v>
      </c>
    </row>
    <row r="2863" spans="1:11" x14ac:dyDescent="0.4">
      <c r="A2863" s="1">
        <v>2862</v>
      </c>
      <c r="B2863" s="21">
        <v>42675</v>
      </c>
      <c r="C2863" s="22">
        <v>12056</v>
      </c>
      <c r="D2863" s="19">
        <f t="shared" si="361"/>
        <v>19831.293544096116</v>
      </c>
      <c r="E2863" s="19">
        <f t="shared" si="362"/>
        <v>1.0002729505782446</v>
      </c>
      <c r="F2863" s="19">
        <f t="shared" si="363"/>
        <v>0.66362241060825067</v>
      </c>
      <c r="G2863" s="20">
        <f t="shared" si="359"/>
        <v>13347.867083624402</v>
      </c>
      <c r="H2863" s="7">
        <f t="shared" si="364"/>
        <v>-1291.8670836244019</v>
      </c>
      <c r="I2863" s="7">
        <f t="shared" si="360"/>
        <v>1291.8670836244019</v>
      </c>
      <c r="J2863" s="12">
        <f t="shared" si="365"/>
        <v>0.10715553115663586</v>
      </c>
      <c r="K2863" s="7">
        <f t="shared" si="366"/>
        <v>1668920.5617522174</v>
      </c>
    </row>
    <row r="2864" spans="1:11" x14ac:dyDescent="0.4">
      <c r="A2864" s="1">
        <v>2863</v>
      </c>
      <c r="B2864" s="21">
        <v>42676</v>
      </c>
      <c r="C2864" s="22">
        <v>14555</v>
      </c>
      <c r="D2864" s="19">
        <f t="shared" si="361"/>
        <v>20079.252650540846</v>
      </c>
      <c r="E2864" s="19">
        <f t="shared" si="362"/>
        <v>1.000297646461594</v>
      </c>
      <c r="F2864" s="19">
        <f t="shared" si="363"/>
        <v>0.6716827174545128</v>
      </c>
      <c r="G2864" s="20">
        <f t="shared" si="359"/>
        <v>13305.682203991564</v>
      </c>
      <c r="H2864" s="7">
        <f t="shared" si="364"/>
        <v>1249.3177960084358</v>
      </c>
      <c r="I2864" s="7">
        <f t="shared" si="360"/>
        <v>1249.3177960084358</v>
      </c>
      <c r="J2864" s="12">
        <f t="shared" si="365"/>
        <v>8.5834269736065671E-2</v>
      </c>
      <c r="K2864" s="7">
        <f t="shared" si="366"/>
        <v>1560794.9554233756</v>
      </c>
    </row>
    <row r="2865" spans="1:11" x14ac:dyDescent="0.4">
      <c r="A2865" s="1">
        <v>2864</v>
      </c>
      <c r="B2865" s="21">
        <v>42677</v>
      </c>
      <c r="C2865" s="22">
        <v>11879</v>
      </c>
      <c r="D2865" s="19">
        <f t="shared" si="361"/>
        <v>19773.690222726767</v>
      </c>
      <c r="E2865" s="19">
        <f t="shared" si="362"/>
        <v>1.000266990189048</v>
      </c>
      <c r="F2865" s="19">
        <f t="shared" si="363"/>
        <v>0.66756433561237127</v>
      </c>
      <c r="G2865" s="20">
        <f t="shared" si="359"/>
        <v>13424.352983858274</v>
      </c>
      <c r="H2865" s="7">
        <f t="shared" si="364"/>
        <v>-1545.3529838582745</v>
      </c>
      <c r="I2865" s="7">
        <f t="shared" si="360"/>
        <v>1545.3529838582745</v>
      </c>
      <c r="J2865" s="12">
        <f t="shared" si="365"/>
        <v>0.13009116793149883</v>
      </c>
      <c r="K2865" s="7">
        <f t="shared" si="366"/>
        <v>2388115.8447196721</v>
      </c>
    </row>
    <row r="2866" spans="1:11" x14ac:dyDescent="0.4">
      <c r="A2866" s="1">
        <v>2865</v>
      </c>
      <c r="B2866" s="21">
        <v>42678</v>
      </c>
      <c r="C2866" s="22">
        <v>15029</v>
      </c>
      <c r="D2866" s="19">
        <f t="shared" si="361"/>
        <v>20155.610815540877</v>
      </c>
      <c r="E2866" s="19">
        <f t="shared" si="362"/>
        <v>1.0003050822216304</v>
      </c>
      <c r="F2866" s="19">
        <f t="shared" si="363"/>
        <v>0.66479702836375798</v>
      </c>
      <c r="G2866" s="20">
        <f t="shared" si="359"/>
        <v>13122.927771818015</v>
      </c>
      <c r="H2866" s="7">
        <f t="shared" si="364"/>
        <v>1906.0722281819853</v>
      </c>
      <c r="I2866" s="7">
        <f t="shared" si="360"/>
        <v>1906.0722281819853</v>
      </c>
      <c r="J2866" s="12">
        <f t="shared" si="365"/>
        <v>0.12682628439563412</v>
      </c>
      <c r="K2866" s="7">
        <f t="shared" si="366"/>
        <v>3633111.3390466385</v>
      </c>
    </row>
    <row r="2867" spans="1:11" x14ac:dyDescent="0.4">
      <c r="A2867" s="1">
        <v>2866</v>
      </c>
      <c r="B2867" s="21">
        <v>42679</v>
      </c>
      <c r="C2867" s="22">
        <v>13229</v>
      </c>
      <c r="D2867" s="19">
        <f t="shared" si="361"/>
        <v>20095.43253611356</v>
      </c>
      <c r="E2867" s="19">
        <f t="shared" si="362"/>
        <v>1.0002989643631797</v>
      </c>
      <c r="F2867" s="19">
        <f t="shared" si="363"/>
        <v>0.67149120211072533</v>
      </c>
      <c r="G2867" s="20">
        <f t="shared" si="359"/>
        <v>13538.847332173977</v>
      </c>
      <c r="H2867" s="7">
        <f t="shared" si="364"/>
        <v>-309.84733217397661</v>
      </c>
      <c r="I2867" s="7">
        <f t="shared" si="360"/>
        <v>309.84733217397661</v>
      </c>
      <c r="J2867" s="12">
        <f t="shared" si="365"/>
        <v>2.3421825699144048E-2</v>
      </c>
      <c r="K2867" s="7">
        <f t="shared" si="366"/>
        <v>96005.369255330603</v>
      </c>
    </row>
    <row r="2868" spans="1:11" x14ac:dyDescent="0.4">
      <c r="A2868" s="1">
        <v>2867</v>
      </c>
      <c r="B2868" s="21">
        <v>42680</v>
      </c>
      <c r="C2868" s="22">
        <v>12142</v>
      </c>
      <c r="D2868" s="19">
        <f t="shared" si="361"/>
        <v>19843.400020874604</v>
      </c>
      <c r="E2868" s="19">
        <f t="shared" si="362"/>
        <v>1.0002736610817593</v>
      </c>
      <c r="F2868" s="19">
        <f t="shared" si="363"/>
        <v>0.66676709168601778</v>
      </c>
      <c r="G2868" s="20">
        <f t="shared" si="359"/>
        <v>13415.661833727436</v>
      </c>
      <c r="H2868" s="7">
        <f t="shared" si="364"/>
        <v>-1273.6618337274358</v>
      </c>
      <c r="I2868" s="7">
        <f t="shared" si="360"/>
        <v>1273.6618337274358</v>
      </c>
      <c r="J2868" s="12">
        <f t="shared" si="365"/>
        <v>0.1048972025800886</v>
      </c>
      <c r="K2868" s="7">
        <f t="shared" si="366"/>
        <v>1622214.4666939343</v>
      </c>
    </row>
    <row r="2869" spans="1:11" x14ac:dyDescent="0.4">
      <c r="A2869" s="1">
        <v>2868</v>
      </c>
      <c r="B2869" s="21">
        <v>42681</v>
      </c>
      <c r="C2869" s="22">
        <v>14972</v>
      </c>
      <c r="D2869" s="19">
        <f t="shared" si="361"/>
        <v>20199.397687680579</v>
      </c>
      <c r="E2869" s="19">
        <f t="shared" si="362"/>
        <v>1.0003091608210739</v>
      </c>
      <c r="F2869" s="19">
        <f t="shared" si="363"/>
        <v>0.66589126977904778</v>
      </c>
      <c r="G2869" s="20">
        <f t="shared" si="359"/>
        <v>13192.498345468206</v>
      </c>
      <c r="H2869" s="7">
        <f t="shared" si="364"/>
        <v>1779.501654531794</v>
      </c>
      <c r="I2869" s="7">
        <f t="shared" si="360"/>
        <v>1779.501654531794</v>
      </c>
      <c r="J2869" s="12">
        <f t="shared" si="365"/>
        <v>0.11885530687495284</v>
      </c>
      <c r="K2869" s="7">
        <f t="shared" si="366"/>
        <v>3166626.1384813921</v>
      </c>
    </row>
    <row r="2870" spans="1:11" x14ac:dyDescent="0.4">
      <c r="A2870" s="1">
        <v>2869</v>
      </c>
      <c r="B2870" s="21">
        <v>42682</v>
      </c>
      <c r="C2870" s="22">
        <v>15195</v>
      </c>
      <c r="D2870" s="19">
        <f t="shared" si="361"/>
        <v>20522.449800552964</v>
      </c>
      <c r="E2870" s="19">
        <f t="shared" si="362"/>
        <v>1.0003413660014451</v>
      </c>
      <c r="F2870" s="19">
        <f t="shared" si="363"/>
        <v>0.67247810448806766</v>
      </c>
      <c r="G2870" s="20">
        <f t="shared" si="359"/>
        <v>13564.389534014119</v>
      </c>
      <c r="H2870" s="7">
        <f t="shared" si="364"/>
        <v>1630.6104659858811</v>
      </c>
      <c r="I2870" s="7">
        <f t="shared" si="360"/>
        <v>1630.6104659858811</v>
      </c>
      <c r="J2870" s="12">
        <f t="shared" si="365"/>
        <v>0.10731230444132156</v>
      </c>
      <c r="K2870" s="7">
        <f t="shared" si="366"/>
        <v>2658890.4917826923</v>
      </c>
    </row>
    <row r="2871" spans="1:11" x14ac:dyDescent="0.4">
      <c r="A2871" s="1">
        <v>2870</v>
      </c>
      <c r="B2871" s="21">
        <v>42683</v>
      </c>
      <c r="C2871" s="22">
        <v>15182</v>
      </c>
      <c r="D2871" s="19">
        <f t="shared" si="361"/>
        <v>20821.33523740396</v>
      </c>
      <c r="E2871" s="19">
        <f t="shared" si="362"/>
        <v>1.0003711545109937</v>
      </c>
      <c r="F2871" s="19">
        <f t="shared" si="363"/>
        <v>0.66766050349560313</v>
      </c>
      <c r="G2871" s="20">
        <f t="shared" si="359"/>
        <v>13684.361162490297</v>
      </c>
      <c r="H2871" s="7">
        <f t="shared" si="364"/>
        <v>1497.6388375097031</v>
      </c>
      <c r="I2871" s="7">
        <f t="shared" si="360"/>
        <v>1497.6388375097031</v>
      </c>
      <c r="J2871" s="12">
        <f t="shared" si="365"/>
        <v>9.8645688151080435E-2</v>
      </c>
      <c r="K2871" s="7">
        <f t="shared" si="366"/>
        <v>2242922.087617415</v>
      </c>
    </row>
    <row r="2872" spans="1:11" x14ac:dyDescent="0.4">
      <c r="A2872" s="1">
        <v>2871</v>
      </c>
      <c r="B2872" s="21">
        <v>42684</v>
      </c>
      <c r="C2872" s="22">
        <v>12217</v>
      </c>
      <c r="D2872" s="19">
        <f t="shared" si="361"/>
        <v>20494.030113859881</v>
      </c>
      <c r="E2872" s="19">
        <f t="shared" si="362"/>
        <v>1.0003383239615238</v>
      </c>
      <c r="F2872" s="19">
        <f t="shared" si="363"/>
        <v>0.66489221008811161</v>
      </c>
      <c r="G2872" s="20">
        <f t="shared" si="359"/>
        <v>13865.411498148482</v>
      </c>
      <c r="H2872" s="7">
        <f t="shared" si="364"/>
        <v>-1648.4114981484818</v>
      </c>
      <c r="I2872" s="7">
        <f t="shared" si="360"/>
        <v>1648.4114981484818</v>
      </c>
      <c r="J2872" s="12">
        <f t="shared" si="365"/>
        <v>0.13492768258561691</v>
      </c>
      <c r="K2872" s="7">
        <f t="shared" si="366"/>
        <v>2717260.4672281221</v>
      </c>
    </row>
    <row r="2873" spans="1:11" x14ac:dyDescent="0.4">
      <c r="A2873" s="1">
        <v>2872</v>
      </c>
      <c r="B2873" s="21">
        <v>42685</v>
      </c>
      <c r="C2873" s="22">
        <v>15015</v>
      </c>
      <c r="D2873" s="19">
        <f t="shared" si="361"/>
        <v>20738.104717933929</v>
      </c>
      <c r="E2873" s="19">
        <f t="shared" si="362"/>
        <v>1.0003626313880989</v>
      </c>
      <c r="F2873" s="19">
        <f t="shared" si="363"/>
        <v>0.67321632380023033</v>
      </c>
      <c r="G2873" s="20">
        <f t="shared" si="359"/>
        <v>13782.459229909813</v>
      </c>
      <c r="H2873" s="7">
        <f t="shared" si="364"/>
        <v>1232.5407700901869</v>
      </c>
      <c r="I2873" s="7">
        <f t="shared" si="360"/>
        <v>1232.5407700901869</v>
      </c>
      <c r="J2873" s="12">
        <f t="shared" si="365"/>
        <v>8.2087297375303819E-2</v>
      </c>
      <c r="K2873" s="7">
        <f t="shared" si="366"/>
        <v>1519156.749934511</v>
      </c>
    </row>
    <row r="2874" spans="1:11" x14ac:dyDescent="0.4">
      <c r="A2874" s="1">
        <v>2873</v>
      </c>
      <c r="B2874" s="21">
        <v>42686</v>
      </c>
      <c r="C2874" s="22">
        <v>13298</v>
      </c>
      <c r="D2874" s="19">
        <f t="shared" si="361"/>
        <v>20630.116664159894</v>
      </c>
      <c r="E2874" s="19">
        <f t="shared" si="362"/>
        <v>1.0003517325464584</v>
      </c>
      <c r="F2874" s="19">
        <f t="shared" si="363"/>
        <v>0.66733015549817387</v>
      </c>
      <c r="G2874" s="20">
        <f t="shared" si="359"/>
        <v>13846.681340138461</v>
      </c>
      <c r="H2874" s="7">
        <f t="shared" si="364"/>
        <v>-548.68134013846065</v>
      </c>
      <c r="I2874" s="7">
        <f t="shared" si="360"/>
        <v>548.68134013846065</v>
      </c>
      <c r="J2874" s="12">
        <f t="shared" si="365"/>
        <v>4.1260440678181728E-2</v>
      </c>
      <c r="K2874" s="7">
        <f t="shared" si="366"/>
        <v>301051.21301613713</v>
      </c>
    </row>
    <row r="2875" spans="1:11" x14ac:dyDescent="0.4">
      <c r="A2875" s="1">
        <v>2874</v>
      </c>
      <c r="B2875" s="21">
        <v>42687</v>
      </c>
      <c r="C2875" s="22">
        <v>12229</v>
      </c>
      <c r="D2875" s="19">
        <f t="shared" si="361"/>
        <v>20334.2209906022</v>
      </c>
      <c r="E2875" s="19">
        <f t="shared" si="362"/>
        <v>1.0003220429439295</v>
      </c>
      <c r="F2875" s="19">
        <f t="shared" si="363"/>
        <v>0.66398299753429679</v>
      </c>
      <c r="G2875" s="20">
        <f t="shared" si="359"/>
        <v>13717.46898928317</v>
      </c>
      <c r="H2875" s="7">
        <f t="shared" si="364"/>
        <v>-1488.4689892831702</v>
      </c>
      <c r="I2875" s="7">
        <f t="shared" si="360"/>
        <v>1488.4689892831702</v>
      </c>
      <c r="J2875" s="12">
        <f t="shared" si="365"/>
        <v>0.12171632915881676</v>
      </c>
      <c r="K2875" s="7">
        <f t="shared" si="366"/>
        <v>2215539.9320576624</v>
      </c>
    </row>
    <row r="2876" spans="1:11" x14ac:dyDescent="0.4">
      <c r="A2876" s="1">
        <v>2875</v>
      </c>
      <c r="B2876" s="21">
        <v>42688</v>
      </c>
      <c r="C2876" s="22">
        <v>15082</v>
      </c>
      <c r="D2876" s="19">
        <f t="shared" si="361"/>
        <v>20609.441560232699</v>
      </c>
      <c r="E2876" s="19">
        <f t="shared" si="362"/>
        <v>1.0003494649686882</v>
      </c>
      <c r="F2876" s="19">
        <f t="shared" si="363"/>
        <v>0.67405525291526291</v>
      </c>
      <c r="G2876" s="20">
        <f t="shared" si="359"/>
        <v>13690.002935763057</v>
      </c>
      <c r="H2876" s="7">
        <f t="shared" si="364"/>
        <v>1391.9970642369426</v>
      </c>
      <c r="I2876" s="7">
        <f t="shared" si="360"/>
        <v>1391.9970642369426</v>
      </c>
      <c r="J2876" s="12">
        <f t="shared" si="365"/>
        <v>9.229525687819537E-2</v>
      </c>
      <c r="K2876" s="7">
        <f t="shared" si="366"/>
        <v>1937655.8268442668</v>
      </c>
    </row>
    <row r="2877" spans="1:11" x14ac:dyDescent="0.4">
      <c r="A2877" s="1">
        <v>2876</v>
      </c>
      <c r="B2877" s="21">
        <v>42689</v>
      </c>
      <c r="C2877" s="22">
        <v>15263</v>
      </c>
      <c r="D2877" s="19">
        <f t="shared" si="361"/>
        <v>20910.339607671958</v>
      </c>
      <c r="E2877" s="19">
        <f t="shared" si="362"/>
        <v>1.0003794547384854</v>
      </c>
      <c r="F2877" s="19">
        <f t="shared" si="363"/>
        <v>0.6682265313134772</v>
      </c>
      <c r="G2877" s="20">
        <f t="shared" si="359"/>
        <v>13753.969404484624</v>
      </c>
      <c r="H2877" s="7">
        <f t="shared" si="364"/>
        <v>1509.0305955153763</v>
      </c>
      <c r="I2877" s="7">
        <f t="shared" si="360"/>
        <v>1509.0305955153763</v>
      </c>
      <c r="J2877" s="12">
        <f t="shared" si="365"/>
        <v>9.8868544553192439E-2</v>
      </c>
      <c r="K2877" s="7">
        <f t="shared" si="366"/>
        <v>2277173.3382014912</v>
      </c>
    </row>
    <row r="2878" spans="1:11" x14ac:dyDescent="0.4">
      <c r="A2878" s="1">
        <v>2877</v>
      </c>
      <c r="B2878" s="21">
        <v>42690</v>
      </c>
      <c r="C2878" s="22">
        <v>15222</v>
      </c>
      <c r="D2878" s="19">
        <f t="shared" si="361"/>
        <v>21178.433674287488</v>
      </c>
      <c r="E2878" s="19">
        <f t="shared" si="362"/>
        <v>1.0004061641072015</v>
      </c>
      <c r="F2878" s="19">
        <f t="shared" si="363"/>
        <v>0.66476726478342352</v>
      </c>
      <c r="G2878" s="20">
        <f t="shared" si="359"/>
        <v>13884.774207111186</v>
      </c>
      <c r="H2878" s="7">
        <f t="shared" si="364"/>
        <v>1337.2257928888139</v>
      </c>
      <c r="I2878" s="7">
        <f t="shared" si="360"/>
        <v>1337.2257928888139</v>
      </c>
      <c r="J2878" s="12">
        <f t="shared" si="365"/>
        <v>8.7848232353752068E-2</v>
      </c>
      <c r="K2878" s="7">
        <f t="shared" si="366"/>
        <v>1788172.821167117</v>
      </c>
    </row>
    <row r="2879" spans="1:11" x14ac:dyDescent="0.4">
      <c r="A2879" s="1">
        <v>2878</v>
      </c>
      <c r="B2879" s="21">
        <v>42691</v>
      </c>
      <c r="C2879" s="22">
        <v>12302</v>
      </c>
      <c r="D2879" s="19">
        <f t="shared" si="361"/>
        <v>20791.023167712727</v>
      </c>
      <c r="E2879" s="19">
        <f t="shared" si="362"/>
        <v>1.0003673230159276</v>
      </c>
      <c r="F2879" s="19">
        <f t="shared" si="363"/>
        <v>0.67287588748684268</v>
      </c>
      <c r="G2879" s="20">
        <f t="shared" si="359"/>
        <v>14276.108795700939</v>
      </c>
      <c r="H2879" s="7">
        <f t="shared" si="364"/>
        <v>-1974.1087957009386</v>
      </c>
      <c r="I2879" s="7">
        <f t="shared" si="360"/>
        <v>1974.1087957009386</v>
      </c>
      <c r="J2879" s="12">
        <f t="shared" si="365"/>
        <v>0.16047055728344486</v>
      </c>
      <c r="K2879" s="7">
        <f t="shared" si="366"/>
        <v>3897105.5372638102</v>
      </c>
    </row>
    <row r="2880" spans="1:11" x14ac:dyDescent="0.4">
      <c r="A2880" s="1">
        <v>2879</v>
      </c>
      <c r="B2880" s="21">
        <v>42692</v>
      </c>
      <c r="C2880" s="22">
        <v>15354</v>
      </c>
      <c r="D2880" s="19">
        <f t="shared" si="361"/>
        <v>21081.83121465554</v>
      </c>
      <c r="E2880" s="19">
        <f t="shared" si="362"/>
        <v>1.0003963037838897</v>
      </c>
      <c r="F2880" s="19">
        <f t="shared" si="363"/>
        <v>0.669086856439991</v>
      </c>
      <c r="G2880" s="20">
        <f t="shared" si="359"/>
        <v>13893.781765805117</v>
      </c>
      <c r="H2880" s="7">
        <f t="shared" si="364"/>
        <v>1460.2182341948828</v>
      </c>
      <c r="I2880" s="7">
        <f t="shared" si="360"/>
        <v>1460.2182341948828</v>
      </c>
      <c r="J2880" s="12">
        <f t="shared" si="365"/>
        <v>9.5103441070397476E-2</v>
      </c>
      <c r="K2880" s="7">
        <f t="shared" si="366"/>
        <v>2132237.2914752215</v>
      </c>
    </row>
    <row r="2881" spans="1:11" x14ac:dyDescent="0.4">
      <c r="A2881" s="1">
        <v>2880</v>
      </c>
      <c r="B2881" s="21">
        <v>42693</v>
      </c>
      <c r="C2881" s="22">
        <v>13728</v>
      </c>
      <c r="D2881" s="19">
        <f t="shared" si="361"/>
        <v>21025.539501418807</v>
      </c>
      <c r="E2881" s="19">
        <f t="shared" si="362"/>
        <v>1.0003905745729356</v>
      </c>
      <c r="F2881" s="19">
        <f t="shared" si="363"/>
        <v>0.66459761448615018</v>
      </c>
      <c r="G2881" s="20">
        <f t="shared" si="359"/>
        <v>14015.176303906928</v>
      </c>
      <c r="H2881" s="7">
        <f t="shared" si="364"/>
        <v>-287.1763039069283</v>
      </c>
      <c r="I2881" s="7">
        <f t="shared" si="360"/>
        <v>287.1763039069283</v>
      </c>
      <c r="J2881" s="12">
        <f t="shared" si="365"/>
        <v>2.0919019806740116E-2</v>
      </c>
      <c r="K2881" s="7">
        <f t="shared" si="366"/>
        <v>82470.229525644434</v>
      </c>
    </row>
    <row r="2882" spans="1:11" x14ac:dyDescent="0.4">
      <c r="A2882" s="1">
        <v>2881</v>
      </c>
      <c r="B2882" s="21">
        <v>42694</v>
      </c>
      <c r="C2882" s="22">
        <v>12519</v>
      </c>
      <c r="D2882" s="19">
        <f t="shared" si="361"/>
        <v>20705.418637366933</v>
      </c>
      <c r="E2882" s="19">
        <f t="shared" si="362"/>
        <v>1.0003584624474728</v>
      </c>
      <c r="F2882" s="19">
        <f t="shared" si="363"/>
        <v>0.67189852124111804</v>
      </c>
      <c r="G2882" s="20">
        <f t="shared" si="359"/>
        <v>14148.251690602547</v>
      </c>
      <c r="H2882" s="7">
        <f t="shared" si="364"/>
        <v>-1629.2516906025467</v>
      </c>
      <c r="I2882" s="7">
        <f t="shared" si="360"/>
        <v>1629.2516906025467</v>
      </c>
      <c r="J2882" s="12">
        <f t="shared" si="365"/>
        <v>0.13014231892344011</v>
      </c>
      <c r="K2882" s="7">
        <f t="shared" si="366"/>
        <v>2654461.0713312565</v>
      </c>
    </row>
    <row r="2883" spans="1:11" x14ac:dyDescent="0.4">
      <c r="A2883" s="1">
        <v>2882</v>
      </c>
      <c r="B2883" s="21">
        <v>42695</v>
      </c>
      <c r="C2883" s="22">
        <v>15213</v>
      </c>
      <c r="D2883" s="19">
        <f t="shared" si="361"/>
        <v>20975.713352425952</v>
      </c>
      <c r="E2883" s="19">
        <f t="shared" si="362"/>
        <v>1.0003853918831325</v>
      </c>
      <c r="F2883" s="19">
        <f t="shared" si="363"/>
        <v>0.66989136440086761</v>
      </c>
      <c r="G2883" s="20">
        <f t="shared" si="359"/>
        <v>13854.392794048794</v>
      </c>
      <c r="H2883" s="7">
        <f t="shared" si="364"/>
        <v>1358.6072059512062</v>
      </c>
      <c r="I2883" s="7">
        <f t="shared" si="360"/>
        <v>1358.6072059512062</v>
      </c>
      <c r="J2883" s="12">
        <f t="shared" si="365"/>
        <v>8.9305673171051481E-2</v>
      </c>
      <c r="K2883" s="7">
        <f t="shared" si="366"/>
        <v>1845813.5400625432</v>
      </c>
    </row>
    <row r="2884" spans="1:11" x14ac:dyDescent="0.4">
      <c r="A2884" s="1">
        <v>2883</v>
      </c>
      <c r="B2884" s="21">
        <v>42696</v>
      </c>
      <c r="C2884" s="22">
        <v>15550</v>
      </c>
      <c r="D2884" s="19">
        <f t="shared" si="361"/>
        <v>21297.778877256787</v>
      </c>
      <c r="E2884" s="19">
        <f t="shared" si="362"/>
        <v>1.0004174983970764</v>
      </c>
      <c r="F2884" s="19">
        <f t="shared" si="363"/>
        <v>0.66553594308283948</v>
      </c>
      <c r="G2884" s="20">
        <f t="shared" si="359"/>
        <v>13941.073909912588</v>
      </c>
      <c r="H2884" s="7">
        <f t="shared" si="364"/>
        <v>1608.9260900874124</v>
      </c>
      <c r="I2884" s="7">
        <f t="shared" si="360"/>
        <v>1608.9260900874124</v>
      </c>
      <c r="J2884" s="12">
        <f t="shared" si="365"/>
        <v>0.10346791576124838</v>
      </c>
      <c r="K2884" s="7">
        <f t="shared" si="366"/>
        <v>2588643.163363968</v>
      </c>
    </row>
    <row r="2885" spans="1:11" x14ac:dyDescent="0.4">
      <c r="A2885" s="1">
        <v>2884</v>
      </c>
      <c r="B2885" s="21">
        <v>42697</v>
      </c>
      <c r="C2885" s="22">
        <v>15318</v>
      </c>
      <c r="D2885" s="19">
        <f t="shared" si="361"/>
        <v>21497.620416219805</v>
      </c>
      <c r="E2885" s="19">
        <f t="shared" si="362"/>
        <v>1.000437382509223</v>
      </c>
      <c r="F2885" s="19">
        <f t="shared" si="363"/>
        <v>0.67248056660361533</v>
      </c>
      <c r="G2885" s="20">
        <f t="shared" si="359"/>
        <v>14310.618312386952</v>
      </c>
      <c r="H2885" s="7">
        <f t="shared" si="364"/>
        <v>1007.3816876130477</v>
      </c>
      <c r="I2885" s="7">
        <f t="shared" si="360"/>
        <v>1007.3816876130477</v>
      </c>
      <c r="J2885" s="12">
        <f t="shared" si="365"/>
        <v>6.5764570284178592E-2</v>
      </c>
      <c r="K2885" s="7">
        <f t="shared" si="366"/>
        <v>1014817.864538112</v>
      </c>
    </row>
    <row r="2886" spans="1:11" x14ac:dyDescent="0.4">
      <c r="A2886" s="1">
        <v>2885</v>
      </c>
      <c r="B2886" s="21">
        <v>42698</v>
      </c>
      <c r="C2886" s="22">
        <v>12386</v>
      </c>
      <c r="D2886" s="19">
        <f t="shared" si="361"/>
        <v>21099.553620186576</v>
      </c>
      <c r="E2886" s="19">
        <f t="shared" si="362"/>
        <v>1.0003974757858816</v>
      </c>
      <c r="F2886" s="19">
        <f t="shared" si="363"/>
        <v>0.66870473660690299</v>
      </c>
      <c r="G2886" s="20">
        <f t="shared" ref="G2886:G2949" si="367">(D2885+1*E2885)*F2883</f>
        <v>14401.7404563566</v>
      </c>
      <c r="H2886" s="7">
        <f t="shared" si="364"/>
        <v>-2015.7404563565997</v>
      </c>
      <c r="I2886" s="7">
        <f t="shared" si="360"/>
        <v>2015.7404563565997</v>
      </c>
      <c r="J2886" s="12">
        <f t="shared" si="365"/>
        <v>0.16274345683486191</v>
      </c>
      <c r="K2886" s="7">
        <f t="shared" si="366"/>
        <v>4063209.5873927129</v>
      </c>
    </row>
    <row r="2887" spans="1:11" x14ac:dyDescent="0.4">
      <c r="A2887" s="1">
        <v>2886</v>
      </c>
      <c r="B2887" s="21">
        <v>42699</v>
      </c>
      <c r="C2887" s="22">
        <v>15354</v>
      </c>
      <c r="D2887" s="19">
        <f t="shared" si="361"/>
        <v>21361.763137754799</v>
      </c>
      <c r="E2887" s="19">
        <f t="shared" si="362"/>
        <v>1.0004235966978907</v>
      </c>
      <c r="F2887" s="19">
        <f t="shared" si="363"/>
        <v>0.66629812754396822</v>
      </c>
      <c r="G2887" s="20">
        <f t="shared" si="367"/>
        <v>14043.177117715317</v>
      </c>
      <c r="H2887" s="7">
        <f t="shared" si="364"/>
        <v>1310.8228822846831</v>
      </c>
      <c r="I2887" s="7">
        <f t="shared" si="360"/>
        <v>1310.8228822846831</v>
      </c>
      <c r="J2887" s="12">
        <f t="shared" si="365"/>
        <v>8.5373380375451557E-2</v>
      </c>
      <c r="K2887" s="7">
        <f t="shared" si="366"/>
        <v>1718256.6287211243</v>
      </c>
    </row>
    <row r="2888" spans="1:11" x14ac:dyDescent="0.4">
      <c r="A2888" s="1">
        <v>2887</v>
      </c>
      <c r="B2888" s="21">
        <v>42700</v>
      </c>
      <c r="C2888" s="22">
        <v>13635</v>
      </c>
      <c r="D2888" s="19">
        <f t="shared" si="361"/>
        <v>21218.592124770425</v>
      </c>
      <c r="E2888" s="19">
        <f t="shared" si="362"/>
        <v>1.0004091795542327</v>
      </c>
      <c r="F2888" s="19">
        <f t="shared" si="363"/>
        <v>0.67205262970557378</v>
      </c>
      <c r="G2888" s="20">
        <f t="shared" si="367"/>
        <v>14366.043343956722</v>
      </c>
      <c r="H2888" s="7">
        <f t="shared" si="364"/>
        <v>-731.04334395672231</v>
      </c>
      <c r="I2888" s="7">
        <f t="shared" ref="I2888:I2951" si="368">ABS(H2888)</f>
        <v>731.04334395672231</v>
      </c>
      <c r="J2888" s="12">
        <f t="shared" si="365"/>
        <v>5.3615206744167386E-2</v>
      </c>
      <c r="K2888" s="7">
        <f t="shared" si="366"/>
        <v>534424.37074342661</v>
      </c>
    </row>
    <row r="2889" spans="1:11" x14ac:dyDescent="0.4">
      <c r="A2889" s="1">
        <v>2888</v>
      </c>
      <c r="B2889" s="21">
        <v>42701</v>
      </c>
      <c r="C2889" s="22">
        <v>12740</v>
      </c>
      <c r="D2889" s="19">
        <f t="shared" si="361"/>
        <v>20932.08964574273</v>
      </c>
      <c r="E2889" s="19">
        <f t="shared" si="362"/>
        <v>1.0003804292654119</v>
      </c>
      <c r="F2889" s="19">
        <f t="shared" si="363"/>
        <v>0.66784453280101086</v>
      </c>
      <c r="G2889" s="20">
        <f t="shared" si="367"/>
        <v>14189.642036320825</v>
      </c>
      <c r="H2889" s="7">
        <f t="shared" si="364"/>
        <v>-1449.6420363208254</v>
      </c>
      <c r="I2889" s="7">
        <f t="shared" si="368"/>
        <v>1449.6420363208254</v>
      </c>
      <c r="J2889" s="12">
        <f t="shared" si="365"/>
        <v>0.11378665905187012</v>
      </c>
      <c r="K2889" s="7">
        <f t="shared" si="366"/>
        <v>2101462.033468389</v>
      </c>
    </row>
    <row r="2890" spans="1:11" x14ac:dyDescent="0.4">
      <c r="A2890" s="1">
        <v>2889</v>
      </c>
      <c r="B2890" s="21">
        <v>42702</v>
      </c>
      <c r="C2890" s="22">
        <v>15759</v>
      </c>
      <c r="D2890" s="19">
        <f t="shared" si="361"/>
        <v>21293.621132699642</v>
      </c>
      <c r="E2890" s="19">
        <f t="shared" si="362"/>
        <v>1.0004164823760646</v>
      </c>
      <c r="F2890" s="19">
        <f t="shared" si="363"/>
        <v>0.6673546996625368</v>
      </c>
      <c r="G2890" s="20">
        <f t="shared" si="367"/>
        <v>13947.678688147716</v>
      </c>
      <c r="H2890" s="7">
        <f t="shared" si="364"/>
        <v>1811.3213118522835</v>
      </c>
      <c r="I2890" s="7">
        <f t="shared" si="368"/>
        <v>1811.3213118522835</v>
      </c>
      <c r="J2890" s="12">
        <f t="shared" si="365"/>
        <v>0.11493884839471309</v>
      </c>
      <c r="K2890" s="7">
        <f t="shared" si="366"/>
        <v>3280884.8947702772</v>
      </c>
    </row>
    <row r="2891" spans="1:11" x14ac:dyDescent="0.4">
      <c r="A2891" s="1">
        <v>2890</v>
      </c>
      <c r="B2891" s="21">
        <v>42703</v>
      </c>
      <c r="C2891" s="22">
        <v>16070</v>
      </c>
      <c r="D2891" s="19">
        <f t="shared" si="361"/>
        <v>21641.719554958428</v>
      </c>
      <c r="E2891" s="19">
        <f t="shared" si="362"/>
        <v>1.0004511921766424</v>
      </c>
      <c r="F2891" s="19">
        <f t="shared" si="363"/>
        <v>0.67306211726861176</v>
      </c>
      <c r="G2891" s="20">
        <f t="shared" si="367"/>
        <v>14311.106410712755</v>
      </c>
      <c r="H2891" s="7">
        <f t="shared" si="364"/>
        <v>1758.893589287245</v>
      </c>
      <c r="I2891" s="7">
        <f t="shared" si="368"/>
        <v>1758.893589287245</v>
      </c>
      <c r="J2891" s="12">
        <f t="shared" si="365"/>
        <v>0.10945199684425919</v>
      </c>
      <c r="K2891" s="7">
        <f t="shared" si="366"/>
        <v>3093706.658435768</v>
      </c>
    </row>
    <row r="2892" spans="1:11" x14ac:dyDescent="0.4">
      <c r="A2892" s="1">
        <v>2891</v>
      </c>
      <c r="B2892" s="21">
        <v>42704</v>
      </c>
      <c r="C2892" s="22">
        <v>14659</v>
      </c>
      <c r="D2892" s="19">
        <f t="shared" si="361"/>
        <v>21683.434885115083</v>
      </c>
      <c r="E2892" s="19">
        <f t="shared" si="362"/>
        <v>1.000455263664539</v>
      </c>
      <c r="F2892" s="19">
        <f t="shared" si="363"/>
        <v>0.66796197867858986</v>
      </c>
      <c r="G2892" s="20">
        <f t="shared" si="367"/>
        <v>14453.972231050742</v>
      </c>
      <c r="H2892" s="7">
        <f t="shared" si="364"/>
        <v>205.02776894925773</v>
      </c>
      <c r="I2892" s="7">
        <f t="shared" si="368"/>
        <v>205.02776894925773</v>
      </c>
      <c r="J2892" s="12">
        <f t="shared" si="365"/>
        <v>1.3986477177792328E-2</v>
      </c>
      <c r="K2892" s="7">
        <f t="shared" si="366"/>
        <v>42036.386040310215</v>
      </c>
    </row>
    <row r="2893" spans="1:11" x14ac:dyDescent="0.4">
      <c r="A2893" s="1">
        <v>2892</v>
      </c>
      <c r="B2893" s="21">
        <v>42705</v>
      </c>
      <c r="C2893" s="22">
        <v>12871</v>
      </c>
      <c r="D2893" s="19">
        <f t="shared" si="361"/>
        <v>21366.428802258037</v>
      </c>
      <c r="E2893" s="19">
        <f t="shared" si="362"/>
        <v>1.0004234630107269</v>
      </c>
      <c r="F2893" s="19">
        <f t="shared" si="363"/>
        <v>0.66642445290123553</v>
      </c>
      <c r="G2893" s="20">
        <f t="shared" si="367"/>
        <v>14471.209833930157</v>
      </c>
      <c r="H2893" s="7">
        <f t="shared" si="364"/>
        <v>-1600.2098339301574</v>
      </c>
      <c r="I2893" s="7">
        <f t="shared" si="368"/>
        <v>1600.2098339301574</v>
      </c>
      <c r="J2893" s="12">
        <f t="shared" si="365"/>
        <v>0.12432676823324974</v>
      </c>
      <c r="K2893" s="7">
        <f t="shared" si="366"/>
        <v>2560671.5126067819</v>
      </c>
    </row>
    <row r="2894" spans="1:11" x14ac:dyDescent="0.4">
      <c r="A2894" s="1">
        <v>2893</v>
      </c>
      <c r="B2894" s="21">
        <v>42706</v>
      </c>
      <c r="C2894" s="22">
        <v>15893</v>
      </c>
      <c r="D2894" s="19">
        <f t="shared" si="361"/>
        <v>21665.238385809662</v>
      </c>
      <c r="E2894" s="19">
        <f t="shared" si="362"/>
        <v>1.000453243926736</v>
      </c>
      <c r="F2894" s="19">
        <f t="shared" si="363"/>
        <v>0.67392861426478989</v>
      </c>
      <c r="G2894" s="20">
        <f t="shared" si="367"/>
        <v>14381.607155251022</v>
      </c>
      <c r="H2894" s="7">
        <f t="shared" si="364"/>
        <v>1511.392844748978</v>
      </c>
      <c r="I2894" s="7">
        <f t="shared" si="368"/>
        <v>1511.392844748978</v>
      </c>
      <c r="J2894" s="12">
        <f t="shared" si="365"/>
        <v>9.5098020810984576E-2</v>
      </c>
      <c r="K2894" s="7">
        <f t="shared" si="366"/>
        <v>2284308.331158408</v>
      </c>
    </row>
    <row r="2895" spans="1:11" x14ac:dyDescent="0.4">
      <c r="A2895" s="1">
        <v>2894</v>
      </c>
      <c r="B2895" s="21">
        <v>42707</v>
      </c>
      <c r="C2895" s="22">
        <v>14268</v>
      </c>
      <c r="D2895" s="19">
        <f t="shared" si="361"/>
        <v>21625.690751634538</v>
      </c>
      <c r="E2895" s="19">
        <f t="shared" si="362"/>
        <v>1.0004491891179943</v>
      </c>
      <c r="F2895" s="19">
        <f t="shared" si="363"/>
        <v>0.66784468098767591</v>
      </c>
      <c r="G2895" s="20">
        <f t="shared" si="367"/>
        <v>14472.223765457149</v>
      </c>
      <c r="H2895" s="7">
        <f t="shared" si="364"/>
        <v>-204.22376545714906</v>
      </c>
      <c r="I2895" s="7">
        <f t="shared" si="368"/>
        <v>204.22376545714906</v>
      </c>
      <c r="J2895" s="12">
        <f t="shared" si="365"/>
        <v>1.4313412213144734E-2</v>
      </c>
      <c r="K2895" s="7">
        <f t="shared" si="366"/>
        <v>41707.346377496629</v>
      </c>
    </row>
    <row r="2896" spans="1:11" x14ac:dyDescent="0.4">
      <c r="A2896" s="1">
        <v>2895</v>
      </c>
      <c r="B2896" s="21">
        <v>42708</v>
      </c>
      <c r="C2896" s="22">
        <v>13014</v>
      </c>
      <c r="D2896" s="19">
        <f t="shared" si="361"/>
        <v>21348.371000824402</v>
      </c>
      <c r="E2896" s="19">
        <f t="shared" si="362"/>
        <v>1.0004213570979945</v>
      </c>
      <c r="F2896" s="19">
        <f t="shared" si="363"/>
        <v>0.66561074554012867</v>
      </c>
      <c r="G2896" s="20">
        <f t="shared" si="367"/>
        <v>14412.55585157287</v>
      </c>
      <c r="H2896" s="7">
        <f t="shared" si="364"/>
        <v>-1398.5558515728699</v>
      </c>
      <c r="I2896" s="7">
        <f t="shared" si="368"/>
        <v>1398.5558515728699</v>
      </c>
      <c r="J2896" s="12">
        <f t="shared" si="365"/>
        <v>0.10746548728852542</v>
      </c>
      <c r="K2896" s="7">
        <f t="shared" si="366"/>
        <v>1955958.4699687152</v>
      </c>
    </row>
    <row r="2897" spans="1:11" x14ac:dyDescent="0.4">
      <c r="A2897" s="1">
        <v>2896</v>
      </c>
      <c r="B2897" s="21">
        <v>42709</v>
      </c>
      <c r="C2897" s="22">
        <v>14959</v>
      </c>
      <c r="D2897" s="19">
        <f t="shared" si="361"/>
        <v>21461.747618740843</v>
      </c>
      <c r="E2897" s="19">
        <f t="shared" si="362"/>
        <v>1.0004325947176504</v>
      </c>
      <c r="F2897" s="19">
        <f t="shared" si="363"/>
        <v>0.67425910590345473</v>
      </c>
      <c r="G2897" s="20">
        <f t="shared" si="367"/>
        <v>14387.952297975084</v>
      </c>
      <c r="H2897" s="7">
        <f t="shared" si="364"/>
        <v>571.04770202491636</v>
      </c>
      <c r="I2897" s="7">
        <f t="shared" si="368"/>
        <v>571.04770202491636</v>
      </c>
      <c r="J2897" s="12">
        <f t="shared" si="365"/>
        <v>3.8174189586530939E-2</v>
      </c>
      <c r="K2897" s="7">
        <f t="shared" si="366"/>
        <v>326095.47798793769</v>
      </c>
    </row>
    <row r="2898" spans="1:11" x14ac:dyDescent="0.4">
      <c r="A2898" s="1">
        <v>2897</v>
      </c>
      <c r="B2898" s="21">
        <v>42710</v>
      </c>
      <c r="C2898" s="22">
        <v>13765</v>
      </c>
      <c r="D2898" s="19">
        <f t="shared" si="361"/>
        <v>21349.798033025316</v>
      </c>
      <c r="E2898" s="19">
        <f t="shared" si="362"/>
        <v>1.0004212997158195</v>
      </c>
      <c r="F2898" s="19">
        <f t="shared" si="363"/>
        <v>0.66751377445538029</v>
      </c>
      <c r="G2898" s="20">
        <f t="shared" si="367"/>
        <v>14333.782125463062</v>
      </c>
      <c r="H2898" s="7">
        <f t="shared" si="364"/>
        <v>-568.78212546306167</v>
      </c>
      <c r="I2898" s="7">
        <f t="shared" si="368"/>
        <v>568.78212546306167</v>
      </c>
      <c r="J2898" s="12">
        <f t="shared" si="365"/>
        <v>4.1320895420491222E-2</v>
      </c>
      <c r="K2898" s="7">
        <f t="shared" si="366"/>
        <v>323513.10624627804</v>
      </c>
    </row>
    <row r="2899" spans="1:11" x14ac:dyDescent="0.4">
      <c r="A2899" s="1">
        <v>2898</v>
      </c>
      <c r="B2899" s="21">
        <v>42711</v>
      </c>
      <c r="C2899" s="22">
        <v>15073</v>
      </c>
      <c r="D2899" s="19">
        <f t="shared" si="361"/>
        <v>21522.486905794412</v>
      </c>
      <c r="E2899" s="19">
        <f t="shared" si="362"/>
        <v>1.0004384685609664</v>
      </c>
      <c r="F2899" s="19">
        <f t="shared" si="363"/>
        <v>0.6661080316059107</v>
      </c>
      <c r="G2899" s="20">
        <f t="shared" si="367"/>
        <v>14211.320877060311</v>
      </c>
      <c r="H2899" s="7">
        <f t="shared" si="364"/>
        <v>861.67912293968948</v>
      </c>
      <c r="I2899" s="7">
        <f t="shared" si="368"/>
        <v>861.67912293968948</v>
      </c>
      <c r="J2899" s="12">
        <f t="shared" si="365"/>
        <v>5.7167061828414349E-2</v>
      </c>
      <c r="K2899" s="7">
        <f t="shared" si="366"/>
        <v>742490.91091011255</v>
      </c>
    </row>
    <row r="2900" spans="1:11" x14ac:dyDescent="0.4">
      <c r="A2900" s="1">
        <v>2899</v>
      </c>
      <c r="B2900" s="21">
        <v>42712</v>
      </c>
      <c r="C2900" s="22">
        <v>10875</v>
      </c>
      <c r="D2900" s="19">
        <f t="shared" si="361"/>
        <v>20808.034598276448</v>
      </c>
      <c r="E2900" s="19">
        <f t="shared" si="362"/>
        <v>1.0003669232863679</v>
      </c>
      <c r="F2900" s="19">
        <f t="shared" si="363"/>
        <v>0.67208783482115131</v>
      </c>
      <c r="G2900" s="20">
        <f t="shared" si="367"/>
        <v>14512.407332667075</v>
      </c>
      <c r="H2900" s="7">
        <f t="shared" si="364"/>
        <v>-3637.407332667075</v>
      </c>
      <c r="I2900" s="7">
        <f t="shared" si="368"/>
        <v>3637.407332667075</v>
      </c>
      <c r="J2900" s="12">
        <f t="shared" si="365"/>
        <v>0.33447423748662758</v>
      </c>
      <c r="K2900" s="7">
        <f t="shared" si="366"/>
        <v>13230732.103740206</v>
      </c>
    </row>
    <row r="2901" spans="1:11" x14ac:dyDescent="0.4">
      <c r="A2901" s="1">
        <v>2900</v>
      </c>
      <c r="B2901" s="21">
        <v>42713</v>
      </c>
      <c r="C2901" s="22">
        <v>15019</v>
      </c>
      <c r="D2901" s="19">
        <f t="shared" si="361"/>
        <v>21033.282360524332</v>
      </c>
      <c r="E2901" s="19">
        <f t="shared" si="362"/>
        <v>1.0003893480259005</v>
      </c>
      <c r="F2901" s="19">
        <f t="shared" si="363"/>
        <v>0.66818030172393172</v>
      </c>
      <c r="G2901" s="20">
        <f t="shared" si="367"/>
        <v>13890.317472394458</v>
      </c>
      <c r="H2901" s="7">
        <f t="shared" si="364"/>
        <v>1128.6825276055424</v>
      </c>
      <c r="I2901" s="7">
        <f t="shared" si="368"/>
        <v>1128.6825276055424</v>
      </c>
      <c r="J2901" s="12">
        <f t="shared" si="365"/>
        <v>7.5150311445871393E-2</v>
      </c>
      <c r="K2901" s="7">
        <f t="shared" si="366"/>
        <v>1273924.248122036</v>
      </c>
    </row>
    <row r="2902" spans="1:11" x14ac:dyDescent="0.4">
      <c r="A2902" s="1">
        <v>2901</v>
      </c>
      <c r="B2902" s="21">
        <v>42714</v>
      </c>
      <c r="C2902" s="22">
        <v>14294</v>
      </c>
      <c r="D2902" s="19">
        <f t="shared" si="361"/>
        <v>21090.607196274505</v>
      </c>
      <c r="E2902" s="19">
        <f t="shared" si="362"/>
        <v>1.0003949804705408</v>
      </c>
      <c r="F2902" s="19">
        <f t="shared" si="363"/>
        <v>0.66627463730499858</v>
      </c>
      <c r="G2902" s="20">
        <f t="shared" si="367"/>
        <v>14011.104678759637</v>
      </c>
      <c r="H2902" s="7">
        <f t="shared" si="364"/>
        <v>282.89532124036305</v>
      </c>
      <c r="I2902" s="7">
        <f t="shared" si="368"/>
        <v>282.89532124036305</v>
      </c>
      <c r="J2902" s="12">
        <f t="shared" si="365"/>
        <v>1.9791193594540579E-2</v>
      </c>
      <c r="K2902" s="7">
        <f t="shared" si="366"/>
        <v>80029.762779688201</v>
      </c>
    </row>
    <row r="2903" spans="1:11" x14ac:dyDescent="0.4">
      <c r="A2903" s="1">
        <v>2902</v>
      </c>
      <c r="B2903" s="21">
        <v>42715</v>
      </c>
      <c r="C2903" s="22">
        <v>13582</v>
      </c>
      <c r="D2903" s="19">
        <f t="shared" si="361"/>
        <v>20974.510321167461</v>
      </c>
      <c r="E2903" s="19">
        <f t="shared" si="362"/>
        <v>1.0003832707435321</v>
      </c>
      <c r="F2903" s="19">
        <f t="shared" si="363"/>
        <v>0.67173642142842871</v>
      </c>
      <c r="G2903" s="20">
        <f t="shared" si="367"/>
        <v>14175.412878903915</v>
      </c>
      <c r="H2903" s="7">
        <f t="shared" si="364"/>
        <v>-593.41287890391504</v>
      </c>
      <c r="I2903" s="7">
        <f t="shared" si="368"/>
        <v>593.41287890391504</v>
      </c>
      <c r="J2903" s="12">
        <f t="shared" si="365"/>
        <v>4.3691126410242601E-2</v>
      </c>
      <c r="K2903" s="7">
        <f t="shared" si="366"/>
        <v>352138.84484903252</v>
      </c>
    </row>
    <row r="2904" spans="1:11" x14ac:dyDescent="0.4">
      <c r="A2904" s="1">
        <v>2903</v>
      </c>
      <c r="B2904" s="21">
        <v>42716</v>
      </c>
      <c r="C2904" s="22">
        <v>16146</v>
      </c>
      <c r="D2904" s="19">
        <f t="shared" si="361"/>
        <v>21398.392888563816</v>
      </c>
      <c r="E2904" s="19">
        <f t="shared" si="362"/>
        <v>1.0004255589619448</v>
      </c>
      <c r="F2904" s="19">
        <f t="shared" si="363"/>
        <v>0.66941701560204203</v>
      </c>
      <c r="G2904" s="20">
        <f t="shared" si="367"/>
        <v>14015.42307130508</v>
      </c>
      <c r="H2904" s="7">
        <f t="shared" si="364"/>
        <v>2130.5769286949198</v>
      </c>
      <c r="I2904" s="7">
        <f t="shared" si="368"/>
        <v>2130.5769286949198</v>
      </c>
      <c r="J2904" s="12">
        <f t="shared" si="365"/>
        <v>0.1319569508667732</v>
      </c>
      <c r="K2904" s="7">
        <f t="shared" si="366"/>
        <v>4539358.0490870774</v>
      </c>
    </row>
    <row r="2905" spans="1:11" x14ac:dyDescent="0.4">
      <c r="A2905" s="1">
        <v>2904</v>
      </c>
      <c r="B2905" s="21">
        <v>42717</v>
      </c>
      <c r="C2905" s="22">
        <v>16345</v>
      </c>
      <c r="D2905" s="19">
        <f t="shared" si="361"/>
        <v>21814.836297280541</v>
      </c>
      <c r="E2905" s="19">
        <f t="shared" si="362"/>
        <v>1.0004671032602608</v>
      </c>
      <c r="F2905" s="19">
        <f t="shared" si="363"/>
        <v>0.66746300294363281</v>
      </c>
      <c r="G2905" s="20">
        <f t="shared" si="367"/>
        <v>14257.873018914166</v>
      </c>
      <c r="H2905" s="7">
        <f t="shared" si="364"/>
        <v>2087.1269810858339</v>
      </c>
      <c r="I2905" s="7">
        <f t="shared" si="368"/>
        <v>2087.1269810858339</v>
      </c>
      <c r="J2905" s="12">
        <f t="shared" si="365"/>
        <v>0.12769207593061083</v>
      </c>
      <c r="K2905" s="7">
        <f t="shared" si="366"/>
        <v>4356099.0351764672</v>
      </c>
    </row>
    <row r="2906" spans="1:11" x14ac:dyDescent="0.4">
      <c r="A2906" s="1">
        <v>2905</v>
      </c>
      <c r="B2906" s="21">
        <v>42718</v>
      </c>
      <c r="C2906" s="22">
        <v>17547</v>
      </c>
      <c r="D2906" s="19">
        <f t="shared" ref="D2906:D2969" si="369">$R$2*(C2906/F2903)+(1-$R$2)*(D2905+E2905)</f>
        <v>22386.909586177084</v>
      </c>
      <c r="E2906" s="19">
        <f t="shared" ref="E2906:E2969" si="370">$R$3*(D2906-D2905)+(1-$R$3)*E2905</f>
        <v>1.0005242105424401</v>
      </c>
      <c r="F2906" s="19">
        <f t="shared" ref="F2906:F2969" si="371">$R$4*(C2906/D2906)+(1-$R$4)*F2903</f>
        <v>0.67334126821644591</v>
      </c>
      <c r="G2906" s="20">
        <f t="shared" si="367"/>
        <v>14654.492118573928</v>
      </c>
      <c r="H2906" s="7">
        <f t="shared" ref="H2906:H2969" si="372">C2906-G2906</f>
        <v>2892.5078814260723</v>
      </c>
      <c r="I2906" s="7">
        <f t="shared" si="368"/>
        <v>2892.5078814260723</v>
      </c>
      <c r="J2906" s="12">
        <f t="shared" ref="J2906:J2969" si="373">I2906/C2906</f>
        <v>0.16484344226512065</v>
      </c>
      <c r="K2906" s="7">
        <f t="shared" ref="K2906:K2969" si="374">H2906^2</f>
        <v>8366601.8441119455</v>
      </c>
    </row>
    <row r="2907" spans="1:11" x14ac:dyDescent="0.4">
      <c r="A2907" s="1">
        <v>2906</v>
      </c>
      <c r="B2907" s="21">
        <v>42719</v>
      </c>
      <c r="C2907" s="22">
        <v>12093</v>
      </c>
      <c r="D2907" s="19">
        <f t="shared" si="369"/>
        <v>21814.593134127663</v>
      </c>
      <c r="E2907" s="19">
        <f t="shared" si="370"/>
        <v>1.0004668788448141</v>
      </c>
      <c r="F2907" s="19">
        <f t="shared" si="371"/>
        <v>0.6677693018513019</v>
      </c>
      <c r="G2907" s="20">
        <f t="shared" si="367"/>
        <v>14986.84797166247</v>
      </c>
      <c r="H2907" s="7">
        <f t="shared" si="372"/>
        <v>-2893.8479716624697</v>
      </c>
      <c r="I2907" s="7">
        <f t="shared" si="368"/>
        <v>2893.8479716624697</v>
      </c>
      <c r="J2907" s="12">
        <f t="shared" si="373"/>
        <v>0.23929942707867938</v>
      </c>
      <c r="K2907" s="7">
        <f t="shared" si="374"/>
        <v>8374356.0830949899</v>
      </c>
    </row>
    <row r="2908" spans="1:11" x14ac:dyDescent="0.4">
      <c r="A2908" s="1">
        <v>2907</v>
      </c>
      <c r="B2908" s="21">
        <v>42720</v>
      </c>
      <c r="C2908" s="22">
        <v>16246</v>
      </c>
      <c r="D2908" s="19">
        <f t="shared" si="369"/>
        <v>22150.375796401138</v>
      </c>
      <c r="E2908" s="19">
        <f t="shared" si="370"/>
        <v>1.0005003570643536</v>
      </c>
      <c r="F2908" s="19">
        <f t="shared" si="371"/>
        <v>0.66840781578366482</v>
      </c>
      <c r="G2908" s="20">
        <f t="shared" si="367"/>
        <v>14561.101615925705</v>
      </c>
      <c r="H2908" s="7">
        <f t="shared" si="372"/>
        <v>1684.8983840742949</v>
      </c>
      <c r="I2908" s="7">
        <f t="shared" si="368"/>
        <v>1684.8983840742949</v>
      </c>
      <c r="J2908" s="12">
        <f t="shared" si="373"/>
        <v>0.103711583409719</v>
      </c>
      <c r="K2908" s="7">
        <f t="shared" si="374"/>
        <v>2838882.5646561701</v>
      </c>
    </row>
    <row r="2909" spans="1:11" x14ac:dyDescent="0.4">
      <c r="A2909" s="1">
        <v>2908</v>
      </c>
      <c r="B2909" s="21">
        <v>42721</v>
      </c>
      <c r="C2909" s="22">
        <v>15582</v>
      </c>
      <c r="D2909" s="19">
        <f t="shared" si="369"/>
        <v>22282.663556555675</v>
      </c>
      <c r="E2909" s="19">
        <f t="shared" si="370"/>
        <v>1.0005134857903335</v>
      </c>
      <c r="F2909" s="19">
        <f t="shared" si="371"/>
        <v>0.6737128274411337</v>
      </c>
      <c r="G2909" s="20">
        <f t="shared" si="367"/>
        <v>14915.435808398888</v>
      </c>
      <c r="H2909" s="7">
        <f t="shared" si="372"/>
        <v>666.56419160111182</v>
      </c>
      <c r="I2909" s="7">
        <f t="shared" si="368"/>
        <v>666.56419160111182</v>
      </c>
      <c r="J2909" s="12">
        <f t="shared" si="373"/>
        <v>4.277783285849774E-2</v>
      </c>
      <c r="K2909" s="7">
        <f t="shared" si="374"/>
        <v>444307.82152484369</v>
      </c>
    </row>
    <row r="2910" spans="1:11" x14ac:dyDescent="0.4">
      <c r="A2910" s="1">
        <v>2909</v>
      </c>
      <c r="B2910" s="21">
        <v>42722</v>
      </c>
      <c r="C2910" s="22">
        <v>12785</v>
      </c>
      <c r="D2910" s="19">
        <f t="shared" si="369"/>
        <v>21867.518476833895</v>
      </c>
      <c r="E2910" s="19">
        <f t="shared" si="370"/>
        <v>1.0004718712310128</v>
      </c>
      <c r="F2910" s="19">
        <f t="shared" si="371"/>
        <v>0.66657913025255378</v>
      </c>
      <c r="G2910" s="20">
        <f t="shared" si="367"/>
        <v>14880.346798740529</v>
      </c>
      <c r="H2910" s="7">
        <f t="shared" si="372"/>
        <v>-2095.3467987405293</v>
      </c>
      <c r="I2910" s="7">
        <f t="shared" si="368"/>
        <v>2095.3467987405293</v>
      </c>
      <c r="J2910" s="12">
        <f t="shared" si="373"/>
        <v>0.16389102845056935</v>
      </c>
      <c r="K2910" s="7">
        <f t="shared" si="374"/>
        <v>4390478.2069921838</v>
      </c>
    </row>
    <row r="2911" spans="1:11" x14ac:dyDescent="0.4">
      <c r="A2911" s="1">
        <v>2910</v>
      </c>
      <c r="B2911" s="21">
        <v>42723</v>
      </c>
      <c r="C2911" s="22">
        <v>16598</v>
      </c>
      <c r="D2911" s="19">
        <f t="shared" si="369"/>
        <v>22261.561241604813</v>
      </c>
      <c r="E2911" s="19">
        <f t="shared" si="370"/>
        <v>1.0005111754603029</v>
      </c>
      <c r="F2911" s="19">
        <f t="shared" si="371"/>
        <v>0.66951307086374345</v>
      </c>
      <c r="G2911" s="20">
        <f t="shared" si="367"/>
        <v>14617.088984927679</v>
      </c>
      <c r="H2911" s="7">
        <f t="shared" si="372"/>
        <v>1980.9110150723209</v>
      </c>
      <c r="I2911" s="7">
        <f t="shared" si="368"/>
        <v>1980.9110150723209</v>
      </c>
      <c r="J2911" s="12">
        <f t="shared" si="373"/>
        <v>0.11934636794025309</v>
      </c>
      <c r="K2911" s="7">
        <f t="shared" si="374"/>
        <v>3924008.4496348528</v>
      </c>
    </row>
    <row r="2912" spans="1:11" x14ac:dyDescent="0.4">
      <c r="A2912" s="1">
        <v>2911</v>
      </c>
      <c r="B2912" s="21">
        <v>42724</v>
      </c>
      <c r="C2912" s="22">
        <v>19653</v>
      </c>
      <c r="D2912" s="19">
        <f t="shared" si="369"/>
        <v>23178.797442196053</v>
      </c>
      <c r="E2912" s="19">
        <f t="shared" si="370"/>
        <v>1.0006027990292445</v>
      </c>
      <c r="F2912" s="19">
        <f t="shared" si="371"/>
        <v>0.67620701124654092</v>
      </c>
      <c r="G2912" s="20">
        <f t="shared" si="367"/>
        <v>14998.57342454844</v>
      </c>
      <c r="H2912" s="7">
        <f t="shared" si="372"/>
        <v>4654.42657545156</v>
      </c>
      <c r="I2912" s="7">
        <f t="shared" si="368"/>
        <v>4654.42657545156</v>
      </c>
      <c r="J2912" s="12">
        <f t="shared" si="373"/>
        <v>0.23683033508632576</v>
      </c>
      <c r="K2912" s="7">
        <f t="shared" si="374"/>
        <v>21663686.746269736</v>
      </c>
    </row>
    <row r="2913" spans="1:11" x14ac:dyDescent="0.4">
      <c r="A2913" s="1">
        <v>2912</v>
      </c>
      <c r="B2913" s="21">
        <v>42725</v>
      </c>
      <c r="C2913" s="22">
        <v>16110</v>
      </c>
      <c r="D2913" s="19">
        <f t="shared" si="369"/>
        <v>23310.878440144028</v>
      </c>
      <c r="E2913" s="19">
        <f t="shared" si="370"/>
        <v>1.0006159070687595</v>
      </c>
      <c r="F2913" s="19">
        <f t="shared" si="371"/>
        <v>0.66693017958296674</v>
      </c>
      <c r="G2913" s="20">
        <f t="shared" si="367"/>
        <v>15451.169620262668</v>
      </c>
      <c r="H2913" s="7">
        <f t="shared" si="372"/>
        <v>658.8303797373319</v>
      </c>
      <c r="I2913" s="7">
        <f t="shared" si="368"/>
        <v>658.8303797373319</v>
      </c>
      <c r="J2913" s="12">
        <f t="shared" si="373"/>
        <v>4.0895740517525259E-2</v>
      </c>
      <c r="K2913" s="7">
        <f t="shared" si="374"/>
        <v>434057.46926483692</v>
      </c>
    </row>
    <row r="2914" spans="1:11" x14ac:dyDescent="0.4">
      <c r="A2914" s="1">
        <v>2913</v>
      </c>
      <c r="B2914" s="21">
        <v>42726</v>
      </c>
      <c r="C2914" s="22">
        <v>12749</v>
      </c>
      <c r="D2914" s="19">
        <f t="shared" si="369"/>
        <v>22745.624979539381</v>
      </c>
      <c r="E2914" s="19">
        <f t="shared" si="370"/>
        <v>1.0005592816611084</v>
      </c>
      <c r="F2914" s="19">
        <f t="shared" si="371"/>
        <v>0.6679520458518613</v>
      </c>
      <c r="G2914" s="20">
        <f t="shared" si="367"/>
        <v>15607.607734420955</v>
      </c>
      <c r="H2914" s="7">
        <f t="shared" si="372"/>
        <v>-2858.6077344209552</v>
      </c>
      <c r="I2914" s="7">
        <f t="shared" si="368"/>
        <v>2858.6077344209552</v>
      </c>
      <c r="J2914" s="12">
        <f t="shared" si="373"/>
        <v>0.22422211423805438</v>
      </c>
      <c r="K2914" s="7">
        <f t="shared" si="374"/>
        <v>8171638.179291307</v>
      </c>
    </row>
    <row r="2915" spans="1:11" x14ac:dyDescent="0.4">
      <c r="A2915" s="1">
        <v>2914</v>
      </c>
      <c r="B2915" s="21">
        <v>42727</v>
      </c>
      <c r="C2915" s="22">
        <v>16743</v>
      </c>
      <c r="D2915" s="19">
        <f t="shared" si="369"/>
        <v>23013.66588626528</v>
      </c>
      <c r="E2915" s="19">
        <f t="shared" si="370"/>
        <v>1.0005859856958528</v>
      </c>
      <c r="F2915" s="19">
        <f t="shared" si="371"/>
        <v>0.6769418771283926</v>
      </c>
      <c r="G2915" s="20">
        <f t="shared" si="367"/>
        <v>15381.427671550415</v>
      </c>
      <c r="H2915" s="7">
        <f t="shared" si="372"/>
        <v>1361.5723284495853</v>
      </c>
      <c r="I2915" s="7">
        <f t="shared" si="368"/>
        <v>1361.5723284495853</v>
      </c>
      <c r="J2915" s="12">
        <f t="shared" si="373"/>
        <v>8.1321885471515573E-2</v>
      </c>
      <c r="K2915" s="7">
        <f t="shared" si="374"/>
        <v>1853879.2055996254</v>
      </c>
    </row>
    <row r="2916" spans="1:11" x14ac:dyDescent="0.4">
      <c r="A2916" s="1">
        <v>2915</v>
      </c>
      <c r="B2916" s="21">
        <v>42728</v>
      </c>
      <c r="C2916" s="22">
        <v>12248</v>
      </c>
      <c r="D2916" s="19">
        <f t="shared" si="369"/>
        <v>22397.983678394223</v>
      </c>
      <c r="E2916" s="19">
        <f t="shared" si="370"/>
        <v>1.0005243174164671</v>
      </c>
      <c r="F2916" s="19">
        <f t="shared" si="371"/>
        <v>0.66521040861896863</v>
      </c>
      <c r="G2916" s="20">
        <f t="shared" si="367"/>
        <v>15349.175643380428</v>
      </c>
      <c r="H2916" s="7">
        <f t="shared" si="372"/>
        <v>-3101.1756433804276</v>
      </c>
      <c r="I2916" s="7">
        <f t="shared" si="368"/>
        <v>3101.1756433804276</v>
      </c>
      <c r="J2916" s="12">
        <f t="shared" si="373"/>
        <v>0.25319853391414332</v>
      </c>
      <c r="K2916" s="7">
        <f t="shared" si="374"/>
        <v>9617290.3710960094</v>
      </c>
    </row>
    <row r="2917" spans="1:11" x14ac:dyDescent="0.4">
      <c r="A2917" s="1">
        <v>2916</v>
      </c>
      <c r="B2917" s="21">
        <v>42729</v>
      </c>
      <c r="C2917" s="22">
        <v>12618</v>
      </c>
      <c r="D2917" s="19">
        <f t="shared" si="369"/>
        <v>21933.692027992023</v>
      </c>
      <c r="E2917" s="19">
        <f t="shared" si="370"/>
        <v>1.0004777881989952</v>
      </c>
      <c r="F2917" s="19">
        <f t="shared" si="371"/>
        <v>0.66662496731222987</v>
      </c>
      <c r="G2917" s="20">
        <f t="shared" si="367"/>
        <v>14961.447323204762</v>
      </c>
      <c r="H2917" s="7">
        <f t="shared" si="372"/>
        <v>-2343.4473232047621</v>
      </c>
      <c r="I2917" s="7">
        <f t="shared" si="368"/>
        <v>2343.4473232047621</v>
      </c>
      <c r="J2917" s="12">
        <f t="shared" si="373"/>
        <v>0.18572256484425123</v>
      </c>
      <c r="K2917" s="7">
        <f t="shared" si="374"/>
        <v>5491745.3566355649</v>
      </c>
    </row>
    <row r="2918" spans="1:11" x14ac:dyDescent="0.4">
      <c r="A2918" s="1">
        <v>2917</v>
      </c>
      <c r="B2918" s="21">
        <v>42730</v>
      </c>
      <c r="C2918" s="22">
        <v>12743</v>
      </c>
      <c r="D2918" s="19">
        <f t="shared" si="369"/>
        <v>21522.194208523862</v>
      </c>
      <c r="E2918" s="19">
        <f t="shared" si="370"/>
        <v>1.0004365383692697</v>
      </c>
      <c r="F2918" s="19">
        <f t="shared" si="371"/>
        <v>0.67572674268869748</v>
      </c>
      <c r="G2918" s="20">
        <f t="shared" si="367"/>
        <v>14848.511919096949</v>
      </c>
      <c r="H2918" s="7">
        <f t="shared" si="372"/>
        <v>-2105.511919096949</v>
      </c>
      <c r="I2918" s="7">
        <f t="shared" si="368"/>
        <v>2105.511919096949</v>
      </c>
      <c r="J2918" s="12">
        <f t="shared" si="373"/>
        <v>0.16522890364097537</v>
      </c>
      <c r="K2918" s="7">
        <f t="shared" si="374"/>
        <v>4433180.4414593168</v>
      </c>
    </row>
    <row r="2919" spans="1:11" x14ac:dyDescent="0.4">
      <c r="A2919" s="1">
        <v>2918</v>
      </c>
      <c r="B2919" s="21">
        <v>42731</v>
      </c>
      <c r="C2919" s="22">
        <v>17710</v>
      </c>
      <c r="D2919" s="19">
        <f t="shared" si="369"/>
        <v>22199.562035469007</v>
      </c>
      <c r="E2919" s="19">
        <f t="shared" si="370"/>
        <v>1.0005041751083104</v>
      </c>
      <c r="F2919" s="19">
        <f t="shared" si="371"/>
        <v>0.66710857651908584</v>
      </c>
      <c r="G2919" s="20">
        <f t="shared" si="367"/>
        <v>14317.453104627444</v>
      </c>
      <c r="H2919" s="7">
        <f t="shared" si="372"/>
        <v>3392.5468953725558</v>
      </c>
      <c r="I2919" s="7">
        <f t="shared" si="368"/>
        <v>3392.5468953725558</v>
      </c>
      <c r="J2919" s="12">
        <f t="shared" si="373"/>
        <v>0.19156108951849554</v>
      </c>
      <c r="K2919" s="7">
        <f t="shared" si="374"/>
        <v>11509374.437301967</v>
      </c>
    </row>
    <row r="2920" spans="1:11" x14ac:dyDescent="0.4">
      <c r="A2920" s="1">
        <v>2919</v>
      </c>
      <c r="B2920" s="21">
        <v>42732</v>
      </c>
      <c r="C2920" s="22">
        <v>17726</v>
      </c>
      <c r="D2920" s="19">
        <f t="shared" si="369"/>
        <v>22782.786826402684</v>
      </c>
      <c r="E2920" s="19">
        <f t="shared" si="370"/>
        <v>1.0005623975369862</v>
      </c>
      <c r="F2920" s="19">
        <f t="shared" si="371"/>
        <v>0.66822048778348209</v>
      </c>
      <c r="G2920" s="20">
        <f t="shared" si="367"/>
        <v>14799.449277303374</v>
      </c>
      <c r="H2920" s="7">
        <f t="shared" si="372"/>
        <v>2926.5507226966256</v>
      </c>
      <c r="I2920" s="7">
        <f t="shared" si="368"/>
        <v>2926.5507226966256</v>
      </c>
      <c r="J2920" s="12">
        <f t="shared" si="373"/>
        <v>0.16509932995016505</v>
      </c>
      <c r="K2920" s="7">
        <f t="shared" si="374"/>
        <v>8564699.132516142</v>
      </c>
    </row>
    <row r="2921" spans="1:11" x14ac:dyDescent="0.4">
      <c r="A2921" s="1">
        <v>2920</v>
      </c>
      <c r="B2921" s="21">
        <v>42733</v>
      </c>
      <c r="C2921" s="22">
        <v>14023</v>
      </c>
      <c r="D2921" s="19">
        <f t="shared" si="369"/>
        <v>22514.390055060001</v>
      </c>
      <c r="E2921" s="19">
        <f t="shared" si="370"/>
        <v>1.0005354578036121</v>
      </c>
      <c r="F2921" s="19">
        <f t="shared" si="371"/>
        <v>0.67496948873640938</v>
      </c>
      <c r="G2921" s="20">
        <f t="shared" si="367"/>
        <v>15395.614438345798</v>
      </c>
      <c r="H2921" s="7">
        <f t="shared" si="372"/>
        <v>-1372.6144383457977</v>
      </c>
      <c r="I2921" s="7">
        <f t="shared" si="368"/>
        <v>1372.6144383457977</v>
      </c>
      <c r="J2921" s="12">
        <f t="shared" si="373"/>
        <v>9.7883080535249065E-2</v>
      </c>
      <c r="K2921" s="7">
        <f t="shared" si="374"/>
        <v>1884070.3963553496</v>
      </c>
    </row>
    <row r="2922" spans="1:11" x14ac:dyDescent="0.4">
      <c r="A2922" s="1">
        <v>2921</v>
      </c>
      <c r="B2922" s="21">
        <v>42734</v>
      </c>
      <c r="C2922" s="22">
        <v>17268</v>
      </c>
      <c r="D2922" s="19">
        <f t="shared" si="369"/>
        <v>22962.25422738483</v>
      </c>
      <c r="E2922" s="19">
        <f t="shared" si="370"/>
        <v>1.0005801441672988</v>
      </c>
      <c r="F2922" s="19">
        <f t="shared" si="371"/>
        <v>0.66832446670576007</v>
      </c>
      <c r="G2922" s="20">
        <f t="shared" si="367"/>
        <v>15020.210166611552</v>
      </c>
      <c r="H2922" s="7">
        <f t="shared" si="372"/>
        <v>2247.7898333884477</v>
      </c>
      <c r="I2922" s="7">
        <f t="shared" si="368"/>
        <v>2247.7898333884477</v>
      </c>
      <c r="J2922" s="12">
        <f t="shared" si="373"/>
        <v>0.13017082658029</v>
      </c>
      <c r="K2922" s="7">
        <f t="shared" si="374"/>
        <v>5052559.1350844661</v>
      </c>
    </row>
    <row r="2923" spans="1:11" x14ac:dyDescent="0.4">
      <c r="A2923" s="1">
        <v>2922</v>
      </c>
      <c r="B2923" s="21">
        <v>42735</v>
      </c>
      <c r="C2923" s="22">
        <v>15595</v>
      </c>
      <c r="D2923" s="19">
        <f t="shared" si="369"/>
        <v>23012.968238456066</v>
      </c>
      <c r="E2923" s="19">
        <f t="shared" si="370"/>
        <v>1.0005851155103915</v>
      </c>
      <c r="F2923" s="19">
        <f t="shared" si="371"/>
        <v>0.66835568203322404</v>
      </c>
      <c r="G2923" s="20">
        <f t="shared" si="367"/>
        <v>15344.517328583415</v>
      </c>
      <c r="H2923" s="7">
        <f t="shared" si="372"/>
        <v>250.48267141658471</v>
      </c>
      <c r="I2923" s="7">
        <f t="shared" si="368"/>
        <v>250.48267141658471</v>
      </c>
      <c r="J2923" s="12">
        <f t="shared" si="373"/>
        <v>1.6061729491284687E-2</v>
      </c>
      <c r="K2923" s="7">
        <f t="shared" si="374"/>
        <v>62741.568679988741</v>
      </c>
    </row>
    <row r="2924" spans="1:11" x14ac:dyDescent="0.4">
      <c r="A2924" s="1">
        <v>2923</v>
      </c>
      <c r="B2924" s="21">
        <v>42736</v>
      </c>
      <c r="C2924" s="22">
        <v>11668</v>
      </c>
      <c r="D2924" s="19">
        <f t="shared" si="369"/>
        <v>22254.407485896725</v>
      </c>
      <c r="E2924" s="19">
        <f t="shared" si="370"/>
        <v>1.0005091593766242</v>
      </c>
      <c r="F2924" s="19">
        <f t="shared" si="371"/>
        <v>0.67281190186581341</v>
      </c>
      <c r="G2924" s="20">
        <f t="shared" si="367"/>
        <v>15533.726770641772</v>
      </c>
      <c r="H2924" s="7">
        <f t="shared" si="372"/>
        <v>-3865.7267706417715</v>
      </c>
      <c r="I2924" s="7">
        <f t="shared" si="368"/>
        <v>3865.7267706417715</v>
      </c>
      <c r="J2924" s="12">
        <f t="shared" si="373"/>
        <v>0.33131014489559235</v>
      </c>
      <c r="K2924" s="7">
        <f t="shared" si="374"/>
        <v>14943843.46525646</v>
      </c>
    </row>
    <row r="2925" spans="1:11" x14ac:dyDescent="0.4">
      <c r="A2925" s="1">
        <v>2924</v>
      </c>
      <c r="B2925" s="21">
        <v>42737</v>
      </c>
      <c r="C2925" s="22">
        <v>14207</v>
      </c>
      <c r="D2925" s="19">
        <f t="shared" si="369"/>
        <v>22123.081745637573</v>
      </c>
      <c r="E2925" s="19">
        <f t="shared" si="370"/>
        <v>1.0004959267516824</v>
      </c>
      <c r="F2925" s="19">
        <f t="shared" si="371"/>
        <v>0.66795007598683698</v>
      </c>
      <c r="G2925" s="20">
        <f t="shared" si="367"/>
        <v>14873.833679614978</v>
      </c>
      <c r="H2925" s="7">
        <f t="shared" si="372"/>
        <v>-666.83367961497788</v>
      </c>
      <c r="I2925" s="7">
        <f t="shared" si="368"/>
        <v>666.83367961497788</v>
      </c>
      <c r="J2925" s="12">
        <f t="shared" si="373"/>
        <v>4.693698033469261E-2</v>
      </c>
      <c r="K2925" s="7">
        <f t="shared" si="374"/>
        <v>444667.15626885096</v>
      </c>
    </row>
    <row r="2926" spans="1:11" x14ac:dyDescent="0.4">
      <c r="A2926" s="1">
        <v>2925</v>
      </c>
      <c r="B2926" s="21">
        <v>42738</v>
      </c>
      <c r="C2926" s="22">
        <v>15509</v>
      </c>
      <c r="D2926" s="19">
        <f t="shared" si="369"/>
        <v>22267.397387319787</v>
      </c>
      <c r="E2926" s="19">
        <f t="shared" si="370"/>
        <v>1.0005102582662579</v>
      </c>
      <c r="F2926" s="19">
        <f t="shared" si="371"/>
        <v>0.66875855451973565</v>
      </c>
      <c r="G2926" s="20">
        <f t="shared" si="367"/>
        <v>14786.756075919866</v>
      </c>
      <c r="H2926" s="7">
        <f t="shared" si="372"/>
        <v>722.24392408013409</v>
      </c>
      <c r="I2926" s="7">
        <f t="shared" si="368"/>
        <v>722.24392408013409</v>
      </c>
      <c r="J2926" s="12">
        <f t="shared" si="373"/>
        <v>4.6569341935658912E-2</v>
      </c>
      <c r="K2926" s="7">
        <f t="shared" si="374"/>
        <v>521636.28587067052</v>
      </c>
    </row>
    <row r="2927" spans="1:11" x14ac:dyDescent="0.4">
      <c r="A2927" s="1">
        <v>2926</v>
      </c>
      <c r="B2927" s="21">
        <v>42739</v>
      </c>
      <c r="C2927" s="22">
        <v>15797</v>
      </c>
      <c r="D2927" s="19">
        <f t="shared" si="369"/>
        <v>22428.960196187607</v>
      </c>
      <c r="E2927" s="19">
        <f t="shared" si="370"/>
        <v>1.000526314496119</v>
      </c>
      <c r="F2927" s="19">
        <f t="shared" si="371"/>
        <v>0.67326299418928914</v>
      </c>
      <c r="G2927" s="20">
        <f t="shared" si="367"/>
        <v>14982.44314097417</v>
      </c>
      <c r="H2927" s="7">
        <f t="shared" si="372"/>
        <v>814.55685902582991</v>
      </c>
      <c r="I2927" s="7">
        <f t="shared" si="368"/>
        <v>814.55685902582991</v>
      </c>
      <c r="J2927" s="12">
        <f t="shared" si="373"/>
        <v>5.1564022221043865E-2</v>
      </c>
      <c r="K2927" s="7">
        <f t="shared" si="374"/>
        <v>663502.8765860257</v>
      </c>
    </row>
    <row r="2928" spans="1:11" x14ac:dyDescent="0.4">
      <c r="A2928" s="1">
        <v>2927</v>
      </c>
      <c r="B2928" s="21">
        <v>42740</v>
      </c>
      <c r="C2928" s="22">
        <v>12204</v>
      </c>
      <c r="D2928" s="19">
        <f t="shared" si="369"/>
        <v>21878.367698110749</v>
      </c>
      <c r="E2928" s="19">
        <f t="shared" si="370"/>
        <v>1.00047115519368</v>
      </c>
      <c r="F2928" s="19">
        <f t="shared" si="371"/>
        <v>0.66637288173240372</v>
      </c>
      <c r="G2928" s="20">
        <f t="shared" si="367"/>
        <v>14982.093968977048</v>
      </c>
      <c r="H2928" s="7">
        <f t="shared" si="372"/>
        <v>-2778.0939689770476</v>
      </c>
      <c r="I2928" s="7">
        <f t="shared" si="368"/>
        <v>2778.0939689770476</v>
      </c>
      <c r="J2928" s="12">
        <f t="shared" si="373"/>
        <v>0.2276379850030357</v>
      </c>
      <c r="K2928" s="7">
        <f t="shared" si="374"/>
        <v>7717806.1004666444</v>
      </c>
    </row>
    <row r="2929" spans="1:11" x14ac:dyDescent="0.4">
      <c r="A2929" s="1">
        <v>2928</v>
      </c>
      <c r="B2929" s="21">
        <v>42741</v>
      </c>
      <c r="C2929" s="22">
        <v>12743</v>
      </c>
      <c r="D2929" s="19">
        <f t="shared" si="369"/>
        <v>21504.756062837194</v>
      </c>
      <c r="E2929" s="19">
        <f t="shared" si="370"/>
        <v>1.0004336939830372</v>
      </c>
      <c r="F2929" s="19">
        <f t="shared" si="371"/>
        <v>0.66766748110770469</v>
      </c>
      <c r="G2929" s="20">
        <f t="shared" si="367"/>
        <v>14632.014630683405</v>
      </c>
      <c r="H2929" s="7">
        <f t="shared" si="372"/>
        <v>-1889.0146306834049</v>
      </c>
      <c r="I2929" s="7">
        <f t="shared" si="368"/>
        <v>1889.0146306834049</v>
      </c>
      <c r="J2929" s="12">
        <f t="shared" si="373"/>
        <v>0.14823939658505886</v>
      </c>
      <c r="K2929" s="7">
        <f t="shared" si="374"/>
        <v>3568376.2749359608</v>
      </c>
    </row>
    <row r="2930" spans="1:11" x14ac:dyDescent="0.4">
      <c r="A2930" s="1">
        <v>2929</v>
      </c>
      <c r="B2930" s="21">
        <v>42742</v>
      </c>
      <c r="C2930" s="22">
        <v>13585</v>
      </c>
      <c r="D2930" s="19">
        <f t="shared" si="369"/>
        <v>21329.646831638081</v>
      </c>
      <c r="E2930" s="19">
        <f t="shared" si="370"/>
        <v>1.0004160830165478</v>
      </c>
      <c r="F2930" s="19">
        <f t="shared" si="371"/>
        <v>0.67274237328202391</v>
      </c>
      <c r="G2930" s="20">
        <f t="shared" si="367"/>
        <v>14479.030011160336</v>
      </c>
      <c r="H2930" s="7">
        <f t="shared" si="372"/>
        <v>-894.03001116033556</v>
      </c>
      <c r="I2930" s="7">
        <f t="shared" si="368"/>
        <v>894.03001116033556</v>
      </c>
      <c r="J2930" s="12">
        <f t="shared" si="373"/>
        <v>6.581008547370891E-2</v>
      </c>
      <c r="K2930" s="7">
        <f t="shared" si="374"/>
        <v>799289.66085534974</v>
      </c>
    </row>
    <row r="2931" spans="1:11" x14ac:dyDescent="0.4">
      <c r="A2931" s="1">
        <v>2930</v>
      </c>
      <c r="B2931" s="21">
        <v>42743</v>
      </c>
      <c r="C2931" s="22">
        <v>13377</v>
      </c>
      <c r="D2931" s="19">
        <f t="shared" si="369"/>
        <v>21164.034003472283</v>
      </c>
      <c r="E2931" s="19">
        <f t="shared" si="370"/>
        <v>1.0003994216921228</v>
      </c>
      <c r="F2931" s="19">
        <f t="shared" si="371"/>
        <v>0.66588156028824141</v>
      </c>
      <c r="G2931" s="20">
        <f t="shared" si="367"/>
        <v>14214.164875681276</v>
      </c>
      <c r="H2931" s="7">
        <f t="shared" si="372"/>
        <v>-837.16487568127559</v>
      </c>
      <c r="I2931" s="7">
        <f t="shared" si="368"/>
        <v>837.16487568127559</v>
      </c>
      <c r="J2931" s="12">
        <f t="shared" si="373"/>
        <v>6.2582408288949357E-2</v>
      </c>
      <c r="K2931" s="7">
        <f t="shared" si="374"/>
        <v>700845.0290744456</v>
      </c>
    </row>
    <row r="2932" spans="1:11" x14ac:dyDescent="0.4">
      <c r="A2932" s="1">
        <v>2931</v>
      </c>
      <c r="B2932" s="21">
        <v>42744</v>
      </c>
      <c r="C2932" s="22">
        <v>16264</v>
      </c>
      <c r="D2932" s="19">
        <f t="shared" si="369"/>
        <v>21588.681938711452</v>
      </c>
      <c r="E2932" s="19">
        <f t="shared" si="370"/>
        <v>1.0004417864457047</v>
      </c>
      <c r="F2932" s="19">
        <f t="shared" si="371"/>
        <v>0.66889457025576116</v>
      </c>
      <c r="G2932" s="20">
        <f t="shared" si="367"/>
        <v>14131.205207338133</v>
      </c>
      <c r="H2932" s="7">
        <f t="shared" si="372"/>
        <v>2132.7947926618672</v>
      </c>
      <c r="I2932" s="7">
        <f t="shared" si="368"/>
        <v>2132.7947926618672</v>
      </c>
      <c r="J2932" s="12">
        <f t="shared" si="373"/>
        <v>0.13113593166883097</v>
      </c>
      <c r="K2932" s="7">
        <f t="shared" si="374"/>
        <v>4548813.627605577</v>
      </c>
    </row>
    <row r="2933" spans="1:11" x14ac:dyDescent="0.4">
      <c r="A2933" s="1">
        <v>2932</v>
      </c>
      <c r="B2933" s="21">
        <v>42745</v>
      </c>
      <c r="C2933" s="22">
        <v>16970</v>
      </c>
      <c r="D2933" s="19">
        <f t="shared" si="369"/>
        <v>22071.820283156692</v>
      </c>
      <c r="E2933" s="19">
        <f t="shared" si="370"/>
        <v>1.0004900002359707</v>
      </c>
      <c r="F2933" s="19">
        <f t="shared" si="371"/>
        <v>0.67411869271013691</v>
      </c>
      <c r="G2933" s="20">
        <f t="shared" si="367"/>
        <v>14524.294163061253</v>
      </c>
      <c r="H2933" s="7">
        <f t="shared" si="372"/>
        <v>2445.7058369387469</v>
      </c>
      <c r="I2933" s="7">
        <f t="shared" si="368"/>
        <v>2445.7058369387469</v>
      </c>
      <c r="J2933" s="12">
        <f t="shared" si="373"/>
        <v>0.1441193775450057</v>
      </c>
      <c r="K2933" s="7">
        <f t="shared" si="374"/>
        <v>5981477.040836256</v>
      </c>
    </row>
    <row r="2934" spans="1:11" x14ac:dyDescent="0.4">
      <c r="A2934" s="1">
        <v>2933</v>
      </c>
      <c r="B2934" s="21">
        <v>42746</v>
      </c>
      <c r="C2934" s="22">
        <v>17174</v>
      </c>
      <c r="D2934" s="19">
        <f t="shared" si="369"/>
        <v>22565.982967389187</v>
      </c>
      <c r="E2934" s="19">
        <f t="shared" si="370"/>
        <v>1.000539316455394</v>
      </c>
      <c r="F2934" s="19">
        <f t="shared" si="371"/>
        <v>0.66724447865180425</v>
      </c>
      <c r="G2934" s="20">
        <f t="shared" si="367"/>
        <v>14697.884336392442</v>
      </c>
      <c r="H2934" s="7">
        <f t="shared" si="372"/>
        <v>2476.1156636075575</v>
      </c>
      <c r="I2934" s="7">
        <f t="shared" si="368"/>
        <v>2476.1156636075575</v>
      </c>
      <c r="J2934" s="12">
        <f t="shared" si="373"/>
        <v>0.14417815672572246</v>
      </c>
      <c r="K2934" s="7">
        <f t="shared" si="374"/>
        <v>6131148.779562695</v>
      </c>
    </row>
    <row r="2935" spans="1:11" x14ac:dyDescent="0.4">
      <c r="A2935" s="1">
        <v>2934</v>
      </c>
      <c r="B2935" s="21">
        <v>42747</v>
      </c>
      <c r="C2935" s="22">
        <v>13823</v>
      </c>
      <c r="D2935" s="19">
        <f t="shared" si="369"/>
        <v>22314.796729759993</v>
      </c>
      <c r="E2935" s="19">
        <f t="shared" si="370"/>
        <v>1.0005140977776994</v>
      </c>
      <c r="F2935" s="19">
        <f t="shared" si="371"/>
        <v>0.6681865847264894</v>
      </c>
      <c r="G2935" s="20">
        <f t="shared" si="367"/>
        <v>15094.932734686719</v>
      </c>
      <c r="H2935" s="7">
        <f t="shared" si="372"/>
        <v>-1271.9327346867194</v>
      </c>
      <c r="I2935" s="7">
        <f t="shared" si="368"/>
        <v>1271.9327346867194</v>
      </c>
      <c r="J2935" s="12">
        <f t="shared" si="373"/>
        <v>9.2015679279947873E-2</v>
      </c>
      <c r="K2935" s="7">
        <f t="shared" si="374"/>
        <v>1617812.8815676365</v>
      </c>
    </row>
    <row r="2936" spans="1:11" x14ac:dyDescent="0.4">
      <c r="A2936" s="1">
        <v>2935</v>
      </c>
      <c r="B2936" s="21">
        <v>42748</v>
      </c>
      <c r="C2936" s="22">
        <v>17229</v>
      </c>
      <c r="D2936" s="19">
        <f t="shared" si="369"/>
        <v>22745.760219821474</v>
      </c>
      <c r="E2936" s="19">
        <f t="shared" si="370"/>
        <v>1.0005570940752957</v>
      </c>
      <c r="F2936" s="19">
        <f t="shared" si="371"/>
        <v>0.67531214292741726</v>
      </c>
      <c r="G2936" s="20">
        <f t="shared" si="367"/>
        <v>15043.496064813877</v>
      </c>
      <c r="H2936" s="7">
        <f t="shared" si="372"/>
        <v>2185.5039351861233</v>
      </c>
      <c r="I2936" s="7">
        <f t="shared" si="368"/>
        <v>2185.5039351861233</v>
      </c>
      <c r="J2936" s="12">
        <f t="shared" si="373"/>
        <v>0.12685030676104958</v>
      </c>
      <c r="K2936" s="7">
        <f t="shared" si="374"/>
        <v>4776427.4507140303</v>
      </c>
    </row>
    <row r="2937" spans="1:11" x14ac:dyDescent="0.4">
      <c r="A2937" s="1">
        <v>2936</v>
      </c>
      <c r="B2937" s="21">
        <v>42749</v>
      </c>
      <c r="C2937" s="22">
        <v>15288</v>
      </c>
      <c r="D2937" s="19">
        <f t="shared" si="369"/>
        <v>22768.693930414942</v>
      </c>
      <c r="E2937" s="19">
        <f t="shared" si="370"/>
        <v>1.0005592873906457</v>
      </c>
      <c r="F2937" s="19">
        <f t="shared" si="371"/>
        <v>0.66730467709806096</v>
      </c>
      <c r="G2937" s="20">
        <f t="shared" si="367"/>
        <v>15177.650535610324</v>
      </c>
      <c r="H2937" s="7">
        <f t="shared" si="372"/>
        <v>110.34946438967563</v>
      </c>
      <c r="I2937" s="7">
        <f t="shared" si="368"/>
        <v>110.34946438967563</v>
      </c>
      <c r="J2937" s="12">
        <f t="shared" si="373"/>
        <v>7.2180445048191802E-3</v>
      </c>
      <c r="K2937" s="7">
        <f t="shared" si="374"/>
        <v>12177.004291088289</v>
      </c>
    </row>
    <row r="2938" spans="1:11" x14ac:dyDescent="0.4">
      <c r="A2938" s="1">
        <v>2937</v>
      </c>
      <c r="B2938" s="21">
        <v>42750</v>
      </c>
      <c r="C2938" s="22">
        <v>14345</v>
      </c>
      <c r="D2938" s="19">
        <f t="shared" si="369"/>
        <v>22597.13457507507</v>
      </c>
      <c r="E2938" s="19">
        <f t="shared" si="370"/>
        <v>1.0005420313991831</v>
      </c>
      <c r="F2938" s="19">
        <f t="shared" si="371"/>
        <v>0.66770870167121865</v>
      </c>
      <c r="G2938" s="20">
        <f t="shared" si="367"/>
        <v>15214.404396339765</v>
      </c>
      <c r="H2938" s="7">
        <f t="shared" si="372"/>
        <v>-869.4043963397653</v>
      </c>
      <c r="I2938" s="7">
        <f t="shared" si="368"/>
        <v>869.4043963397653</v>
      </c>
      <c r="J2938" s="12">
        <f t="shared" si="373"/>
        <v>6.060678956708019E-2</v>
      </c>
      <c r="K2938" s="7">
        <f t="shared" si="374"/>
        <v>755864.00437491166</v>
      </c>
    </row>
    <row r="2939" spans="1:11" x14ac:dyDescent="0.4">
      <c r="A2939" s="1">
        <v>2938</v>
      </c>
      <c r="B2939" s="21">
        <v>42751</v>
      </c>
      <c r="C2939" s="22">
        <v>17269</v>
      </c>
      <c r="D2939" s="19">
        <f t="shared" si="369"/>
        <v>22992.51913856922</v>
      </c>
      <c r="E2939" s="19">
        <f t="shared" si="370"/>
        <v>1.0005814698013293</v>
      </c>
      <c r="F2939" s="19">
        <f t="shared" si="371"/>
        <v>0.6763970053035564</v>
      </c>
      <c r="G2939" s="20">
        <f t="shared" si="367"/>
        <v>15260.795052096491</v>
      </c>
      <c r="H2939" s="7">
        <f t="shared" si="372"/>
        <v>2008.2049479035086</v>
      </c>
      <c r="I2939" s="7">
        <f t="shared" si="368"/>
        <v>2008.2049479035086</v>
      </c>
      <c r="J2939" s="12">
        <f t="shared" si="373"/>
        <v>0.11628959105353573</v>
      </c>
      <c r="K2939" s="7">
        <f t="shared" si="374"/>
        <v>4032887.1127841338</v>
      </c>
    </row>
    <row r="2940" spans="1:11" x14ac:dyDescent="0.4">
      <c r="A2940" s="1">
        <v>2939</v>
      </c>
      <c r="B2940" s="21">
        <v>42752</v>
      </c>
      <c r="C2940" s="22">
        <v>17247</v>
      </c>
      <c r="D2940" s="19">
        <f t="shared" si="369"/>
        <v>23371.790450042816</v>
      </c>
      <c r="E2940" s="19">
        <f t="shared" si="370"/>
        <v>1.0006192968743297</v>
      </c>
      <c r="F2940" s="19">
        <f t="shared" si="371"/>
        <v>0.66831619193402492</v>
      </c>
      <c r="G2940" s="20">
        <f t="shared" si="367"/>
        <v>15343.683252128536</v>
      </c>
      <c r="H2940" s="7">
        <f t="shared" si="372"/>
        <v>1903.316747871464</v>
      </c>
      <c r="I2940" s="7">
        <f t="shared" si="368"/>
        <v>1903.316747871464</v>
      </c>
      <c r="J2940" s="12">
        <f t="shared" si="373"/>
        <v>0.11035639519171242</v>
      </c>
      <c r="K2940" s="7">
        <f t="shared" si="374"/>
        <v>3622614.642728006</v>
      </c>
    </row>
    <row r="2941" spans="1:11" x14ac:dyDescent="0.4">
      <c r="A2941" s="1">
        <v>2940</v>
      </c>
      <c r="B2941" s="21">
        <v>42753</v>
      </c>
      <c r="C2941" s="22">
        <v>17205</v>
      </c>
      <c r="D2941" s="19">
        <f t="shared" si="369"/>
        <v>23690.345809729912</v>
      </c>
      <c r="E2941" s="19">
        <f t="shared" si="370"/>
        <v>1.0006510523483687</v>
      </c>
      <c r="F2941" s="19">
        <f t="shared" si="371"/>
        <v>0.66854694782705648</v>
      </c>
      <c r="G2941" s="20">
        <f t="shared" si="367"/>
        <v>15606.215979341459</v>
      </c>
      <c r="H2941" s="7">
        <f t="shared" si="372"/>
        <v>1598.7840206585406</v>
      </c>
      <c r="I2941" s="7">
        <f t="shared" si="368"/>
        <v>1598.7840206585406</v>
      </c>
      <c r="J2941" s="12">
        <f t="shared" si="373"/>
        <v>9.2925546100467341E-2</v>
      </c>
      <c r="K2941" s="7">
        <f t="shared" si="374"/>
        <v>2556110.3447130886</v>
      </c>
    </row>
    <row r="2942" spans="1:11" x14ac:dyDescent="0.4">
      <c r="A2942" s="1">
        <v>2941</v>
      </c>
      <c r="B2942" s="21">
        <v>42754</v>
      </c>
      <c r="C2942" s="22">
        <v>13649</v>
      </c>
      <c r="D2942" s="19">
        <f t="shared" si="369"/>
        <v>23225.52879059465</v>
      </c>
      <c r="E2942" s="19">
        <f t="shared" si="370"/>
        <v>1.0006044705813502</v>
      </c>
      <c r="F2942" s="19">
        <f t="shared" si="371"/>
        <v>0.67512646232990847</v>
      </c>
      <c r="G2942" s="20">
        <f t="shared" si="367"/>
        <v>16024.755797682132</v>
      </c>
      <c r="H2942" s="7">
        <f t="shared" si="372"/>
        <v>-2375.7557976821317</v>
      </c>
      <c r="I2942" s="7">
        <f t="shared" si="368"/>
        <v>2375.7557976821317</v>
      </c>
      <c r="J2942" s="12">
        <f t="shared" si="373"/>
        <v>0.17406079549286627</v>
      </c>
      <c r="K2942" s="7">
        <f t="shared" si="374"/>
        <v>5644215.6102202618</v>
      </c>
    </row>
    <row r="2943" spans="1:11" x14ac:dyDescent="0.4">
      <c r="A2943" s="1">
        <v>2942</v>
      </c>
      <c r="B2943" s="21">
        <v>42755</v>
      </c>
      <c r="C2943" s="22">
        <v>16607</v>
      </c>
      <c r="D2943" s="19">
        <f t="shared" si="369"/>
        <v>23441.706994844924</v>
      </c>
      <c r="E2943" s="19">
        <f t="shared" si="370"/>
        <v>1.0006259883413282</v>
      </c>
      <c r="F2943" s="19">
        <f t="shared" si="371"/>
        <v>0.66889074102688739</v>
      </c>
      <c r="G2943" s="20">
        <f t="shared" si="367"/>
        <v>15522.665677153685</v>
      </c>
      <c r="H2943" s="7">
        <f t="shared" si="372"/>
        <v>1084.3343228463145</v>
      </c>
      <c r="I2943" s="7">
        <f t="shared" si="368"/>
        <v>1084.3343228463145</v>
      </c>
      <c r="J2943" s="12">
        <f t="shared" si="373"/>
        <v>6.5293811214928318E-2</v>
      </c>
      <c r="K2943" s="7">
        <f t="shared" si="374"/>
        <v>1175780.9237025755</v>
      </c>
    </row>
    <row r="2944" spans="1:11" x14ac:dyDescent="0.4">
      <c r="A2944" s="1">
        <v>2943</v>
      </c>
      <c r="B2944" s="21">
        <v>42756</v>
      </c>
      <c r="C2944" s="22">
        <v>12658</v>
      </c>
      <c r="D2944" s="19">
        <f t="shared" si="369"/>
        <v>22844.700288565142</v>
      </c>
      <c r="E2944" s="19">
        <f t="shared" si="370"/>
        <v>1.0005661876081013</v>
      </c>
      <c r="F2944" s="19">
        <f t="shared" si="371"/>
        <v>0.6669079050468486</v>
      </c>
      <c r="G2944" s="20">
        <f t="shared" si="367"/>
        <v>15672.550628710156</v>
      </c>
      <c r="H2944" s="7">
        <f t="shared" si="372"/>
        <v>-3014.5506287101562</v>
      </c>
      <c r="I2944" s="7">
        <f t="shared" si="368"/>
        <v>3014.5506287101562</v>
      </c>
      <c r="J2944" s="12">
        <f t="shared" si="373"/>
        <v>0.2381537864362582</v>
      </c>
      <c r="K2944" s="7">
        <f t="shared" si="374"/>
        <v>9087515.4930567984</v>
      </c>
    </row>
    <row r="2945" spans="1:11" x14ac:dyDescent="0.4">
      <c r="A2945" s="1">
        <v>2944</v>
      </c>
      <c r="B2945" s="21">
        <v>42757</v>
      </c>
      <c r="C2945" s="22">
        <v>13650</v>
      </c>
      <c r="D2945" s="19">
        <f t="shared" si="369"/>
        <v>22497.26729321777</v>
      </c>
      <c r="E2945" s="19">
        <f t="shared" si="370"/>
        <v>1.0005313442519479</v>
      </c>
      <c r="F2945" s="19">
        <f t="shared" si="371"/>
        <v>0.67414716926889151</v>
      </c>
      <c r="G2945" s="20">
        <f t="shared" si="367"/>
        <v>15423.737197516592</v>
      </c>
      <c r="H2945" s="7">
        <f t="shared" si="372"/>
        <v>-1773.7371975165916</v>
      </c>
      <c r="I2945" s="7">
        <f t="shared" si="368"/>
        <v>1773.7371975165916</v>
      </c>
      <c r="J2945" s="12">
        <f t="shared" si="373"/>
        <v>0.12994411703418254</v>
      </c>
      <c r="K2945" s="7">
        <f t="shared" si="374"/>
        <v>3146143.6458540121</v>
      </c>
    </row>
    <row r="2946" spans="1:11" x14ac:dyDescent="0.4">
      <c r="A2946" s="1">
        <v>2945</v>
      </c>
      <c r="B2946" s="21">
        <v>42758</v>
      </c>
      <c r="C2946" s="22">
        <v>13862</v>
      </c>
      <c r="D2946" s="19">
        <f t="shared" si="369"/>
        <v>22262.942549052619</v>
      </c>
      <c r="E2946" s="19">
        <f t="shared" si="370"/>
        <v>1.0005078117243968</v>
      </c>
      <c r="F2946" s="19">
        <f t="shared" si="371"/>
        <v>0.66822855726155483</v>
      </c>
      <c r="G2946" s="20">
        <f t="shared" si="367"/>
        <v>15048.883036992669</v>
      </c>
      <c r="H2946" s="7">
        <f t="shared" si="372"/>
        <v>-1186.8830369926691</v>
      </c>
      <c r="I2946" s="7">
        <f t="shared" si="368"/>
        <v>1186.8830369926691</v>
      </c>
      <c r="J2946" s="12">
        <f t="shared" si="373"/>
        <v>8.5621341580772545E-2</v>
      </c>
      <c r="K2946" s="7">
        <f t="shared" si="374"/>
        <v>1408691.3435009415</v>
      </c>
    </row>
    <row r="2947" spans="1:11" x14ac:dyDescent="0.4">
      <c r="A2947" s="1">
        <v>2946</v>
      </c>
      <c r="B2947" s="21">
        <v>42759</v>
      </c>
      <c r="C2947" s="22">
        <v>14248</v>
      </c>
      <c r="D2947" s="19">
        <f t="shared" si="369"/>
        <v>22144.626435023645</v>
      </c>
      <c r="E2947" s="19">
        <f t="shared" si="370"/>
        <v>1.0004958800622128</v>
      </c>
      <c r="F2947" s="19">
        <f t="shared" si="371"/>
        <v>0.66657136574447806</v>
      </c>
      <c r="G2947" s="20">
        <f t="shared" si="367"/>
        <v>14847.999622135731</v>
      </c>
      <c r="H2947" s="7">
        <f t="shared" si="372"/>
        <v>-599.99962213573053</v>
      </c>
      <c r="I2947" s="7">
        <f t="shared" si="368"/>
        <v>599.99962213573053</v>
      </c>
      <c r="J2947" s="12">
        <f t="shared" si="373"/>
        <v>4.2111146977521795E-2</v>
      </c>
      <c r="K2947" s="7">
        <f t="shared" si="374"/>
        <v>359999.54656301939</v>
      </c>
    </row>
    <row r="2948" spans="1:11" x14ac:dyDescent="0.4">
      <c r="A2948" s="1">
        <v>2947</v>
      </c>
      <c r="B2948" s="21">
        <v>42760</v>
      </c>
      <c r="C2948" s="22">
        <v>15620</v>
      </c>
      <c r="D2948" s="19">
        <f t="shared" si="369"/>
        <v>22281.483403320839</v>
      </c>
      <c r="E2948" s="19">
        <f t="shared" si="370"/>
        <v>1.0005094657094546</v>
      </c>
      <c r="F2948" s="19">
        <f t="shared" si="371"/>
        <v>0.67453214050586086</v>
      </c>
      <c r="G2948" s="20">
        <f t="shared" si="367"/>
        <v>14929.411707153666</v>
      </c>
      <c r="H2948" s="7">
        <f t="shared" si="372"/>
        <v>690.5882928463343</v>
      </c>
      <c r="I2948" s="7">
        <f t="shared" si="368"/>
        <v>690.5882928463343</v>
      </c>
      <c r="J2948" s="12">
        <f t="shared" si="373"/>
        <v>4.4211798517691053E-2</v>
      </c>
      <c r="K2948" s="7">
        <f t="shared" si="374"/>
        <v>476912.1902164144</v>
      </c>
    </row>
    <row r="2949" spans="1:11" x14ac:dyDescent="0.4">
      <c r="A2949" s="1">
        <v>2948</v>
      </c>
      <c r="B2949" s="21">
        <v>42761</v>
      </c>
      <c r="C2949" s="22">
        <v>10848</v>
      </c>
      <c r="D2949" s="19">
        <f t="shared" si="369"/>
        <v>21480.316945764818</v>
      </c>
      <c r="E2949" s="19">
        <f t="shared" si="370"/>
        <v>1.0004292490127527</v>
      </c>
      <c r="F2949" s="19">
        <f t="shared" si="371"/>
        <v>0.66589140797118007</v>
      </c>
      <c r="G2949" s="20">
        <f t="shared" si="367"/>
        <v>14889.792077245162</v>
      </c>
      <c r="H2949" s="7">
        <f t="shared" si="372"/>
        <v>-4041.7920772451616</v>
      </c>
      <c r="I2949" s="7">
        <f t="shared" si="368"/>
        <v>4041.7920772451616</v>
      </c>
      <c r="J2949" s="12">
        <f t="shared" si="373"/>
        <v>0.37258407791714249</v>
      </c>
      <c r="K2949" s="7">
        <f t="shared" si="374"/>
        <v>16336083.195681758</v>
      </c>
    </row>
    <row r="2950" spans="1:11" x14ac:dyDescent="0.4">
      <c r="A2950" s="1">
        <v>2949</v>
      </c>
      <c r="B2950" s="21">
        <v>42762</v>
      </c>
      <c r="C2950" s="22">
        <v>15640</v>
      </c>
      <c r="D2950" s="19">
        <f t="shared" si="369"/>
        <v>21744.179212022795</v>
      </c>
      <c r="E2950" s="19">
        <f t="shared" si="370"/>
        <v>1.0004555351964537</v>
      </c>
      <c r="F2950" s="19">
        <f t="shared" si="371"/>
        <v>0.66732605559216229</v>
      </c>
      <c r="G2950" s="20">
        <f t="shared" ref="G2950:G3013" si="375">(D2949+1*E2949)*F2947</f>
        <v>14318.831060653556</v>
      </c>
      <c r="H2950" s="7">
        <f t="shared" si="372"/>
        <v>1321.1689393464439</v>
      </c>
      <c r="I2950" s="7">
        <f t="shared" si="368"/>
        <v>1321.1689393464439</v>
      </c>
      <c r="J2950" s="12">
        <f t="shared" si="373"/>
        <v>8.4473717349516877E-2</v>
      </c>
      <c r="K2950" s="7">
        <f t="shared" si="374"/>
        <v>1745487.3662938077</v>
      </c>
    </row>
    <row r="2951" spans="1:11" x14ac:dyDescent="0.4">
      <c r="A2951" s="1">
        <v>2950</v>
      </c>
      <c r="B2951" s="21">
        <v>42763</v>
      </c>
      <c r="C2951" s="22">
        <v>15002</v>
      </c>
      <c r="D2951" s="19">
        <f t="shared" si="369"/>
        <v>21810.883436430868</v>
      </c>
      <c r="E2951" s="19">
        <f t="shared" si="370"/>
        <v>1.0004621055733411</v>
      </c>
      <c r="F2951" s="19">
        <f t="shared" si="371"/>
        <v>0.67472244848947405</v>
      </c>
      <c r="G2951" s="20">
        <f t="shared" si="375"/>
        <v>14667.822586842414</v>
      </c>
      <c r="H2951" s="7">
        <f t="shared" si="372"/>
        <v>334.17741315758576</v>
      </c>
      <c r="I2951" s="7">
        <f t="shared" si="368"/>
        <v>334.17741315758576</v>
      </c>
      <c r="J2951" s="12">
        <f t="shared" si="373"/>
        <v>2.2275524140620302E-2</v>
      </c>
      <c r="K2951" s="7">
        <f t="shared" si="374"/>
        <v>111674.54346469577</v>
      </c>
    </row>
    <row r="2952" spans="1:11" x14ac:dyDescent="0.4">
      <c r="A2952" s="1">
        <v>2951</v>
      </c>
      <c r="B2952" s="21">
        <v>42764</v>
      </c>
      <c r="C2952" s="22">
        <v>13854</v>
      </c>
      <c r="D2952" s="19">
        <f t="shared" si="369"/>
        <v>21678.374604352481</v>
      </c>
      <c r="E2952" s="19">
        <f t="shared" si="370"/>
        <v>1.0004487546439229</v>
      </c>
      <c r="F2952" s="19">
        <f t="shared" si="371"/>
        <v>0.66550732457874817</v>
      </c>
      <c r="G2952" s="20">
        <f t="shared" si="375"/>
        <v>14524.346079700343</v>
      </c>
      <c r="H2952" s="7">
        <f t="shared" si="372"/>
        <v>-670.34607970034267</v>
      </c>
      <c r="I2952" s="7">
        <f t="shared" ref="I2952:I3015" si="376">ABS(H2952)</f>
        <v>670.34607970034267</v>
      </c>
      <c r="J2952" s="12">
        <f t="shared" si="373"/>
        <v>4.8386464537342473E-2</v>
      </c>
      <c r="K2952" s="7">
        <f t="shared" si="374"/>
        <v>449363.86656961817</v>
      </c>
    </row>
    <row r="2953" spans="1:11" x14ac:dyDescent="0.4">
      <c r="A2953" s="1">
        <v>2952</v>
      </c>
      <c r="B2953" s="21">
        <v>42765</v>
      </c>
      <c r="C2953" s="22">
        <v>16734</v>
      </c>
      <c r="D2953" s="19">
        <f t="shared" si="369"/>
        <v>22129.868720368147</v>
      </c>
      <c r="E2953" s="19">
        <f t="shared" si="370"/>
        <v>1.000493804010649</v>
      </c>
      <c r="F2953" s="19">
        <f t="shared" si="371"/>
        <v>0.66859834311831323</v>
      </c>
      <c r="G2953" s="20">
        <f t="shared" si="375"/>
        <v>14467.2118418931</v>
      </c>
      <c r="H2953" s="7">
        <f t="shared" si="372"/>
        <v>2266.7881581068996</v>
      </c>
      <c r="I2953" s="7">
        <f t="shared" si="376"/>
        <v>2266.7881581068996</v>
      </c>
      <c r="J2953" s="12">
        <f t="shared" si="373"/>
        <v>0.13546003096133019</v>
      </c>
      <c r="K2953" s="7">
        <f t="shared" si="374"/>
        <v>5138328.5537336702</v>
      </c>
    </row>
    <row r="2954" spans="1:11" x14ac:dyDescent="0.4">
      <c r="A2954" s="1">
        <v>2953</v>
      </c>
      <c r="B2954" s="21">
        <v>42766</v>
      </c>
      <c r="C2954" s="22">
        <v>17297</v>
      </c>
      <c r="D2954" s="19">
        <f t="shared" si="369"/>
        <v>22595.690649936958</v>
      </c>
      <c r="E2954" s="19">
        <f t="shared" si="370"/>
        <v>1.0005402861542256</v>
      </c>
      <c r="F2954" s="19">
        <f t="shared" si="371"/>
        <v>0.67602238763372813</v>
      </c>
      <c r="G2954" s="20">
        <f t="shared" si="375"/>
        <v>14932.194263386562</v>
      </c>
      <c r="H2954" s="7">
        <f t="shared" si="372"/>
        <v>2364.8057366134381</v>
      </c>
      <c r="I2954" s="7">
        <f t="shared" si="376"/>
        <v>2364.8057366134381</v>
      </c>
      <c r="J2954" s="12">
        <f t="shared" si="373"/>
        <v>0.13671768148311489</v>
      </c>
      <c r="K2954" s="7">
        <f t="shared" si="374"/>
        <v>5592306.1719198255</v>
      </c>
    </row>
    <row r="2955" spans="1:11" x14ac:dyDescent="0.4">
      <c r="A2955" s="1">
        <v>2954</v>
      </c>
      <c r="B2955" s="21">
        <v>42767</v>
      </c>
      <c r="C2955" s="22">
        <v>18373</v>
      </c>
      <c r="D2955" s="19">
        <f t="shared" si="369"/>
        <v>23261.236383213807</v>
      </c>
      <c r="E2955" s="19">
        <f t="shared" si="370"/>
        <v>1.0006067406735246</v>
      </c>
      <c r="F2955" s="19">
        <f t="shared" si="371"/>
        <v>0.66728798825779456</v>
      </c>
      <c r="G2955" s="20">
        <f t="shared" si="375"/>
        <v>15038.263498337552</v>
      </c>
      <c r="H2955" s="7">
        <f t="shared" si="372"/>
        <v>3334.7365016624481</v>
      </c>
      <c r="I2955" s="7">
        <f t="shared" si="376"/>
        <v>3334.7365016624481</v>
      </c>
      <c r="J2955" s="12">
        <f t="shared" si="373"/>
        <v>0.18150201391511719</v>
      </c>
      <c r="K2955" s="7">
        <f t="shared" si="374"/>
        <v>11120467.535519902</v>
      </c>
    </row>
    <row r="2956" spans="1:11" x14ac:dyDescent="0.4">
      <c r="A2956" s="1">
        <v>2955</v>
      </c>
      <c r="B2956" s="21">
        <v>42768</v>
      </c>
      <c r="C2956" s="22">
        <v>15102</v>
      </c>
      <c r="D2956" s="19">
        <f t="shared" si="369"/>
        <v>23172.758894048558</v>
      </c>
      <c r="E2956" s="19">
        <f t="shared" si="370"/>
        <v>1.000597792863934</v>
      </c>
      <c r="F2956" s="19">
        <f t="shared" si="371"/>
        <v>0.66835655128887483</v>
      </c>
      <c r="G2956" s="20">
        <f t="shared" si="375"/>
        <v>15553.093108709103</v>
      </c>
      <c r="H2956" s="7">
        <f t="shared" si="372"/>
        <v>-451.09310870910303</v>
      </c>
      <c r="I2956" s="7">
        <f t="shared" si="376"/>
        <v>451.09310870910303</v>
      </c>
      <c r="J2956" s="12">
        <f t="shared" si="373"/>
        <v>2.9869759549006954E-2</v>
      </c>
      <c r="K2956" s="7">
        <f t="shared" si="374"/>
        <v>203484.99272484265</v>
      </c>
    </row>
    <row r="2957" spans="1:11" x14ac:dyDescent="0.4">
      <c r="A2957" s="1">
        <v>2956</v>
      </c>
      <c r="B2957" s="21">
        <v>42769</v>
      </c>
      <c r="C2957" s="22">
        <v>19048</v>
      </c>
      <c r="D2957" s="19">
        <f t="shared" si="369"/>
        <v>23837.24417537796</v>
      </c>
      <c r="E2957" s="19">
        <f t="shared" si="370"/>
        <v>1.0006641413322879</v>
      </c>
      <c r="F2957" s="19">
        <f t="shared" si="371"/>
        <v>0.67778466096690293</v>
      </c>
      <c r="G2957" s="20">
        <f t="shared" si="375"/>
        <v>15665.980222124408</v>
      </c>
      <c r="H2957" s="7">
        <f t="shared" si="372"/>
        <v>3382.0197778755919</v>
      </c>
      <c r="I2957" s="7">
        <f t="shared" si="376"/>
        <v>3382.0197778755919</v>
      </c>
      <c r="J2957" s="12">
        <f t="shared" si="373"/>
        <v>0.1775524872887228</v>
      </c>
      <c r="K2957" s="7">
        <f t="shared" si="374"/>
        <v>11438057.777941668</v>
      </c>
    </row>
    <row r="2958" spans="1:11" x14ac:dyDescent="0.4">
      <c r="A2958" s="1">
        <v>2957</v>
      </c>
      <c r="B2958" s="21">
        <v>42770</v>
      </c>
      <c r="C2958" s="22">
        <v>17418</v>
      </c>
      <c r="D2958" s="19">
        <f t="shared" si="369"/>
        <v>24138.557983095212</v>
      </c>
      <c r="E2958" s="19">
        <f t="shared" si="370"/>
        <v>1.0006941726466456</v>
      </c>
      <c r="F2958" s="19">
        <f t="shared" si="371"/>
        <v>0.66806551200034314</v>
      </c>
      <c r="G2958" s="20">
        <f t="shared" si="375"/>
        <v>15906.97444255958</v>
      </c>
      <c r="H2958" s="7">
        <f t="shared" si="372"/>
        <v>1511.02555744042</v>
      </c>
      <c r="I2958" s="7">
        <f t="shared" si="376"/>
        <v>1511.02555744042</v>
      </c>
      <c r="J2958" s="12">
        <f t="shared" si="373"/>
        <v>8.6750807063980945E-2</v>
      </c>
      <c r="K2958" s="7">
        <f t="shared" si="374"/>
        <v>2283198.2352381321</v>
      </c>
    </row>
    <row r="2959" spans="1:11" x14ac:dyDescent="0.4">
      <c r="A2959" s="1">
        <v>2958</v>
      </c>
      <c r="B2959" s="21">
        <v>42771</v>
      </c>
      <c r="C2959" s="22">
        <v>16252</v>
      </c>
      <c r="D2959" s="19">
        <f t="shared" si="369"/>
        <v>24163.006732320122</v>
      </c>
      <c r="E2959" s="19">
        <f t="shared" si="370"/>
        <v>1.0006965174521509</v>
      </c>
      <c r="F2959" s="19">
        <f t="shared" si="371"/>
        <v>0.66841729501013603</v>
      </c>
      <c r="G2959" s="20">
        <f t="shared" si="375"/>
        <v>16133.832187174179</v>
      </c>
      <c r="H2959" s="7">
        <f t="shared" si="372"/>
        <v>118.16781282582087</v>
      </c>
      <c r="I2959" s="7">
        <f t="shared" si="376"/>
        <v>118.16781282582087</v>
      </c>
      <c r="J2959" s="12">
        <f t="shared" si="373"/>
        <v>7.2709705159870091E-3</v>
      </c>
      <c r="K2959" s="7">
        <f t="shared" si="374"/>
        <v>13963.631988038236</v>
      </c>
    </row>
    <row r="2960" spans="1:11" x14ac:dyDescent="0.4">
      <c r="A2960" s="1">
        <v>2959</v>
      </c>
      <c r="B2960" s="21">
        <v>42772</v>
      </c>
      <c r="C2960" s="22">
        <v>18457</v>
      </c>
      <c r="D2960" s="19">
        <f t="shared" si="369"/>
        <v>24570.806479818995</v>
      </c>
      <c r="E2960" s="19">
        <f t="shared" si="370"/>
        <v>1.0007371973572492</v>
      </c>
      <c r="F2960" s="19">
        <f t="shared" si="371"/>
        <v>0.678835629202447</v>
      </c>
      <c r="G2960" s="20">
        <f t="shared" si="375"/>
        <v>16377.993582756399</v>
      </c>
      <c r="H2960" s="7">
        <f t="shared" si="372"/>
        <v>2079.0064172436014</v>
      </c>
      <c r="I2960" s="7">
        <f t="shared" si="376"/>
        <v>2079.0064172436014</v>
      </c>
      <c r="J2960" s="12">
        <f t="shared" si="373"/>
        <v>0.11264053839971834</v>
      </c>
      <c r="K2960" s="7">
        <f t="shared" si="374"/>
        <v>4322267.6829400752</v>
      </c>
    </row>
    <row r="2961" spans="1:11" x14ac:dyDescent="0.4">
      <c r="A2961" s="1">
        <v>2960</v>
      </c>
      <c r="B2961" s="21">
        <v>42773</v>
      </c>
      <c r="C2961" s="22">
        <v>18595</v>
      </c>
      <c r="D2961" s="19">
        <f t="shared" si="369"/>
        <v>25004.458823610177</v>
      </c>
      <c r="E2961" s="19">
        <f t="shared" si="370"/>
        <v>1.0007804625179086</v>
      </c>
      <c r="F2961" s="19">
        <f t="shared" si="371"/>
        <v>0.66914813499744963</v>
      </c>
      <c r="G2961" s="20">
        <f t="shared" si="375"/>
        <v>16415.576969209756</v>
      </c>
      <c r="H2961" s="7">
        <f t="shared" si="372"/>
        <v>2179.4230307902435</v>
      </c>
      <c r="I2961" s="7">
        <f t="shared" si="376"/>
        <v>2179.4230307902435</v>
      </c>
      <c r="J2961" s="12">
        <f t="shared" si="373"/>
        <v>0.11720478788869285</v>
      </c>
      <c r="K2961" s="7">
        <f t="shared" si="374"/>
        <v>4749884.7471389305</v>
      </c>
    </row>
    <row r="2962" spans="1:11" x14ac:dyDescent="0.4">
      <c r="A2962" s="1">
        <v>2961</v>
      </c>
      <c r="B2962" s="21">
        <v>42774</v>
      </c>
      <c r="C2962" s="22">
        <v>19186</v>
      </c>
      <c r="D2962" s="19">
        <f t="shared" si="369"/>
        <v>25495.918116784458</v>
      </c>
      <c r="E2962" s="19">
        <f t="shared" si="370"/>
        <v>1.0008295083691798</v>
      </c>
      <c r="F2962" s="19">
        <f t="shared" si="371"/>
        <v>0.66962154495224913</v>
      </c>
      <c r="G2962" s="20">
        <f t="shared" si="375"/>
        <v>16714.081669039497</v>
      </c>
      <c r="H2962" s="7">
        <f t="shared" si="372"/>
        <v>2471.9183309605032</v>
      </c>
      <c r="I2962" s="7">
        <f t="shared" si="376"/>
        <v>2471.9183309605032</v>
      </c>
      <c r="J2962" s="12">
        <f t="shared" si="373"/>
        <v>0.12883969201295231</v>
      </c>
      <c r="K2962" s="7">
        <f t="shared" si="374"/>
        <v>6110380.2349385601</v>
      </c>
    </row>
    <row r="2963" spans="1:11" x14ac:dyDescent="0.4">
      <c r="A2963" s="1">
        <v>2962</v>
      </c>
      <c r="B2963" s="21">
        <v>42775</v>
      </c>
      <c r="C2963" s="22">
        <v>15454</v>
      </c>
      <c r="D2963" s="19">
        <f t="shared" si="369"/>
        <v>25134.666129689853</v>
      </c>
      <c r="E2963" s="19">
        <f t="shared" si="370"/>
        <v>1.0007932830875195</v>
      </c>
      <c r="F2963" s="19">
        <f t="shared" si="371"/>
        <v>0.67791932302790392</v>
      </c>
      <c r="G2963" s="20">
        <f t="shared" si="375"/>
        <v>17308.217015630482</v>
      </c>
      <c r="H2963" s="7">
        <f t="shared" si="372"/>
        <v>-1854.2170156304819</v>
      </c>
      <c r="I2963" s="7">
        <f t="shared" si="376"/>
        <v>1854.2170156304819</v>
      </c>
      <c r="J2963" s="12">
        <f t="shared" si="373"/>
        <v>0.11998298276371697</v>
      </c>
      <c r="K2963" s="7">
        <f t="shared" si="374"/>
        <v>3438120.7410536106</v>
      </c>
    </row>
    <row r="2964" spans="1:11" x14ac:dyDescent="0.4">
      <c r="A2964" s="1">
        <v>2963</v>
      </c>
      <c r="B2964" s="21">
        <v>42776</v>
      </c>
      <c r="C2964" s="22">
        <v>18948</v>
      </c>
      <c r="D2964" s="19">
        <f t="shared" si="369"/>
        <v>25557.528870477006</v>
      </c>
      <c r="E2964" s="19">
        <f t="shared" si="370"/>
        <v>1.0008354692822701</v>
      </c>
      <c r="F2964" s="19">
        <f t="shared" si="371"/>
        <v>0.6701825887977807</v>
      </c>
      <c r="G2964" s="20">
        <f t="shared" si="375"/>
        <v>16819.484643424428</v>
      </c>
      <c r="H2964" s="7">
        <f t="shared" si="372"/>
        <v>2128.5153565755718</v>
      </c>
      <c r="I2964" s="7">
        <f t="shared" si="376"/>
        <v>2128.5153565755718</v>
      </c>
      <c r="J2964" s="12">
        <f t="shared" si="373"/>
        <v>0.11233456600039961</v>
      </c>
      <c r="K2964" s="7">
        <f t="shared" si="374"/>
        <v>4530577.6231780332</v>
      </c>
    </row>
    <row r="2965" spans="1:11" x14ac:dyDescent="0.4">
      <c r="A2965" s="1">
        <v>2964</v>
      </c>
      <c r="B2965" s="21">
        <v>42777</v>
      </c>
      <c r="C2965" s="22">
        <v>16819</v>
      </c>
      <c r="D2965" s="19">
        <f t="shared" si="369"/>
        <v>25499.996023820335</v>
      </c>
      <c r="E2965" s="19">
        <f t="shared" si="370"/>
        <v>1.0008296159140577</v>
      </c>
      <c r="F2965" s="19">
        <f t="shared" si="371"/>
        <v>0.66947758805254309</v>
      </c>
      <c r="G2965" s="20">
        <f t="shared" si="375"/>
        <v>17114.542148403707</v>
      </c>
      <c r="H2965" s="7">
        <f t="shared" si="372"/>
        <v>-295.54214840370696</v>
      </c>
      <c r="I2965" s="7">
        <f t="shared" si="376"/>
        <v>295.54214840370696</v>
      </c>
      <c r="J2965" s="12">
        <f t="shared" si="373"/>
        <v>1.757192154133462E-2</v>
      </c>
      <c r="K2965" s="7">
        <f t="shared" si="374"/>
        <v>87345.161483078744</v>
      </c>
    </row>
    <row r="2966" spans="1:11" x14ac:dyDescent="0.4">
      <c r="A2966" s="1">
        <v>2965</v>
      </c>
      <c r="B2966" s="21">
        <v>42778</v>
      </c>
      <c r="C2966" s="22">
        <v>15862</v>
      </c>
      <c r="D2966" s="19">
        <f t="shared" si="369"/>
        <v>25222.101580144834</v>
      </c>
      <c r="E2966" s="19">
        <f t="shared" si="370"/>
        <v>1.0008017263867286</v>
      </c>
      <c r="F2966" s="19">
        <f t="shared" si="371"/>
        <v>0.67721726140953364</v>
      </c>
      <c r="G2966" s="20">
        <f t="shared" si="375"/>
        <v>17287.618523418208</v>
      </c>
      <c r="H2966" s="7">
        <f t="shared" si="372"/>
        <v>-1425.6185234182085</v>
      </c>
      <c r="I2966" s="7">
        <f t="shared" si="376"/>
        <v>1425.6185234182085</v>
      </c>
      <c r="J2966" s="12">
        <f t="shared" si="373"/>
        <v>8.9876341156109471E-2</v>
      </c>
      <c r="K2966" s="7">
        <f t="shared" si="374"/>
        <v>2032388.1743131131</v>
      </c>
    </row>
    <row r="2967" spans="1:11" x14ac:dyDescent="0.4">
      <c r="A2967" s="1">
        <v>2966</v>
      </c>
      <c r="B2967" s="21">
        <v>42779</v>
      </c>
      <c r="C2967" s="22">
        <v>19089</v>
      </c>
      <c r="D2967" s="19">
        <f t="shared" si="369"/>
        <v>25655.474251951433</v>
      </c>
      <c r="E2967" s="19">
        <f t="shared" si="370"/>
        <v>1.0008449635737366</v>
      </c>
      <c r="F2967" s="19">
        <f t="shared" si="371"/>
        <v>0.67124039926274282</v>
      </c>
      <c r="G2967" s="20">
        <f t="shared" si="375"/>
        <v>16904.084051793921</v>
      </c>
      <c r="H2967" s="7">
        <f t="shared" si="372"/>
        <v>2184.9159482060786</v>
      </c>
      <c r="I2967" s="7">
        <f t="shared" si="376"/>
        <v>2184.9159482060786</v>
      </c>
      <c r="J2967" s="12">
        <f t="shared" si="373"/>
        <v>0.1144594241817842</v>
      </c>
      <c r="K2967" s="7">
        <f t="shared" si="374"/>
        <v>4773857.7007252676</v>
      </c>
    </row>
    <row r="2968" spans="1:11" x14ac:dyDescent="0.4">
      <c r="A2968" s="1">
        <v>2967</v>
      </c>
      <c r="B2968" s="21">
        <v>42780</v>
      </c>
      <c r="C2968" s="22">
        <v>16490</v>
      </c>
      <c r="D2968" s="19">
        <f t="shared" si="369"/>
        <v>25520.493776075185</v>
      </c>
      <c r="E2968" s="19">
        <f t="shared" si="370"/>
        <v>1.0008313654416527</v>
      </c>
      <c r="F2968" s="19">
        <f t="shared" si="371"/>
        <v>0.66914349798862016</v>
      </c>
      <c r="G2968" s="20">
        <f t="shared" si="375"/>
        <v>17176.435065812795</v>
      </c>
      <c r="H2968" s="7">
        <f t="shared" si="372"/>
        <v>-686.43506581279507</v>
      </c>
      <c r="I2968" s="7">
        <f t="shared" si="376"/>
        <v>686.43506581279507</v>
      </c>
      <c r="J2968" s="12">
        <f t="shared" si="373"/>
        <v>4.1627353900108861E-2</v>
      </c>
      <c r="K2968" s="7">
        <f t="shared" si="374"/>
        <v>471193.09957741632</v>
      </c>
    </row>
    <row r="2969" spans="1:11" x14ac:dyDescent="0.4">
      <c r="A2969" s="1">
        <v>2968</v>
      </c>
      <c r="B2969" s="21">
        <v>42781</v>
      </c>
      <c r="C2969" s="22">
        <v>18793</v>
      </c>
      <c r="D2969" s="19">
        <f t="shared" si="369"/>
        <v>25817.086907941837</v>
      </c>
      <c r="E2969" s="19">
        <f t="shared" si="370"/>
        <v>1.0008609246717031</v>
      </c>
      <c r="F2969" s="19">
        <f t="shared" si="371"/>
        <v>0.67794345303184667</v>
      </c>
      <c r="G2969" s="20">
        <f t="shared" si="375"/>
        <v>17283.596685129123</v>
      </c>
      <c r="H2969" s="7">
        <f t="shared" si="372"/>
        <v>1509.4033148708768</v>
      </c>
      <c r="I2969" s="7">
        <f t="shared" si="376"/>
        <v>1509.4033148708768</v>
      </c>
      <c r="J2969" s="12">
        <f t="shared" si="373"/>
        <v>8.0317315748995727E-2</v>
      </c>
      <c r="K2969" s="7">
        <f t="shared" si="374"/>
        <v>2278298.3669431913</v>
      </c>
    </row>
    <row r="2970" spans="1:11" x14ac:dyDescent="0.4">
      <c r="A2970" s="1">
        <v>2969</v>
      </c>
      <c r="B2970" s="21">
        <v>42782</v>
      </c>
      <c r="C2970" s="22">
        <v>12642</v>
      </c>
      <c r="D2970" s="19">
        <f t="shared" ref="D2970:D3033" si="377">$R$2*(C2970/F2967)+(1-$R$2)*(D2969+E2969)</f>
        <v>24891.815524401645</v>
      </c>
      <c r="E2970" s="19">
        <f t="shared" ref="E2970:E3033" si="378">$R$3*(D2970-D2969)+(1-$R$3)*E2969</f>
        <v>1.0007682974472565</v>
      </c>
      <c r="F2970" s="19">
        <f t="shared" ref="F2970:F3033" si="379">$R$4*(C2970/D2970)+(1-$R$4)*F2967</f>
        <v>0.6689010368997772</v>
      </c>
      <c r="G2970" s="20">
        <f t="shared" si="375"/>
        <v>17330.143542174494</v>
      </c>
      <c r="H2970" s="7">
        <f t="shared" ref="H2970:H3033" si="380">C2970-G2970</f>
        <v>-4688.1435421744936</v>
      </c>
      <c r="I2970" s="7">
        <f t="shared" si="376"/>
        <v>4688.1435421744936</v>
      </c>
      <c r="J2970" s="12">
        <f t="shared" ref="J2970:J3033" si="381">I2970/C2970</f>
        <v>0.37083875511584352</v>
      </c>
      <c r="K2970" s="7">
        <f t="shared" ref="K2970:K3033" si="382">H2970^2</f>
        <v>21978689.872032408</v>
      </c>
    </row>
    <row r="2971" spans="1:11" x14ac:dyDescent="0.4">
      <c r="A2971" s="1">
        <v>2970</v>
      </c>
      <c r="B2971" s="21">
        <v>42783</v>
      </c>
      <c r="C2971" s="22">
        <v>15647</v>
      </c>
      <c r="D2971" s="19">
        <f t="shared" si="377"/>
        <v>24692.664078783375</v>
      </c>
      <c r="E2971" s="19">
        <f t="shared" si="378"/>
        <v>1.0007482822258649</v>
      </c>
      <c r="F2971" s="19">
        <f t="shared" si="379"/>
        <v>0.66863551514282638</v>
      </c>
      <c r="G2971" s="20">
        <f t="shared" si="375"/>
        <v>16656.866168884786</v>
      </c>
      <c r="H2971" s="7">
        <f t="shared" si="380"/>
        <v>-1009.866168884786</v>
      </c>
      <c r="I2971" s="7">
        <f t="shared" si="376"/>
        <v>1009.866168884786</v>
      </c>
      <c r="J2971" s="12">
        <f t="shared" si="381"/>
        <v>6.4540561697755863E-2</v>
      </c>
      <c r="K2971" s="7">
        <f t="shared" si="382"/>
        <v>1019829.6790580351</v>
      </c>
    </row>
    <row r="2972" spans="1:11" x14ac:dyDescent="0.4">
      <c r="A2972" s="1">
        <v>2971</v>
      </c>
      <c r="B2972" s="21">
        <v>42784</v>
      </c>
      <c r="C2972" s="22">
        <v>15108</v>
      </c>
      <c r="D2972" s="19">
        <f t="shared" si="377"/>
        <v>24374.228583889813</v>
      </c>
      <c r="E2972" s="19">
        <f t="shared" si="378"/>
        <v>1.0007163386015474</v>
      </c>
      <c r="F2972" s="19">
        <f t="shared" si="379"/>
        <v>0.67711133656696409</v>
      </c>
      <c r="G2972" s="20">
        <f t="shared" si="375"/>
        <v>16740.908400871911</v>
      </c>
      <c r="H2972" s="7">
        <f t="shared" si="380"/>
        <v>-1632.908400871911</v>
      </c>
      <c r="I2972" s="7">
        <f t="shared" si="376"/>
        <v>1632.908400871911</v>
      </c>
      <c r="J2972" s="12">
        <f t="shared" si="381"/>
        <v>0.10808236701561497</v>
      </c>
      <c r="K2972" s="7">
        <f t="shared" si="382"/>
        <v>2666389.8456380614</v>
      </c>
    </row>
    <row r="2973" spans="1:11" x14ac:dyDescent="0.4">
      <c r="A2973" s="1">
        <v>2972</v>
      </c>
      <c r="B2973" s="21">
        <v>42785</v>
      </c>
      <c r="C2973" s="22">
        <v>11873</v>
      </c>
      <c r="D2973" s="19">
        <f t="shared" si="377"/>
        <v>23496.578912880534</v>
      </c>
      <c r="E2973" s="19">
        <f t="shared" si="378"/>
        <v>1.0006284735628126</v>
      </c>
      <c r="F2973" s="19">
        <f t="shared" si="379"/>
        <v>0.6665583692813718</v>
      </c>
      <c r="G2973" s="20">
        <f t="shared" si="375"/>
        <v>16304.616153592617</v>
      </c>
      <c r="H2973" s="7">
        <f t="shared" si="380"/>
        <v>-4431.6161535926167</v>
      </c>
      <c r="I2973" s="7">
        <f t="shared" si="376"/>
        <v>4431.6161535926167</v>
      </c>
      <c r="J2973" s="12">
        <f t="shared" si="381"/>
        <v>0.37325159214963505</v>
      </c>
      <c r="K2973" s="7">
        <f t="shared" si="382"/>
        <v>19639221.73278302</v>
      </c>
    </row>
    <row r="2974" spans="1:11" x14ac:dyDescent="0.4">
      <c r="A2974" s="1">
        <v>2973</v>
      </c>
      <c r="B2974" s="21">
        <v>42786</v>
      </c>
      <c r="C2974" s="22">
        <v>16317</v>
      </c>
      <c r="D2974" s="19">
        <f t="shared" si="377"/>
        <v>23617.71531610802</v>
      </c>
      <c r="E2974" s="19">
        <f t="shared" si="378"/>
        <v>1.0006404871402881</v>
      </c>
      <c r="F2974" s="19">
        <f t="shared" si="379"/>
        <v>0.66895405314015999</v>
      </c>
      <c r="G2974" s="20">
        <f t="shared" si="375"/>
        <v>15711.316201242835</v>
      </c>
      <c r="H2974" s="7">
        <f t="shared" si="380"/>
        <v>605.68379875716528</v>
      </c>
      <c r="I2974" s="7">
        <f t="shared" si="376"/>
        <v>605.68379875716528</v>
      </c>
      <c r="J2974" s="12">
        <f t="shared" si="381"/>
        <v>3.7119801357919056E-2</v>
      </c>
      <c r="K2974" s="7">
        <f t="shared" si="382"/>
        <v>366852.86407691031</v>
      </c>
    </row>
    <row r="2975" spans="1:11" x14ac:dyDescent="0.4">
      <c r="A2975" s="1">
        <v>2974</v>
      </c>
      <c r="B2975" s="21">
        <v>42787</v>
      </c>
      <c r="C2975" s="22">
        <v>17935</v>
      </c>
      <c r="D2975" s="19">
        <f t="shared" si="377"/>
        <v>23999.182704341336</v>
      </c>
      <c r="E2975" s="19">
        <f t="shared" si="378"/>
        <v>1.0006785338150628</v>
      </c>
      <c r="F2975" s="19">
        <f t="shared" si="379"/>
        <v>0.67811668747266096</v>
      </c>
      <c r="G2975" s="20">
        <f t="shared" si="375"/>
        <v>15992.500329365632</v>
      </c>
      <c r="H2975" s="7">
        <f t="shared" si="380"/>
        <v>1942.4996706343682</v>
      </c>
      <c r="I2975" s="7">
        <f t="shared" si="376"/>
        <v>1942.4996706343682</v>
      </c>
      <c r="J2975" s="12">
        <f t="shared" si="381"/>
        <v>0.10830775972313177</v>
      </c>
      <c r="K2975" s="7">
        <f t="shared" si="382"/>
        <v>3773304.9704146287</v>
      </c>
    </row>
    <row r="2976" spans="1:11" x14ac:dyDescent="0.4">
      <c r="A2976" s="1">
        <v>2975</v>
      </c>
      <c r="B2976" s="21">
        <v>42788</v>
      </c>
      <c r="C2976" s="22">
        <v>18025</v>
      </c>
      <c r="D2976" s="19">
        <f t="shared" si="377"/>
        <v>24403.581221226133</v>
      </c>
      <c r="E2976" s="19">
        <f t="shared" si="378"/>
        <v>1.0007188735988979</v>
      </c>
      <c r="F2976" s="19">
        <f t="shared" si="379"/>
        <v>0.66759031183887119</v>
      </c>
      <c r="G2976" s="20">
        <f t="shared" si="375"/>
        <v>15997.523098143138</v>
      </c>
      <c r="H2976" s="7">
        <f t="shared" si="380"/>
        <v>2027.4769018568622</v>
      </c>
      <c r="I2976" s="7">
        <f t="shared" si="376"/>
        <v>2027.4769018568622</v>
      </c>
      <c r="J2976" s="12">
        <f t="shared" si="381"/>
        <v>0.11248138151771774</v>
      </c>
      <c r="K2976" s="7">
        <f t="shared" si="382"/>
        <v>4110662.5875631007</v>
      </c>
    </row>
    <row r="2977" spans="1:11" x14ac:dyDescent="0.4">
      <c r="A2977" s="1">
        <v>2976</v>
      </c>
      <c r="B2977" s="21">
        <v>42789</v>
      </c>
      <c r="C2977" s="22">
        <v>14215</v>
      </c>
      <c r="D2977" s="19">
        <f t="shared" si="377"/>
        <v>23986.160471665597</v>
      </c>
      <c r="E2977" s="19">
        <f t="shared" si="378"/>
        <v>1.0006770314520546</v>
      </c>
      <c r="F2977" s="19">
        <f t="shared" si="379"/>
        <v>0.66786113697833871</v>
      </c>
      <c r="G2977" s="20">
        <f t="shared" si="375"/>
        <v>16325.544004020865</v>
      </c>
      <c r="H2977" s="7">
        <f t="shared" si="380"/>
        <v>-2110.544004020865</v>
      </c>
      <c r="I2977" s="7">
        <f t="shared" si="376"/>
        <v>2110.544004020865</v>
      </c>
      <c r="J2977" s="12">
        <f t="shared" si="381"/>
        <v>0.14847302173906896</v>
      </c>
      <c r="K2977" s="7">
        <f t="shared" si="382"/>
        <v>4454395.9929084247</v>
      </c>
    </row>
    <row r="2978" spans="1:11" x14ac:dyDescent="0.4">
      <c r="A2978" s="1">
        <v>2977</v>
      </c>
      <c r="B2978" s="21">
        <v>42790</v>
      </c>
      <c r="C2978" s="22">
        <v>17255</v>
      </c>
      <c r="D2978" s="19">
        <f t="shared" si="377"/>
        <v>24180.565527733579</v>
      </c>
      <c r="E2978" s="19">
        <f t="shared" si="378"/>
        <v>1.0006963718899584</v>
      </c>
      <c r="F2978" s="19">
        <f t="shared" si="379"/>
        <v>0.67862466162651813</v>
      </c>
      <c r="G2978" s="20">
        <f t="shared" si="375"/>
        <v>16266.09426002735</v>
      </c>
      <c r="H2978" s="7">
        <f t="shared" si="380"/>
        <v>988.90573997264983</v>
      </c>
      <c r="I2978" s="7">
        <f t="shared" si="376"/>
        <v>988.90573997264983</v>
      </c>
      <c r="J2978" s="12">
        <f t="shared" si="381"/>
        <v>5.7311257025363653E-2</v>
      </c>
      <c r="K2978" s="7">
        <f t="shared" si="382"/>
        <v>977934.56255085405</v>
      </c>
    </row>
    <row r="2979" spans="1:11" x14ac:dyDescent="0.4">
      <c r="A2979" s="1">
        <v>2978</v>
      </c>
      <c r="B2979" s="21">
        <v>42791</v>
      </c>
      <c r="C2979" s="22">
        <v>15368</v>
      </c>
      <c r="D2979" s="19">
        <f t="shared" si="377"/>
        <v>24027.531003564513</v>
      </c>
      <c r="E2979" s="19">
        <f t="shared" si="378"/>
        <v>1.0006809683679043</v>
      </c>
      <c r="F2979" s="19">
        <f t="shared" si="379"/>
        <v>0.6671894836574217</v>
      </c>
      <c r="G2979" s="20">
        <f t="shared" si="375"/>
        <v>16143.379336302885</v>
      </c>
      <c r="H2979" s="7">
        <f t="shared" si="380"/>
        <v>-775.37933630288535</v>
      </c>
      <c r="I2979" s="7">
        <f t="shared" si="376"/>
        <v>775.37933630288535</v>
      </c>
      <c r="J2979" s="12">
        <f t="shared" si="381"/>
        <v>5.0454147338813468E-2</v>
      </c>
      <c r="K2979" s="7">
        <f t="shared" si="382"/>
        <v>601213.115165503</v>
      </c>
    </row>
    <row r="2980" spans="1:11" x14ac:dyDescent="0.4">
      <c r="A2980" s="1">
        <v>2979</v>
      </c>
      <c r="B2980" s="21">
        <v>42792</v>
      </c>
      <c r="C2980" s="22">
        <v>13950</v>
      </c>
      <c r="D2980" s="19">
        <f t="shared" si="377"/>
        <v>23611.971555400181</v>
      </c>
      <c r="E2980" s="19">
        <f t="shared" si="378"/>
        <v>1.0006393123549913</v>
      </c>
      <c r="F2980" s="19">
        <f t="shared" si="379"/>
        <v>0.66675764557334405</v>
      </c>
      <c r="G2980" s="20">
        <f t="shared" si="375"/>
        <v>16047.722490752167</v>
      </c>
      <c r="H2980" s="7">
        <f t="shared" si="380"/>
        <v>-2097.7224907521668</v>
      </c>
      <c r="I2980" s="7">
        <f t="shared" si="376"/>
        <v>2097.7224907521668</v>
      </c>
      <c r="J2980" s="12">
        <f t="shared" si="381"/>
        <v>0.15037437209692953</v>
      </c>
      <c r="K2980" s="7">
        <f t="shared" si="382"/>
        <v>4400439.6482074745</v>
      </c>
    </row>
    <row r="2981" spans="1:11" x14ac:dyDescent="0.4">
      <c r="A2981" s="1">
        <v>2980</v>
      </c>
      <c r="B2981" s="21">
        <v>42793</v>
      </c>
      <c r="C2981" s="22">
        <v>16349</v>
      </c>
      <c r="D2981" s="19">
        <f t="shared" si="377"/>
        <v>23676.418734186689</v>
      </c>
      <c r="E2981" s="19">
        <f t="shared" si="378"/>
        <v>1.0006456570089388</v>
      </c>
      <c r="F2981" s="19">
        <f t="shared" si="379"/>
        <v>0.67879497897995422</v>
      </c>
      <c r="G2981" s="20">
        <f t="shared" si="375"/>
        <v>16024.345265633176</v>
      </c>
      <c r="H2981" s="7">
        <f t="shared" si="380"/>
        <v>324.65473436682441</v>
      </c>
      <c r="I2981" s="7">
        <f t="shared" si="376"/>
        <v>324.65473436682441</v>
      </c>
      <c r="J2981" s="12">
        <f t="shared" si="381"/>
        <v>1.9857773219574555E-2</v>
      </c>
      <c r="K2981" s="7">
        <f t="shared" si="382"/>
        <v>105400.69654679332</v>
      </c>
    </row>
    <row r="2982" spans="1:11" x14ac:dyDescent="0.4">
      <c r="A2982" s="1">
        <v>2981</v>
      </c>
      <c r="B2982" s="21">
        <v>42794</v>
      </c>
      <c r="C2982" s="22">
        <v>16392</v>
      </c>
      <c r="D2982" s="19">
        <f t="shared" si="377"/>
        <v>23795.62719017866</v>
      </c>
      <c r="E2982" s="19">
        <f t="shared" si="378"/>
        <v>1.0006574777899722</v>
      </c>
      <c r="F2982" s="19">
        <f t="shared" si="379"/>
        <v>0.66749989354257822</v>
      </c>
      <c r="G2982" s="20">
        <f t="shared" si="375"/>
        <v>15797.325210378147</v>
      </c>
      <c r="H2982" s="7">
        <f t="shared" si="380"/>
        <v>594.67478962185305</v>
      </c>
      <c r="I2982" s="7">
        <f t="shared" si="376"/>
        <v>594.67478962185305</v>
      </c>
      <c r="J2982" s="12">
        <f t="shared" si="381"/>
        <v>3.6278354662143304E-2</v>
      </c>
      <c r="K2982" s="7">
        <f t="shared" si="382"/>
        <v>353638.1054117952</v>
      </c>
    </row>
    <row r="2983" spans="1:11" x14ac:dyDescent="0.4">
      <c r="A2983" s="1">
        <v>2982</v>
      </c>
      <c r="B2983" s="21">
        <v>42795</v>
      </c>
      <c r="C2983" s="22">
        <v>16527</v>
      </c>
      <c r="D2983" s="19">
        <f t="shared" si="377"/>
        <v>23927.988625410435</v>
      </c>
      <c r="E2983" s="19">
        <f t="shared" si="378"/>
        <v>1.0006706138677477</v>
      </c>
      <c r="F2983" s="19">
        <f t="shared" si="379"/>
        <v>0.66710046455169647</v>
      </c>
      <c r="G2983" s="20">
        <f t="shared" si="375"/>
        <v>15866.583556288489</v>
      </c>
      <c r="H2983" s="7">
        <f t="shared" si="380"/>
        <v>660.41644371151051</v>
      </c>
      <c r="I2983" s="7">
        <f t="shared" si="376"/>
        <v>660.41644371151051</v>
      </c>
      <c r="J2983" s="12">
        <f t="shared" si="381"/>
        <v>3.9959850167090853E-2</v>
      </c>
      <c r="K2983" s="7">
        <f t="shared" si="382"/>
        <v>436149.87912455871</v>
      </c>
    </row>
    <row r="2984" spans="1:11" x14ac:dyDescent="0.4">
      <c r="A2984" s="1">
        <v>2983</v>
      </c>
      <c r="B2984" s="21">
        <v>42796</v>
      </c>
      <c r="C2984" s="22">
        <v>11395</v>
      </c>
      <c r="D2984" s="19">
        <f t="shared" si="377"/>
        <v>22981.817235367809</v>
      </c>
      <c r="E2984" s="19">
        <f t="shared" si="378"/>
        <v>1.0005758966616822</v>
      </c>
      <c r="F2984" s="19">
        <f t="shared" si="379"/>
        <v>0.67617486328916421</v>
      </c>
      <c r="G2984" s="20">
        <f t="shared" si="375"/>
        <v>16242.877786206365</v>
      </c>
      <c r="H2984" s="7">
        <f t="shared" si="380"/>
        <v>-4847.8777862063653</v>
      </c>
      <c r="I2984" s="7">
        <f t="shared" si="376"/>
        <v>4847.8777862063653</v>
      </c>
      <c r="J2984" s="12">
        <f t="shared" si="381"/>
        <v>0.42543903345382755</v>
      </c>
      <c r="K2984" s="7">
        <f t="shared" si="382"/>
        <v>23501919.029993128</v>
      </c>
    </row>
    <row r="2985" spans="1:11" x14ac:dyDescent="0.4">
      <c r="A2985" s="1">
        <v>2984</v>
      </c>
      <c r="B2985" s="21">
        <v>42797</v>
      </c>
      <c r="C2985" s="22">
        <v>16751</v>
      </c>
      <c r="D2985" s="19">
        <f t="shared" si="377"/>
        <v>23262.95772367567</v>
      </c>
      <c r="E2985" s="19">
        <f t="shared" si="378"/>
        <v>1.0006039106529234</v>
      </c>
      <c r="F2985" s="19">
        <f t="shared" si="379"/>
        <v>0.6682527264461865</v>
      </c>
      <c r="G2985" s="20">
        <f t="shared" si="375"/>
        <v>15341.028442327504</v>
      </c>
      <c r="H2985" s="7">
        <f t="shared" si="380"/>
        <v>1409.9715576724957</v>
      </c>
      <c r="I2985" s="7">
        <f t="shared" si="376"/>
        <v>1409.9715576724957</v>
      </c>
      <c r="J2985" s="12">
        <f t="shared" si="381"/>
        <v>8.4172381211419955E-2</v>
      </c>
      <c r="K2985" s="7">
        <f t="shared" si="382"/>
        <v>1988019.7934454039</v>
      </c>
    </row>
    <row r="2986" spans="1:11" x14ac:dyDescent="0.4">
      <c r="A2986" s="1">
        <v>2985</v>
      </c>
      <c r="B2986" s="21">
        <v>42798</v>
      </c>
      <c r="C2986" s="22">
        <v>12593</v>
      </c>
      <c r="D2986" s="19">
        <f t="shared" si="377"/>
        <v>22682.179519459776</v>
      </c>
      <c r="E2986" s="19">
        <f t="shared" si="378"/>
        <v>1.0005457327721108</v>
      </c>
      <c r="F2986" s="19">
        <f t="shared" si="379"/>
        <v>0.66549795107052445</v>
      </c>
      <c r="G2986" s="20">
        <f t="shared" si="375"/>
        <v>15519.397407644143</v>
      </c>
      <c r="H2986" s="7">
        <f t="shared" si="380"/>
        <v>-2926.3974076441427</v>
      </c>
      <c r="I2986" s="7">
        <f t="shared" si="376"/>
        <v>2926.3974076441427</v>
      </c>
      <c r="J2986" s="12">
        <f t="shared" si="381"/>
        <v>0.23238286410260803</v>
      </c>
      <c r="K2986" s="7">
        <f t="shared" si="382"/>
        <v>8563801.7874663584</v>
      </c>
    </row>
    <row r="2987" spans="1:11" x14ac:dyDescent="0.4">
      <c r="A2987" s="1">
        <v>2986</v>
      </c>
      <c r="B2987" s="21">
        <v>42799</v>
      </c>
      <c r="C2987" s="22">
        <v>11701</v>
      </c>
      <c r="D2987" s="19">
        <f t="shared" si="377"/>
        <v>21969.874228770008</v>
      </c>
      <c r="E2987" s="19">
        <f t="shared" si="378"/>
        <v>1.0004744021884686</v>
      </c>
      <c r="F2987" s="19">
        <f t="shared" si="379"/>
        <v>0.67411876172669005</v>
      </c>
      <c r="G2987" s="20">
        <f t="shared" si="375"/>
        <v>15337.796179545066</v>
      </c>
      <c r="H2987" s="7">
        <f t="shared" si="380"/>
        <v>-3636.7961795450665</v>
      </c>
      <c r="I2987" s="7">
        <f t="shared" si="376"/>
        <v>3636.7961795450665</v>
      </c>
      <c r="J2987" s="12">
        <f t="shared" si="381"/>
        <v>0.31081071528459675</v>
      </c>
      <c r="K2987" s="7">
        <f t="shared" si="382"/>
        <v>13226286.451553591</v>
      </c>
    </row>
    <row r="2988" spans="1:11" x14ac:dyDescent="0.4">
      <c r="A2988" s="1">
        <v>2987</v>
      </c>
      <c r="B2988" s="21">
        <v>42800</v>
      </c>
      <c r="C2988" s="22">
        <v>15019</v>
      </c>
      <c r="D2988" s="19">
        <f t="shared" si="377"/>
        <v>22037.7368128579</v>
      </c>
      <c r="E2988" s="19">
        <f t="shared" si="378"/>
        <v>1.0004810883994373</v>
      </c>
      <c r="F2988" s="19">
        <f t="shared" si="379"/>
        <v>0.66844261166407037</v>
      </c>
      <c r="G2988" s="20">
        <f t="shared" si="375"/>
        <v>14682.09692280237</v>
      </c>
      <c r="H2988" s="7">
        <f t="shared" si="380"/>
        <v>336.90307719763041</v>
      </c>
      <c r="I2988" s="7">
        <f t="shared" si="376"/>
        <v>336.90307719763041</v>
      </c>
      <c r="J2988" s="12">
        <f t="shared" si="381"/>
        <v>2.2431791543886439E-2</v>
      </c>
      <c r="K2988" s="7">
        <f t="shared" si="382"/>
        <v>113503.68342523252</v>
      </c>
    </row>
    <row r="2989" spans="1:11" x14ac:dyDescent="0.4">
      <c r="A2989" s="1">
        <v>2988</v>
      </c>
      <c r="B2989" s="21">
        <v>42801</v>
      </c>
      <c r="C2989" s="22">
        <v>13478</v>
      </c>
      <c r="D2989" s="19">
        <f t="shared" si="377"/>
        <v>21801.84333461124</v>
      </c>
      <c r="E2989" s="19">
        <f t="shared" si="378"/>
        <v>1.0004573990035039</v>
      </c>
      <c r="F2989" s="19">
        <f t="shared" si="379"/>
        <v>0.66482070759594147</v>
      </c>
      <c r="G2989" s="20">
        <f t="shared" si="375"/>
        <v>14666.734513302816</v>
      </c>
      <c r="H2989" s="7">
        <f t="shared" si="380"/>
        <v>-1188.7345133028157</v>
      </c>
      <c r="I2989" s="7">
        <f t="shared" si="376"/>
        <v>1188.7345133028157</v>
      </c>
      <c r="J2989" s="12">
        <f t="shared" si="381"/>
        <v>8.819813869289328E-2</v>
      </c>
      <c r="K2989" s="7">
        <f t="shared" si="382"/>
        <v>1413089.7431172822</v>
      </c>
    </row>
    <row r="2990" spans="1:11" x14ac:dyDescent="0.4">
      <c r="A2990" s="1">
        <v>2989</v>
      </c>
      <c r="B2990" s="21">
        <v>42802</v>
      </c>
      <c r="C2990" s="22">
        <v>15736</v>
      </c>
      <c r="D2990" s="19">
        <f t="shared" si="377"/>
        <v>22007.111512522075</v>
      </c>
      <c r="E2990" s="19">
        <f t="shared" si="378"/>
        <v>1.0004778257755551</v>
      </c>
      <c r="F2990" s="19">
        <f t="shared" si="379"/>
        <v>0.67470477904024839</v>
      </c>
      <c r="G2990" s="20">
        <f t="shared" si="375"/>
        <v>14697.706059190397</v>
      </c>
      <c r="H2990" s="7">
        <f t="shared" si="380"/>
        <v>1038.2939408096026</v>
      </c>
      <c r="I2990" s="7">
        <f t="shared" si="376"/>
        <v>1038.2939408096026</v>
      </c>
      <c r="J2990" s="12">
        <f t="shared" si="381"/>
        <v>6.5982075547127775E-2</v>
      </c>
      <c r="K2990" s="7">
        <f t="shared" si="382"/>
        <v>1078054.3075219346</v>
      </c>
    </row>
    <row r="2991" spans="1:11" x14ac:dyDescent="0.4">
      <c r="A2991" s="1">
        <v>2990</v>
      </c>
      <c r="B2991" s="21">
        <v>42803</v>
      </c>
      <c r="C2991" s="22">
        <v>13512</v>
      </c>
      <c r="D2991" s="19">
        <f t="shared" si="377"/>
        <v>21770.193173524087</v>
      </c>
      <c r="E2991" s="19">
        <f t="shared" si="378"/>
        <v>1.0004540338938728</v>
      </c>
      <c r="F2991" s="19">
        <f t="shared" si="379"/>
        <v>0.66775843545157243</v>
      </c>
      <c r="G2991" s="20">
        <f t="shared" si="375"/>
        <v>14711.159856623459</v>
      </c>
      <c r="H2991" s="7">
        <f t="shared" si="380"/>
        <v>-1199.1598566234588</v>
      </c>
      <c r="I2991" s="7">
        <f t="shared" si="376"/>
        <v>1199.1598566234588</v>
      </c>
      <c r="J2991" s="12">
        <f t="shared" si="381"/>
        <v>8.8747769140279667E-2</v>
      </c>
      <c r="K2991" s="7">
        <f t="shared" si="382"/>
        <v>1437984.3617371942</v>
      </c>
    </row>
    <row r="2992" spans="1:11" x14ac:dyDescent="0.4">
      <c r="A2992" s="1">
        <v>2991</v>
      </c>
      <c r="B2992" s="21">
        <v>42804</v>
      </c>
      <c r="C2992" s="22">
        <v>16628</v>
      </c>
      <c r="D2992" s="19">
        <f t="shared" si="377"/>
        <v>22200.897259113342</v>
      </c>
      <c r="E2992" s="19">
        <f t="shared" si="378"/>
        <v>1.0004970042570285</v>
      </c>
      <c r="F2992" s="19">
        <f t="shared" si="379"/>
        <v>0.66602585555520899</v>
      </c>
      <c r="G2992" s="20">
        <f t="shared" si="375"/>
        <v>14473.940352681348</v>
      </c>
      <c r="H2992" s="7">
        <f t="shared" si="380"/>
        <v>2154.0596473186524</v>
      </c>
      <c r="I2992" s="7">
        <f t="shared" si="376"/>
        <v>2154.0596473186524</v>
      </c>
      <c r="J2992" s="12">
        <f t="shared" si="381"/>
        <v>0.12954412120030384</v>
      </c>
      <c r="K2992" s="7">
        <f t="shared" si="382"/>
        <v>4639972.9642065577</v>
      </c>
    </row>
    <row r="2993" spans="1:11" x14ac:dyDescent="0.4">
      <c r="A2993" s="1">
        <v>2992</v>
      </c>
      <c r="B2993" s="21">
        <v>42805</v>
      </c>
      <c r="C2993" s="22">
        <v>14770</v>
      </c>
      <c r="D2993" s="19">
        <f t="shared" si="377"/>
        <v>22160.673255712794</v>
      </c>
      <c r="E2993" s="19">
        <f t="shared" si="378"/>
        <v>1.000492881806988</v>
      </c>
      <c r="F2993" s="19">
        <f t="shared" si="379"/>
        <v>0.67458722878634247</v>
      </c>
      <c r="G2993" s="20">
        <f t="shared" si="375"/>
        <v>14979.726519815511</v>
      </c>
      <c r="H2993" s="7">
        <f t="shared" si="380"/>
        <v>-209.72651981551098</v>
      </c>
      <c r="I2993" s="7">
        <f t="shared" si="376"/>
        <v>209.72651981551098</v>
      </c>
      <c r="J2993" s="12">
        <f t="shared" si="381"/>
        <v>1.4199493555552539E-2</v>
      </c>
      <c r="K2993" s="7">
        <f t="shared" si="382"/>
        <v>43985.213113925922</v>
      </c>
    </row>
    <row r="2994" spans="1:11" x14ac:dyDescent="0.4">
      <c r="A2994" s="1">
        <v>2993</v>
      </c>
      <c r="B2994" s="21">
        <v>42806</v>
      </c>
      <c r="C2994" s="22">
        <v>13513</v>
      </c>
      <c r="D2994" s="19">
        <f t="shared" si="377"/>
        <v>21906.334614810909</v>
      </c>
      <c r="E2994" s="19">
        <f t="shared" si="378"/>
        <v>1.0004673478936097</v>
      </c>
      <c r="F2994" s="19">
        <f t="shared" si="379"/>
        <v>0.6670294743053381</v>
      </c>
      <c r="G2994" s="20">
        <f t="shared" si="375"/>
        <v>14798.644589349715</v>
      </c>
      <c r="H2994" s="7">
        <f t="shared" si="380"/>
        <v>-1285.6445893497148</v>
      </c>
      <c r="I2994" s="7">
        <f t="shared" si="376"/>
        <v>1285.6445893497148</v>
      </c>
      <c r="J2994" s="12">
        <f t="shared" si="381"/>
        <v>9.5141314981848205E-2</v>
      </c>
      <c r="K2994" s="7">
        <f t="shared" si="382"/>
        <v>1652882.0101241968</v>
      </c>
    </row>
    <row r="2995" spans="1:11" x14ac:dyDescent="0.4">
      <c r="A2995" s="1">
        <v>2994</v>
      </c>
      <c r="B2995" s="21">
        <v>42807</v>
      </c>
      <c r="C2995" s="22">
        <v>15878</v>
      </c>
      <c r="D2995" s="19">
        <f t="shared" si="377"/>
        <v>22163.637894952419</v>
      </c>
      <c r="E2995" s="19">
        <f t="shared" si="378"/>
        <v>1.0004929781748892</v>
      </c>
      <c r="F2995" s="19">
        <f t="shared" si="379"/>
        <v>0.66674719677473637</v>
      </c>
      <c r="G2995" s="20">
        <f t="shared" si="375"/>
        <v>14590.851591029461</v>
      </c>
      <c r="H2995" s="7">
        <f t="shared" si="380"/>
        <v>1287.1484089705391</v>
      </c>
      <c r="I2995" s="7">
        <f t="shared" si="376"/>
        <v>1287.1484089705391</v>
      </c>
      <c r="J2995" s="12">
        <f t="shared" si="381"/>
        <v>8.1064895387992136E-2</v>
      </c>
      <c r="K2995" s="7">
        <f t="shared" si="382"/>
        <v>1656751.0267153902</v>
      </c>
    </row>
    <row r="2996" spans="1:11" x14ac:dyDescent="0.4">
      <c r="A2996" s="1">
        <v>2995</v>
      </c>
      <c r="B2996" s="21">
        <v>42808</v>
      </c>
      <c r="C2996" s="22">
        <v>16161</v>
      </c>
      <c r="D2996" s="19">
        <f t="shared" si="377"/>
        <v>22402.328159731918</v>
      </c>
      <c r="E2996" s="19">
        <f t="shared" si="378"/>
        <v>1.0005167471520695</v>
      </c>
      <c r="F2996" s="19">
        <f t="shared" si="379"/>
        <v>0.67525756516416036</v>
      </c>
      <c r="G2996" s="20">
        <f t="shared" si="375"/>
        <v>14951.981987165485</v>
      </c>
      <c r="H2996" s="7">
        <f t="shared" si="380"/>
        <v>1209.0180128345146</v>
      </c>
      <c r="I2996" s="7">
        <f t="shared" si="376"/>
        <v>1209.0180128345146</v>
      </c>
      <c r="J2996" s="12">
        <f t="shared" si="381"/>
        <v>7.4810841707475692E-2</v>
      </c>
      <c r="K2996" s="7">
        <f t="shared" si="382"/>
        <v>1461724.5553583184</v>
      </c>
    </row>
    <row r="2997" spans="1:11" x14ac:dyDescent="0.4">
      <c r="A2997" s="1">
        <v>2996</v>
      </c>
      <c r="B2997" s="21">
        <v>42809</v>
      </c>
      <c r="C2997" s="22">
        <v>15909</v>
      </c>
      <c r="D2997" s="19">
        <f t="shared" si="377"/>
        <v>22595.258237264465</v>
      </c>
      <c r="E2997" s="19">
        <f t="shared" si="378"/>
        <v>1.0005359401081479</v>
      </c>
      <c r="F2997" s="19">
        <f t="shared" si="379"/>
        <v>0.66756012277901033</v>
      </c>
      <c r="G2997" s="20">
        <f t="shared" si="375"/>
        <v>14943.680549761541</v>
      </c>
      <c r="H2997" s="7">
        <f t="shared" si="380"/>
        <v>965.31945023845947</v>
      </c>
      <c r="I2997" s="7">
        <f t="shared" si="376"/>
        <v>965.31945023845947</v>
      </c>
      <c r="J2997" s="12">
        <f t="shared" si="381"/>
        <v>6.0677569315384969E-2</v>
      </c>
      <c r="K2997" s="7">
        <f t="shared" si="382"/>
        <v>931841.64100868162</v>
      </c>
    </row>
    <row r="2998" spans="1:11" x14ac:dyDescent="0.4">
      <c r="A2998" s="1">
        <v>2997</v>
      </c>
      <c r="B2998" s="21">
        <v>42810</v>
      </c>
      <c r="C2998" s="22">
        <v>10251</v>
      </c>
      <c r="D2998" s="19">
        <f t="shared" si="377"/>
        <v>21638.513039120095</v>
      </c>
      <c r="E2998" s="19">
        <f t="shared" si="378"/>
        <v>1.0004401655347397</v>
      </c>
      <c r="F2998" s="19">
        <f t="shared" si="379"/>
        <v>0.66398330301324282</v>
      </c>
      <c r="G2998" s="20">
        <f t="shared" si="375"/>
        <v>15065.992194630691</v>
      </c>
      <c r="H2998" s="7">
        <f t="shared" si="380"/>
        <v>-4814.9921946306913</v>
      </c>
      <c r="I2998" s="7">
        <f t="shared" si="376"/>
        <v>4814.9921946306913</v>
      </c>
      <c r="J2998" s="12">
        <f t="shared" si="381"/>
        <v>0.46970951074340955</v>
      </c>
      <c r="K2998" s="7">
        <f t="shared" si="382"/>
        <v>23184149.834354483</v>
      </c>
    </row>
    <row r="2999" spans="1:11" x14ac:dyDescent="0.4">
      <c r="A2999" s="1">
        <v>2998</v>
      </c>
      <c r="B2999" s="21">
        <v>42811</v>
      </c>
      <c r="C2999" s="22">
        <v>15906</v>
      </c>
      <c r="D2999" s="19">
        <f t="shared" si="377"/>
        <v>21893.609789426988</v>
      </c>
      <c r="E2999" s="19">
        <f t="shared" si="378"/>
        <v>1.0004655751657541</v>
      </c>
      <c r="F2999" s="19">
        <f t="shared" si="379"/>
        <v>0.67599155116701648</v>
      </c>
      <c r="G2999" s="20">
        <f t="shared" si="375"/>
        <v>14612.245183359442</v>
      </c>
      <c r="H2999" s="7">
        <f t="shared" si="380"/>
        <v>1293.7548166405577</v>
      </c>
      <c r="I2999" s="7">
        <f t="shared" si="376"/>
        <v>1293.7548166405577</v>
      </c>
      <c r="J2999" s="12">
        <f t="shared" si="381"/>
        <v>8.1337534052593849E-2</v>
      </c>
      <c r="K2999" s="7">
        <f t="shared" si="382"/>
        <v>1673801.525580643</v>
      </c>
    </row>
    <row r="3000" spans="1:11" x14ac:dyDescent="0.4">
      <c r="A3000" s="1">
        <v>2999</v>
      </c>
      <c r="B3000" s="21">
        <v>42812</v>
      </c>
      <c r="C3000" s="22">
        <v>14272</v>
      </c>
      <c r="D3000" s="19">
        <f t="shared" si="377"/>
        <v>21826.275067707058</v>
      </c>
      <c r="E3000" s="19">
        <f t="shared" si="378"/>
        <v>1.0004587416470245</v>
      </c>
      <c r="F3000" s="19">
        <f t="shared" si="379"/>
        <v>0.66736437696423268</v>
      </c>
      <c r="G3000" s="20">
        <f t="shared" si="375"/>
        <v>14615.968710027817</v>
      </c>
      <c r="H3000" s="7">
        <f t="shared" si="380"/>
        <v>-343.968710027817</v>
      </c>
      <c r="I3000" s="7">
        <f t="shared" si="376"/>
        <v>343.968710027817</v>
      </c>
      <c r="J3000" s="12">
        <f t="shared" si="381"/>
        <v>2.4100946610693456E-2</v>
      </c>
      <c r="K3000" s="7">
        <f t="shared" si="382"/>
        <v>118314.47347820045</v>
      </c>
    </row>
    <row r="3001" spans="1:11" x14ac:dyDescent="0.4">
      <c r="A3001" s="1">
        <v>3000</v>
      </c>
      <c r="B3001" s="21">
        <v>42813</v>
      </c>
      <c r="C3001" s="22">
        <v>13097</v>
      </c>
      <c r="D3001" s="19">
        <f t="shared" si="377"/>
        <v>21548.453260107843</v>
      </c>
      <c r="E3001" s="19">
        <f t="shared" si="378"/>
        <v>1.0004308594203906</v>
      </c>
      <c r="F3001" s="19">
        <f t="shared" si="379"/>
        <v>0.66317865518461505</v>
      </c>
      <c r="G3001" s="20">
        <f t="shared" si="375"/>
        <v>14492.946499831531</v>
      </c>
      <c r="H3001" s="7">
        <f t="shared" si="380"/>
        <v>-1395.9464998315307</v>
      </c>
      <c r="I3001" s="7">
        <f t="shared" si="376"/>
        <v>1395.9464998315307</v>
      </c>
      <c r="J3001" s="12">
        <f t="shared" si="381"/>
        <v>0.10658521034065287</v>
      </c>
      <c r="K3001" s="7">
        <f t="shared" si="382"/>
        <v>1948666.6303919016</v>
      </c>
    </row>
    <row r="3002" spans="1:11" x14ac:dyDescent="0.4">
      <c r="A3002" s="1">
        <v>3001</v>
      </c>
      <c r="B3002" s="21">
        <v>42814</v>
      </c>
      <c r="C3002" s="22">
        <v>14674</v>
      </c>
      <c r="D3002" s="19">
        <f t="shared" si="377"/>
        <v>21570.39713195142</v>
      </c>
      <c r="E3002" s="19">
        <f t="shared" si="378"/>
        <v>1.0004329537644892</v>
      </c>
      <c r="F3002" s="19">
        <f t="shared" si="379"/>
        <v>0.67605302191514649</v>
      </c>
      <c r="G3002" s="20">
        <f t="shared" si="375"/>
        <v>14567.248627358749</v>
      </c>
      <c r="H3002" s="7">
        <f t="shared" si="380"/>
        <v>106.75137264125078</v>
      </c>
      <c r="I3002" s="7">
        <f t="shared" si="376"/>
        <v>106.75137264125078</v>
      </c>
      <c r="J3002" s="12">
        <f t="shared" si="381"/>
        <v>7.2748652474615497E-3</v>
      </c>
      <c r="K3002" s="7">
        <f t="shared" si="382"/>
        <v>11395.855560791186</v>
      </c>
    </row>
    <row r="3003" spans="1:11" x14ac:dyDescent="0.4">
      <c r="A3003" s="1">
        <v>3002</v>
      </c>
      <c r="B3003" s="21">
        <v>42815</v>
      </c>
      <c r="C3003" s="22">
        <v>16708</v>
      </c>
      <c r="D3003" s="19">
        <f t="shared" si="377"/>
        <v>22030.853611844617</v>
      </c>
      <c r="E3003" s="19">
        <f t="shared" si="378"/>
        <v>1.0004788993691831</v>
      </c>
      <c r="F3003" s="19">
        <f t="shared" si="379"/>
        <v>0.6686678828672058</v>
      </c>
      <c r="G3003" s="20">
        <f t="shared" si="375"/>
        <v>14395.982296150716</v>
      </c>
      <c r="H3003" s="7">
        <f t="shared" si="380"/>
        <v>2312.0177038492839</v>
      </c>
      <c r="I3003" s="7">
        <f t="shared" si="376"/>
        <v>2312.0177038492839</v>
      </c>
      <c r="J3003" s="12">
        <f t="shared" si="381"/>
        <v>0.13837788507596863</v>
      </c>
      <c r="K3003" s="7">
        <f t="shared" si="382"/>
        <v>5345425.8629125152</v>
      </c>
    </row>
    <row r="3004" spans="1:11" x14ac:dyDescent="0.4">
      <c r="A3004" s="1">
        <v>3003</v>
      </c>
      <c r="B3004" s="21">
        <v>42816</v>
      </c>
      <c r="C3004" s="22">
        <v>17118</v>
      </c>
      <c r="D3004" s="19">
        <f t="shared" si="377"/>
        <v>22533.191416397844</v>
      </c>
      <c r="E3004" s="19">
        <f t="shared" si="378"/>
        <v>1.0005290331017485</v>
      </c>
      <c r="F3004" s="19">
        <f t="shared" si="379"/>
        <v>0.66456055070224751</v>
      </c>
      <c r="G3004" s="20">
        <f t="shared" si="375"/>
        <v>14611.055367123256</v>
      </c>
      <c r="H3004" s="7">
        <f t="shared" si="380"/>
        <v>2506.9446328767444</v>
      </c>
      <c r="I3004" s="7">
        <f t="shared" si="376"/>
        <v>2506.9446328767444</v>
      </c>
      <c r="J3004" s="12">
        <f t="shared" si="381"/>
        <v>0.14645079056412807</v>
      </c>
      <c r="K3004" s="7">
        <f t="shared" si="382"/>
        <v>6284771.3923095148</v>
      </c>
    </row>
    <row r="3005" spans="1:11" x14ac:dyDescent="0.4">
      <c r="A3005" s="1">
        <v>3004</v>
      </c>
      <c r="B3005" s="21">
        <v>42817</v>
      </c>
      <c r="C3005" s="22">
        <v>13319</v>
      </c>
      <c r="D3005" s="19">
        <f t="shared" si="377"/>
        <v>22158.463713573794</v>
      </c>
      <c r="E3005" s="19">
        <f t="shared" si="378"/>
        <v>1.0004914602785628</v>
      </c>
      <c r="F3005" s="19">
        <f t="shared" si="379"/>
        <v>0.67497939775778215</v>
      </c>
      <c r="G3005" s="20">
        <f t="shared" si="375"/>
        <v>15234.308561124544</v>
      </c>
      <c r="H3005" s="7">
        <f t="shared" si="380"/>
        <v>-1915.3085611245442</v>
      </c>
      <c r="I3005" s="7">
        <f t="shared" si="376"/>
        <v>1915.3085611245442</v>
      </c>
      <c r="J3005" s="12">
        <f t="shared" si="381"/>
        <v>0.14380273001911137</v>
      </c>
      <c r="K3005" s="7">
        <f t="shared" si="382"/>
        <v>3668406.884316972</v>
      </c>
    </row>
    <row r="3006" spans="1:11" x14ac:dyDescent="0.4">
      <c r="A3006" s="1">
        <v>3005</v>
      </c>
      <c r="B3006" s="21">
        <v>42818</v>
      </c>
      <c r="C3006" s="22">
        <v>16295</v>
      </c>
      <c r="D3006" s="19">
        <f t="shared" si="377"/>
        <v>22452.543525788129</v>
      </c>
      <c r="E3006" s="19">
        <f t="shared" si="378"/>
        <v>1.0005207682106383</v>
      </c>
      <c r="F3006" s="19">
        <f t="shared" si="379"/>
        <v>0.66948534459273745</v>
      </c>
      <c r="G3006" s="20">
        <f t="shared" si="375"/>
        <v>14817.322015451764</v>
      </c>
      <c r="H3006" s="7">
        <f t="shared" si="380"/>
        <v>1477.6779845482361</v>
      </c>
      <c r="I3006" s="7">
        <f t="shared" si="376"/>
        <v>1477.6779845482361</v>
      </c>
      <c r="J3006" s="12">
        <f t="shared" si="381"/>
        <v>9.0682907919498984E-2</v>
      </c>
      <c r="K3006" s="7">
        <f t="shared" si="382"/>
        <v>2183532.2260185368</v>
      </c>
    </row>
    <row r="3007" spans="1:11" x14ac:dyDescent="0.4">
      <c r="A3007" s="1">
        <v>3006</v>
      </c>
      <c r="B3007" s="21">
        <v>42819</v>
      </c>
      <c r="C3007" s="22">
        <v>14422</v>
      </c>
      <c r="D3007" s="19">
        <f t="shared" si="377"/>
        <v>22353.8142249966</v>
      </c>
      <c r="E3007" s="19">
        <f t="shared" si="378"/>
        <v>1.0005107952284822</v>
      </c>
      <c r="F3007" s="19">
        <f t="shared" si="379"/>
        <v>0.66428287025740207</v>
      </c>
      <c r="G3007" s="20">
        <f t="shared" si="375"/>
        <v>14921.739596796653</v>
      </c>
      <c r="H3007" s="7">
        <f t="shared" si="380"/>
        <v>-499.73959679665313</v>
      </c>
      <c r="I3007" s="7">
        <f t="shared" si="376"/>
        <v>499.73959679665313</v>
      </c>
      <c r="J3007" s="12">
        <f t="shared" si="381"/>
        <v>3.4651199334118234E-2</v>
      </c>
      <c r="K3007" s="7">
        <f t="shared" si="382"/>
        <v>249739.66460648144</v>
      </c>
    </row>
    <row r="3008" spans="1:11" x14ac:dyDescent="0.4">
      <c r="A3008" s="1">
        <v>3007</v>
      </c>
      <c r="B3008" s="21">
        <v>42820</v>
      </c>
      <c r="C3008" s="22">
        <v>12376</v>
      </c>
      <c r="D3008" s="19">
        <f t="shared" si="377"/>
        <v>21821.748201054932</v>
      </c>
      <c r="E3008" s="19">
        <f t="shared" si="378"/>
        <v>1.0004574885750086</v>
      </c>
      <c r="F3008" s="19">
        <f t="shared" si="379"/>
        <v>0.67343514021853457</v>
      </c>
      <c r="G3008" s="20">
        <f t="shared" si="375"/>
        <v>15089.039387351562</v>
      </c>
      <c r="H3008" s="7">
        <f t="shared" si="380"/>
        <v>-2713.0393873515623</v>
      </c>
      <c r="I3008" s="7">
        <f t="shared" si="376"/>
        <v>2713.0393873515623</v>
      </c>
      <c r="J3008" s="12">
        <f t="shared" si="381"/>
        <v>0.21921779147960263</v>
      </c>
      <c r="K3008" s="7">
        <f t="shared" si="382"/>
        <v>7360582.7173209405</v>
      </c>
    </row>
    <row r="3009" spans="1:11" x14ac:dyDescent="0.4">
      <c r="A3009" s="1">
        <v>3008</v>
      </c>
      <c r="B3009" s="21">
        <v>42821</v>
      </c>
      <c r="C3009" s="22">
        <v>15438</v>
      </c>
      <c r="D3009" s="19">
        <f t="shared" si="377"/>
        <v>21986.769728898224</v>
      </c>
      <c r="E3009" s="19">
        <f t="shared" si="378"/>
        <v>1.0004738906820441</v>
      </c>
      <c r="F3009" s="19">
        <f t="shared" si="379"/>
        <v>0.66995309763687261</v>
      </c>
      <c r="G3009" s="20">
        <f t="shared" si="375"/>
        <v>14610.010405625699</v>
      </c>
      <c r="H3009" s="7">
        <f t="shared" si="380"/>
        <v>827.9895943743013</v>
      </c>
      <c r="I3009" s="7">
        <f t="shared" si="376"/>
        <v>827.9895943743013</v>
      </c>
      <c r="J3009" s="12">
        <f t="shared" si="381"/>
        <v>5.3633216373513495E-2</v>
      </c>
      <c r="K3009" s="7">
        <f t="shared" si="382"/>
        <v>685566.76839212002</v>
      </c>
    </row>
    <row r="3010" spans="1:11" x14ac:dyDescent="0.4">
      <c r="A3010" s="1">
        <v>3009</v>
      </c>
      <c r="B3010" s="21">
        <v>42822</v>
      </c>
      <c r="C3010" s="22">
        <v>15733</v>
      </c>
      <c r="D3010" s="19">
        <f t="shared" si="377"/>
        <v>22212.752584062251</v>
      </c>
      <c r="E3010" s="19">
        <f t="shared" si="378"/>
        <v>1.0004963889201715</v>
      </c>
      <c r="F3010" s="19">
        <f t="shared" si="379"/>
        <v>0.66491300948723964</v>
      </c>
      <c r="G3010" s="20">
        <f t="shared" si="375"/>
        <v>14606.099100868794</v>
      </c>
      <c r="H3010" s="7">
        <f t="shared" si="380"/>
        <v>1126.9008991312057</v>
      </c>
      <c r="I3010" s="7">
        <f t="shared" si="376"/>
        <v>1126.9008991312057</v>
      </c>
      <c r="J3010" s="12">
        <f t="shared" si="381"/>
        <v>7.1626574660344861E-2</v>
      </c>
      <c r="K3010" s="7">
        <f t="shared" si="382"/>
        <v>1269905.6364627199</v>
      </c>
    </row>
    <row r="3011" spans="1:11" x14ac:dyDescent="0.4">
      <c r="A3011" s="1">
        <v>3010</v>
      </c>
      <c r="B3011" s="21">
        <v>42823</v>
      </c>
      <c r="C3011" s="22">
        <v>15361</v>
      </c>
      <c r="D3011" s="19">
        <f t="shared" si="377"/>
        <v>22292.817648185377</v>
      </c>
      <c r="E3011" s="19">
        <f t="shared" si="378"/>
        <v>1.000504295376945</v>
      </c>
      <c r="F3011" s="19">
        <f t="shared" si="379"/>
        <v>0.67365883200920151</v>
      </c>
      <c r="G3011" s="20">
        <f t="shared" si="375"/>
        <v>14959.521920513538</v>
      </c>
      <c r="H3011" s="7">
        <f t="shared" si="380"/>
        <v>401.47807948646187</v>
      </c>
      <c r="I3011" s="7">
        <f t="shared" si="376"/>
        <v>401.47807948646187</v>
      </c>
      <c r="J3011" s="12">
        <f t="shared" si="381"/>
        <v>2.6136194224755022E-2</v>
      </c>
      <c r="K3011" s="7">
        <f t="shared" si="382"/>
        <v>161184.64830813778</v>
      </c>
    </row>
    <row r="3012" spans="1:11" x14ac:dyDescent="0.4">
      <c r="A3012" s="1">
        <v>3011</v>
      </c>
      <c r="B3012" s="21">
        <v>42824</v>
      </c>
      <c r="C3012" s="22">
        <v>10571</v>
      </c>
      <c r="D3012" s="19">
        <f t="shared" si="377"/>
        <v>21429.771816142766</v>
      </c>
      <c r="E3012" s="19">
        <f t="shared" si="378"/>
        <v>1.0004178907433112</v>
      </c>
      <c r="F3012" s="19">
        <f t="shared" si="379"/>
        <v>0.66742321007256222</v>
      </c>
      <c r="G3012" s="20">
        <f t="shared" si="375"/>
        <v>14935.812529407622</v>
      </c>
      <c r="H3012" s="7">
        <f t="shared" si="380"/>
        <v>-4364.8125294076217</v>
      </c>
      <c r="I3012" s="7">
        <f t="shared" si="376"/>
        <v>4364.8125294076217</v>
      </c>
      <c r="J3012" s="12">
        <f t="shared" si="381"/>
        <v>0.41290441106873726</v>
      </c>
      <c r="K3012" s="7">
        <f t="shared" si="382"/>
        <v>19051588.416873761</v>
      </c>
    </row>
    <row r="3013" spans="1:11" x14ac:dyDescent="0.4">
      <c r="A3013" s="1">
        <v>3012</v>
      </c>
      <c r="B3013" s="21">
        <v>42825</v>
      </c>
      <c r="C3013" s="22">
        <v>14746</v>
      </c>
      <c r="D3013" s="19">
        <f t="shared" si="377"/>
        <v>21529.783229198256</v>
      </c>
      <c r="E3013" s="19">
        <f t="shared" si="378"/>
        <v>1.0004277918428277</v>
      </c>
      <c r="F3013" s="19">
        <f t="shared" si="379"/>
        <v>0.66519939162931063</v>
      </c>
      <c r="G3013" s="20">
        <f t="shared" si="375"/>
        <v>14249.599261766794</v>
      </c>
      <c r="H3013" s="7">
        <f t="shared" si="380"/>
        <v>496.40073823320563</v>
      </c>
      <c r="I3013" s="7">
        <f t="shared" si="376"/>
        <v>496.40073823320563</v>
      </c>
      <c r="J3013" s="12">
        <f t="shared" si="381"/>
        <v>3.3663416399919002E-2</v>
      </c>
      <c r="K3013" s="7">
        <f t="shared" si="382"/>
        <v>246413.69291847153</v>
      </c>
    </row>
    <row r="3014" spans="1:11" x14ac:dyDescent="0.4">
      <c r="A3014" s="1">
        <v>3013</v>
      </c>
      <c r="B3014" s="21">
        <v>42826</v>
      </c>
      <c r="C3014" s="22">
        <v>15080</v>
      </c>
      <c r="D3014" s="19">
        <f t="shared" si="377"/>
        <v>21644.100554366181</v>
      </c>
      <c r="E3014" s="19">
        <f t="shared" si="378"/>
        <v>1.0004391235325654</v>
      </c>
      <c r="F3014" s="19">
        <f t="shared" si="379"/>
        <v>0.67398915018729488</v>
      </c>
      <c r="G3014" s="20">
        <f t="shared" ref="G3014:G3077" si="383">(D3013+1*E3013)*F3011</f>
        <v>14504.402570610753</v>
      </c>
      <c r="H3014" s="7">
        <f t="shared" si="380"/>
        <v>575.59742938924683</v>
      </c>
      <c r="I3014" s="7">
        <f t="shared" si="376"/>
        <v>575.59742938924683</v>
      </c>
      <c r="J3014" s="12">
        <f t="shared" si="381"/>
        <v>3.8169590808305495E-2</v>
      </c>
      <c r="K3014" s="7">
        <f t="shared" si="382"/>
        <v>331312.40071950899</v>
      </c>
    </row>
    <row r="3015" spans="1:11" x14ac:dyDescent="0.4">
      <c r="A3015" s="1">
        <v>3014</v>
      </c>
      <c r="B3015" s="21">
        <v>42827</v>
      </c>
      <c r="C3015" s="22">
        <v>13660</v>
      </c>
      <c r="D3015" s="19">
        <f t="shared" si="377"/>
        <v>21488.828815285655</v>
      </c>
      <c r="E3015" s="19">
        <f t="shared" si="378"/>
        <v>1.0004234963147451</v>
      </c>
      <c r="F3015" s="19">
        <f t="shared" si="379"/>
        <v>0.66696863296673314</v>
      </c>
      <c r="G3015" s="20">
        <f t="shared" si="383"/>
        <v>14446.442787419712</v>
      </c>
      <c r="H3015" s="7">
        <f t="shared" si="380"/>
        <v>-786.44278741971175</v>
      </c>
      <c r="I3015" s="7">
        <f t="shared" si="376"/>
        <v>786.44278741971175</v>
      </c>
      <c r="J3015" s="12">
        <f t="shared" si="381"/>
        <v>5.7572678434825164E-2</v>
      </c>
      <c r="K3015" s="7">
        <f t="shared" si="382"/>
        <v>618492.25788448588</v>
      </c>
    </row>
    <row r="3016" spans="1:11" x14ac:dyDescent="0.4">
      <c r="A3016" s="1">
        <v>3015</v>
      </c>
      <c r="B3016" s="21">
        <v>42828</v>
      </c>
      <c r="C3016" s="22">
        <v>16440</v>
      </c>
      <c r="D3016" s="19">
        <f t="shared" si="377"/>
        <v>21917.477756028831</v>
      </c>
      <c r="E3016" s="19">
        <f t="shared" si="378"/>
        <v>1.0004662611664699</v>
      </c>
      <c r="F3016" s="19">
        <f t="shared" si="379"/>
        <v>0.66641497730530708</v>
      </c>
      <c r="G3016" s="20">
        <f t="shared" si="383"/>
        <v>14295.021335855539</v>
      </c>
      <c r="H3016" s="7">
        <f t="shared" si="380"/>
        <v>2144.9786641444607</v>
      </c>
      <c r="I3016" s="7">
        <f t="shared" ref="I3016:I3079" si="384">ABS(H3016)</f>
        <v>2144.9786641444607</v>
      </c>
      <c r="J3016" s="12">
        <f t="shared" si="381"/>
        <v>0.1304731547533127</v>
      </c>
      <c r="K3016" s="7">
        <f t="shared" si="382"/>
        <v>4600933.4696349548</v>
      </c>
    </row>
    <row r="3017" spans="1:11" x14ac:dyDescent="0.4">
      <c r="A3017" s="1">
        <v>3016</v>
      </c>
      <c r="B3017" s="21">
        <v>42829</v>
      </c>
      <c r="C3017" s="22">
        <v>16975</v>
      </c>
      <c r="D3017" s="19">
        <f t="shared" si="377"/>
        <v>22351.805904783894</v>
      </c>
      <c r="E3017" s="19">
        <f t="shared" si="378"/>
        <v>1.0005095939347193</v>
      </c>
      <c r="F3017" s="19">
        <f t="shared" si="379"/>
        <v>0.67521290399585654</v>
      </c>
      <c r="G3017" s="20">
        <f t="shared" si="383"/>
        <v>14772.816510439967</v>
      </c>
      <c r="H3017" s="7">
        <f t="shared" si="380"/>
        <v>2202.1834895600332</v>
      </c>
      <c r="I3017" s="7">
        <f t="shared" si="384"/>
        <v>2202.1834895600332</v>
      </c>
      <c r="J3017" s="12">
        <f t="shared" si="381"/>
        <v>0.1297309861301934</v>
      </c>
      <c r="K3017" s="7">
        <f t="shared" si="382"/>
        <v>4849612.1216908051</v>
      </c>
    </row>
    <row r="3018" spans="1:11" x14ac:dyDescent="0.4">
      <c r="A3018" s="1">
        <v>3017</v>
      </c>
      <c r="B3018" s="21">
        <v>42830</v>
      </c>
      <c r="C3018" s="22">
        <v>16944</v>
      </c>
      <c r="D3018" s="19">
        <f t="shared" si="377"/>
        <v>22757.527445496198</v>
      </c>
      <c r="E3018" s="19">
        <f t="shared" si="378"/>
        <v>1.0005500660378313</v>
      </c>
      <c r="F3018" s="19">
        <f t="shared" si="379"/>
        <v>0.66807952906639079</v>
      </c>
      <c r="G3018" s="20">
        <f t="shared" si="383"/>
        <v>14908.620737167605</v>
      </c>
      <c r="H3018" s="7">
        <f t="shared" si="380"/>
        <v>2035.3792628323954</v>
      </c>
      <c r="I3018" s="7">
        <f t="shared" si="384"/>
        <v>2035.3792628323954</v>
      </c>
      <c r="J3018" s="12">
        <f t="shared" si="381"/>
        <v>0.1201238941709393</v>
      </c>
      <c r="K3018" s="7">
        <f t="shared" si="382"/>
        <v>4142768.7435681452</v>
      </c>
    </row>
    <row r="3019" spans="1:11" x14ac:dyDescent="0.4">
      <c r="A3019" s="1">
        <v>3018</v>
      </c>
      <c r="B3019" s="21">
        <v>42831</v>
      </c>
      <c r="C3019" s="22">
        <v>11876</v>
      </c>
      <c r="D3019" s="19">
        <f t="shared" si="377"/>
        <v>22103.666676960765</v>
      </c>
      <c r="E3019" s="19">
        <f t="shared" si="378"/>
        <v>1.0004845799059712</v>
      </c>
      <c r="F3019" s="19">
        <f t="shared" si="379"/>
        <v>0.66456584877718194</v>
      </c>
      <c r="G3019" s="20">
        <f t="shared" si="383"/>
        <v>15166.623917664803</v>
      </c>
      <c r="H3019" s="7">
        <f t="shared" si="380"/>
        <v>-3290.6239176648032</v>
      </c>
      <c r="I3019" s="7">
        <f t="shared" si="384"/>
        <v>3290.6239176648032</v>
      </c>
      <c r="J3019" s="12">
        <f t="shared" si="381"/>
        <v>0.27708183880639975</v>
      </c>
      <c r="K3019" s="7">
        <f t="shared" si="382"/>
        <v>10828205.767507657</v>
      </c>
    </row>
    <row r="3020" spans="1:11" x14ac:dyDescent="0.4">
      <c r="A3020" s="1">
        <v>3019</v>
      </c>
      <c r="B3020" s="21">
        <v>42832</v>
      </c>
      <c r="C3020" s="22">
        <v>13707</v>
      </c>
      <c r="D3020" s="19">
        <f t="shared" si="377"/>
        <v>21865.363419107591</v>
      </c>
      <c r="E3020" s="19">
        <f t="shared" si="378"/>
        <v>1.0004606495317279</v>
      </c>
      <c r="F3020" s="19">
        <f t="shared" si="379"/>
        <v>0.67452080079402765</v>
      </c>
      <c r="G3020" s="20">
        <f t="shared" si="383"/>
        <v>14925.356506005723</v>
      </c>
      <c r="H3020" s="7">
        <f t="shared" si="380"/>
        <v>-1218.3565060057226</v>
      </c>
      <c r="I3020" s="7">
        <f t="shared" si="384"/>
        <v>1218.3565060057226</v>
      </c>
      <c r="J3020" s="12">
        <f t="shared" si="381"/>
        <v>8.8885715766084672E-2</v>
      </c>
      <c r="K3020" s="7">
        <f t="shared" si="382"/>
        <v>1484392.5757264723</v>
      </c>
    </row>
    <row r="3021" spans="1:11" x14ac:dyDescent="0.4">
      <c r="A3021" s="1">
        <v>3020</v>
      </c>
      <c r="B3021" s="21">
        <v>42833</v>
      </c>
      <c r="C3021" s="22">
        <v>14369</v>
      </c>
      <c r="D3021" s="19">
        <f t="shared" si="377"/>
        <v>21818.826095232696</v>
      </c>
      <c r="E3021" s="19">
        <f t="shared" si="378"/>
        <v>1.0004558957532754</v>
      </c>
      <c r="F3021" s="19">
        <f t="shared" si="379"/>
        <v>0.66794320483557967</v>
      </c>
      <c r="G3021" s="20">
        <f t="shared" si="383"/>
        <v>14608.470083182476</v>
      </c>
      <c r="H3021" s="7">
        <f t="shared" si="380"/>
        <v>-239.47008318247572</v>
      </c>
      <c r="I3021" s="7">
        <f t="shared" si="384"/>
        <v>239.47008318247572</v>
      </c>
      <c r="J3021" s="12">
        <f t="shared" si="381"/>
        <v>1.6665744532150861E-2</v>
      </c>
      <c r="K3021" s="7">
        <f t="shared" si="382"/>
        <v>57345.920739421839</v>
      </c>
    </row>
    <row r="3022" spans="1:11" x14ac:dyDescent="0.4">
      <c r="A3022" s="1">
        <v>3021</v>
      </c>
      <c r="B3022" s="21">
        <v>42834</v>
      </c>
      <c r="C3022" s="22">
        <v>14659</v>
      </c>
      <c r="D3022" s="19">
        <f t="shared" si="377"/>
        <v>21851.414908170293</v>
      </c>
      <c r="E3022" s="19">
        <f t="shared" si="378"/>
        <v>1.0004590545889795</v>
      </c>
      <c r="F3022" s="19">
        <f t="shared" si="379"/>
        <v>0.66465582397887979</v>
      </c>
      <c r="G3022" s="20">
        <f t="shared" si="383"/>
        <v>14500.711552121567</v>
      </c>
      <c r="H3022" s="7">
        <f t="shared" si="380"/>
        <v>158.28844787843263</v>
      </c>
      <c r="I3022" s="7">
        <f t="shared" si="384"/>
        <v>158.28844787843263</v>
      </c>
      <c r="J3022" s="12">
        <f t="shared" si="381"/>
        <v>1.0798038602799143E-2</v>
      </c>
      <c r="K3022" s="7">
        <f t="shared" si="382"/>
        <v>25055.232731763284</v>
      </c>
    </row>
    <row r="3023" spans="1:11" x14ac:dyDescent="0.4">
      <c r="A3023" s="1">
        <v>3022</v>
      </c>
      <c r="B3023" s="21">
        <v>42835</v>
      </c>
      <c r="C3023" s="22">
        <v>14685</v>
      </c>
      <c r="D3023" s="19">
        <f t="shared" si="377"/>
        <v>21841.619395136797</v>
      </c>
      <c r="E3023" s="19">
        <f t="shared" si="378"/>
        <v>1.0004579749917708</v>
      </c>
      <c r="F3023" s="19">
        <f t="shared" si="379"/>
        <v>0.6744895752797786</v>
      </c>
      <c r="G3023" s="20">
        <f t="shared" si="383"/>
        <v>14739.908712784243</v>
      </c>
      <c r="H3023" s="7">
        <f t="shared" si="380"/>
        <v>-54.908712784243107</v>
      </c>
      <c r="I3023" s="7">
        <f t="shared" si="384"/>
        <v>54.908712784243107</v>
      </c>
      <c r="J3023" s="12">
        <f t="shared" si="381"/>
        <v>3.7391019941602388E-3</v>
      </c>
      <c r="K3023" s="7">
        <f t="shared" si="382"/>
        <v>3014.9667396225022</v>
      </c>
    </row>
    <row r="3024" spans="1:11" x14ac:dyDescent="0.4">
      <c r="A3024" s="1">
        <v>3023</v>
      </c>
      <c r="B3024" s="21">
        <v>42836</v>
      </c>
      <c r="C3024" s="22">
        <v>16870</v>
      </c>
      <c r="D3024" s="19">
        <f t="shared" si="377"/>
        <v>22295.394097101704</v>
      </c>
      <c r="E3024" s="19">
        <f t="shared" si="378"/>
        <v>1.0005032524161699</v>
      </c>
      <c r="F3024" s="19">
        <f t="shared" si="379"/>
        <v>0.66921361345332053</v>
      </c>
      <c r="G3024" s="20">
        <f t="shared" si="383"/>
        <v>14589.629506692747</v>
      </c>
      <c r="H3024" s="7">
        <f t="shared" si="380"/>
        <v>2280.3704933072531</v>
      </c>
      <c r="I3024" s="7">
        <f t="shared" si="384"/>
        <v>2280.3704933072531</v>
      </c>
      <c r="J3024" s="12">
        <f t="shared" si="381"/>
        <v>0.13517311756415254</v>
      </c>
      <c r="K3024" s="7">
        <f t="shared" si="382"/>
        <v>5200089.5867463648</v>
      </c>
    </row>
    <row r="3025" spans="1:11" x14ac:dyDescent="0.4">
      <c r="A3025" s="1">
        <v>3024</v>
      </c>
      <c r="B3025" s="21">
        <v>42837</v>
      </c>
      <c r="C3025" s="22">
        <v>17311</v>
      </c>
      <c r="D3025" s="19">
        <f t="shared" si="377"/>
        <v>22793.550242920031</v>
      </c>
      <c r="E3025" s="19">
        <f t="shared" si="378"/>
        <v>1.0005529679804266</v>
      </c>
      <c r="F3025" s="19">
        <f t="shared" si="379"/>
        <v>0.66601355752125468</v>
      </c>
      <c r="G3025" s="20">
        <f t="shared" si="383"/>
        <v>14819.428524856614</v>
      </c>
      <c r="H3025" s="7">
        <f t="shared" si="380"/>
        <v>2491.5714751433861</v>
      </c>
      <c r="I3025" s="7">
        <f t="shared" si="384"/>
        <v>2491.5714751433861</v>
      </c>
      <c r="J3025" s="12">
        <f t="shared" si="381"/>
        <v>0.14392995639439582</v>
      </c>
      <c r="K3025" s="7">
        <f t="shared" si="382"/>
        <v>6207928.4157481892</v>
      </c>
    </row>
    <row r="3026" spans="1:11" x14ac:dyDescent="0.4">
      <c r="A3026" s="1">
        <v>3025</v>
      </c>
      <c r="B3026" s="21">
        <v>42838</v>
      </c>
      <c r="C3026" s="22">
        <v>13995</v>
      </c>
      <c r="D3026" s="19">
        <f t="shared" si="377"/>
        <v>22523.268700336099</v>
      </c>
      <c r="E3026" s="19">
        <f t="shared" si="378"/>
        <v>1.0005258397708714</v>
      </c>
      <c r="F3026" s="19">
        <f t="shared" si="379"/>
        <v>0.67372871959515934</v>
      </c>
      <c r="G3026" s="20">
        <f t="shared" si="383"/>
        <v>15374.686885011844</v>
      </c>
      <c r="H3026" s="7">
        <f t="shared" si="380"/>
        <v>-1379.6868850118444</v>
      </c>
      <c r="I3026" s="7">
        <f t="shared" si="384"/>
        <v>1379.6868850118444</v>
      </c>
      <c r="J3026" s="12">
        <f t="shared" si="381"/>
        <v>9.8584271883661617E-2</v>
      </c>
      <c r="K3026" s="7">
        <f t="shared" si="382"/>
        <v>1903535.9006736865</v>
      </c>
    </row>
    <row r="3027" spans="1:11" x14ac:dyDescent="0.4">
      <c r="A3027" s="1">
        <v>3026</v>
      </c>
      <c r="B3027" s="21">
        <v>42839</v>
      </c>
      <c r="C3027" s="22">
        <v>17426</v>
      </c>
      <c r="D3027" s="19">
        <f t="shared" si="377"/>
        <v>22990.468845957304</v>
      </c>
      <c r="E3027" s="19">
        <f t="shared" si="378"/>
        <v>1.0005724597328496</v>
      </c>
      <c r="F3027" s="19">
        <f t="shared" si="379"/>
        <v>0.67048455678971586</v>
      </c>
      <c r="G3027" s="20">
        <f t="shared" si="383"/>
        <v>15073.547599244583</v>
      </c>
      <c r="H3027" s="7">
        <f t="shared" si="380"/>
        <v>2352.4524007554173</v>
      </c>
      <c r="I3027" s="7">
        <f t="shared" si="384"/>
        <v>2352.4524007554173</v>
      </c>
      <c r="J3027" s="12">
        <f t="shared" si="381"/>
        <v>0.13499669463763442</v>
      </c>
      <c r="K3027" s="7">
        <f t="shared" si="382"/>
        <v>5534032.2978199264</v>
      </c>
    </row>
    <row r="3028" spans="1:11" x14ac:dyDescent="0.4">
      <c r="A3028" s="1">
        <v>3027</v>
      </c>
      <c r="B3028" s="21">
        <v>42840</v>
      </c>
      <c r="C3028" s="22">
        <v>15734</v>
      </c>
      <c r="D3028" s="19">
        <f t="shared" si="377"/>
        <v>23075.376000232631</v>
      </c>
      <c r="E3028" s="19">
        <f t="shared" si="378"/>
        <v>1.0005808503910314</v>
      </c>
      <c r="F3028" s="19">
        <f t="shared" si="379"/>
        <v>0.6662403703667561</v>
      </c>
      <c r="G3028" s="20">
        <f t="shared" si="383"/>
        <v>15312.630340001064</v>
      </c>
      <c r="H3028" s="7">
        <f t="shared" si="380"/>
        <v>421.36965999893619</v>
      </c>
      <c r="I3028" s="7">
        <f t="shared" si="384"/>
        <v>421.36965999893619</v>
      </c>
      <c r="J3028" s="12">
        <f t="shared" si="381"/>
        <v>2.6780835134036875E-2</v>
      </c>
      <c r="K3028" s="7">
        <f t="shared" si="382"/>
        <v>177552.39036761908</v>
      </c>
    </row>
    <row r="3029" spans="1:11" x14ac:dyDescent="0.4">
      <c r="A3029" s="1">
        <v>3028</v>
      </c>
      <c r="B3029" s="21">
        <v>42841</v>
      </c>
      <c r="C3029" s="22">
        <v>14544</v>
      </c>
      <c r="D3029" s="19">
        <f t="shared" si="377"/>
        <v>22878.895298399522</v>
      </c>
      <c r="E3029" s="19">
        <f t="shared" si="378"/>
        <v>1.0005611022627632</v>
      </c>
      <c r="F3029" s="19">
        <f t="shared" si="379"/>
        <v>0.67318407489273302</v>
      </c>
      <c r="G3029" s="20">
        <f t="shared" si="383"/>
        <v>15547.217646868785</v>
      </c>
      <c r="H3029" s="7">
        <f t="shared" si="380"/>
        <v>-1003.2176468687849</v>
      </c>
      <c r="I3029" s="7">
        <f t="shared" si="384"/>
        <v>1003.2176468687849</v>
      </c>
      <c r="J3029" s="12">
        <f t="shared" si="381"/>
        <v>6.897811103333229E-2</v>
      </c>
      <c r="K3029" s="7">
        <f t="shared" si="382"/>
        <v>1006445.6469889419</v>
      </c>
    </row>
    <row r="3030" spans="1:11" x14ac:dyDescent="0.4">
      <c r="A3030" s="1">
        <v>3029</v>
      </c>
      <c r="B3030" s="21">
        <v>42842</v>
      </c>
      <c r="C3030" s="22">
        <v>17407</v>
      </c>
      <c r="D3030" s="19">
        <f t="shared" si="377"/>
        <v>23288.627174982372</v>
      </c>
      <c r="E3030" s="19">
        <f t="shared" si="378"/>
        <v>1.0006019753943114</v>
      </c>
      <c r="F3030" s="19">
        <f t="shared" si="379"/>
        <v>0.67158665459694245</v>
      </c>
      <c r="G3030" s="20">
        <f t="shared" si="383"/>
        <v>15340.616834752911</v>
      </c>
      <c r="H3030" s="7">
        <f t="shared" si="380"/>
        <v>2066.383165247089</v>
      </c>
      <c r="I3030" s="7">
        <f t="shared" si="384"/>
        <v>2066.383165247089</v>
      </c>
      <c r="J3030" s="12">
        <f t="shared" si="381"/>
        <v>0.11870989632027856</v>
      </c>
      <c r="K3030" s="7">
        <f t="shared" si="382"/>
        <v>4269939.3856165782</v>
      </c>
    </row>
    <row r="3031" spans="1:11" x14ac:dyDescent="0.4">
      <c r="A3031" s="1">
        <v>3030</v>
      </c>
      <c r="B3031" s="21">
        <v>42843</v>
      </c>
      <c r="C3031" s="22">
        <v>17886</v>
      </c>
      <c r="D3031" s="19">
        <f t="shared" si="377"/>
        <v>23761.303360050439</v>
      </c>
      <c r="E3031" s="19">
        <f t="shared" si="378"/>
        <v>1.0006491429526208</v>
      </c>
      <c r="F3031" s="19">
        <f t="shared" si="379"/>
        <v>0.66747899985570291</v>
      </c>
      <c r="G3031" s="20">
        <f t="shared" si="383"/>
        <v>15516.490235824231</v>
      </c>
      <c r="H3031" s="7">
        <f t="shared" si="380"/>
        <v>2369.5097641757693</v>
      </c>
      <c r="I3031" s="7">
        <f t="shared" si="384"/>
        <v>2369.5097641757693</v>
      </c>
      <c r="J3031" s="12">
        <f t="shared" si="381"/>
        <v>0.13247846159989765</v>
      </c>
      <c r="K3031" s="7">
        <f t="shared" si="382"/>
        <v>5614576.5225243103</v>
      </c>
    </row>
    <row r="3032" spans="1:11" x14ac:dyDescent="0.4">
      <c r="A3032" s="1">
        <v>3031</v>
      </c>
      <c r="B3032" s="21">
        <v>42844</v>
      </c>
      <c r="C3032" s="22">
        <v>18043</v>
      </c>
      <c r="D3032" s="19">
        <f t="shared" si="377"/>
        <v>24165.497942164813</v>
      </c>
      <c r="E3032" s="19">
        <f t="shared" si="378"/>
        <v>1.0006894623459182</v>
      </c>
      <c r="F3032" s="19">
        <f t="shared" si="379"/>
        <v>0.67423601111070786</v>
      </c>
      <c r="G3032" s="20">
        <f t="shared" si="383"/>
        <v>15996.404641748733</v>
      </c>
      <c r="H3032" s="7">
        <f t="shared" si="380"/>
        <v>2046.5953582512666</v>
      </c>
      <c r="I3032" s="7">
        <f t="shared" si="384"/>
        <v>2046.5953582512666</v>
      </c>
      <c r="J3032" s="12">
        <f t="shared" si="381"/>
        <v>0.11342877338864195</v>
      </c>
      <c r="K3032" s="7">
        <f t="shared" si="382"/>
        <v>4188552.5604156302</v>
      </c>
    </row>
    <row r="3033" spans="1:11" x14ac:dyDescent="0.4">
      <c r="A3033" s="1">
        <v>3032</v>
      </c>
      <c r="B3033" s="21">
        <v>42845</v>
      </c>
      <c r="C3033" s="22">
        <v>14487</v>
      </c>
      <c r="D3033" s="19">
        <f t="shared" si="377"/>
        <v>23822.318541738015</v>
      </c>
      <c r="E3033" s="19">
        <f t="shared" si="378"/>
        <v>1.0006550443369293</v>
      </c>
      <c r="F3033" s="19">
        <f t="shared" si="379"/>
        <v>0.67067791153521872</v>
      </c>
      <c r="G3033" s="20">
        <f t="shared" si="383"/>
        <v>16229.897969336072</v>
      </c>
      <c r="H3033" s="7">
        <f t="shared" si="380"/>
        <v>-1742.8979693360725</v>
      </c>
      <c r="I3033" s="7">
        <f t="shared" si="384"/>
        <v>1742.8979693360725</v>
      </c>
      <c r="J3033" s="12">
        <f t="shared" si="381"/>
        <v>0.12030772204984279</v>
      </c>
      <c r="K3033" s="7">
        <f t="shared" si="382"/>
        <v>3037693.3315158049</v>
      </c>
    </row>
    <row r="3034" spans="1:11" x14ac:dyDescent="0.4">
      <c r="A3034" s="1">
        <v>3033</v>
      </c>
      <c r="B3034" s="21">
        <v>42846</v>
      </c>
      <c r="C3034" s="22">
        <v>17765</v>
      </c>
      <c r="D3034" s="19">
        <f t="shared" ref="D3034:D3097" si="385">$R$2*(C3034/F3031)+(1-$R$2)*(D3033+E3033)</f>
        <v>24193.566936572108</v>
      </c>
      <c r="E3034" s="19">
        <f t="shared" ref="E3034:E3097" si="386">$R$3*(D3034-D3033)+(1-$R$3)*E3033</f>
        <v>1.0006920691109085</v>
      </c>
      <c r="F3034" s="19">
        <f t="shared" ref="F3034:F3097" si="387">$R$4*(C3034/D3034)+(1-$R$4)*F3031</f>
        <v>0.66843568152889343</v>
      </c>
      <c r="G3034" s="20">
        <f t="shared" si="383"/>
        <v>15901.565270711451</v>
      </c>
      <c r="H3034" s="7">
        <f t="shared" ref="H3034:H3097" si="388">C3034-G3034</f>
        <v>1863.4347292885486</v>
      </c>
      <c r="I3034" s="7">
        <f t="shared" si="384"/>
        <v>1863.4347292885486</v>
      </c>
      <c r="J3034" s="12">
        <f t="shared" ref="J3034:J3097" si="389">I3034/C3034</f>
        <v>0.10489359579445813</v>
      </c>
      <c r="K3034" s="7">
        <f t="shared" ref="K3034:K3097" si="390">H3034^2</f>
        <v>3472388.9903186867</v>
      </c>
    </row>
    <row r="3035" spans="1:11" x14ac:dyDescent="0.4">
      <c r="A3035" s="1">
        <v>3034</v>
      </c>
      <c r="B3035" s="21">
        <v>42847</v>
      </c>
      <c r="C3035" s="22">
        <v>15625</v>
      </c>
      <c r="D3035" s="19">
        <f t="shared" si="385"/>
        <v>24059.267921443105</v>
      </c>
      <c r="E3035" s="19">
        <f t="shared" si="386"/>
        <v>1.0006785391401887</v>
      </c>
      <c r="F3035" s="19">
        <f t="shared" si="387"/>
        <v>0.67388090043615656</v>
      </c>
      <c r="G3035" s="20">
        <f t="shared" si="383"/>
        <v>16312.848768483314</v>
      </c>
      <c r="H3035" s="7">
        <f t="shared" si="388"/>
        <v>-687.84876848331442</v>
      </c>
      <c r="I3035" s="7">
        <f t="shared" si="384"/>
        <v>687.84876848331442</v>
      </c>
      <c r="J3035" s="12">
        <f t="shared" si="389"/>
        <v>4.4022321182932124E-2</v>
      </c>
      <c r="K3035" s="7">
        <f t="shared" si="390"/>
        <v>473135.92830401228</v>
      </c>
    </row>
    <row r="3036" spans="1:11" x14ac:dyDescent="0.4">
      <c r="A3036" s="1">
        <v>3035</v>
      </c>
      <c r="B3036" s="21">
        <v>42848</v>
      </c>
      <c r="C3036" s="22">
        <v>14162</v>
      </c>
      <c r="D3036" s="19">
        <f t="shared" si="385"/>
        <v>23669.786694593706</v>
      </c>
      <c r="E3036" s="19">
        <f t="shared" si="386"/>
        <v>1.0006394909496499</v>
      </c>
      <c r="F3036" s="19">
        <f t="shared" si="387"/>
        <v>0.66964167736951463</v>
      </c>
      <c r="G3036" s="20">
        <f t="shared" si="383"/>
        <v>16136.690695612493</v>
      </c>
      <c r="H3036" s="7">
        <f t="shared" si="388"/>
        <v>-1974.6906956124931</v>
      </c>
      <c r="I3036" s="7">
        <f t="shared" si="384"/>
        <v>1974.6906956124931</v>
      </c>
      <c r="J3036" s="12">
        <f t="shared" si="389"/>
        <v>0.13943586326878216</v>
      </c>
      <c r="K3036" s="7">
        <f t="shared" si="390"/>
        <v>3899403.3433385519</v>
      </c>
    </row>
    <row r="3037" spans="1:11" x14ac:dyDescent="0.4">
      <c r="A3037" s="1">
        <v>3036</v>
      </c>
      <c r="B3037" s="21">
        <v>42849</v>
      </c>
      <c r="C3037" s="22">
        <v>16722</v>
      </c>
      <c r="D3037" s="19">
        <f t="shared" si="385"/>
        <v>23849.274176960665</v>
      </c>
      <c r="E3037" s="19">
        <f t="shared" si="386"/>
        <v>1.0006573396339375</v>
      </c>
      <c r="F3037" s="19">
        <f t="shared" si="387"/>
        <v>0.66890420138421014</v>
      </c>
      <c r="G3037" s="20">
        <f t="shared" si="383"/>
        <v>15822.398863984376</v>
      </c>
      <c r="H3037" s="7">
        <f t="shared" si="388"/>
        <v>899.60113601562443</v>
      </c>
      <c r="I3037" s="7">
        <f t="shared" si="384"/>
        <v>899.60113601562443</v>
      </c>
      <c r="J3037" s="12">
        <f t="shared" si="389"/>
        <v>5.3797460591772782E-2</v>
      </c>
      <c r="K3037" s="7">
        <f t="shared" si="390"/>
        <v>809282.20392060198</v>
      </c>
    </row>
    <row r="3038" spans="1:11" x14ac:dyDescent="0.4">
      <c r="A3038" s="1">
        <v>3037</v>
      </c>
      <c r="B3038" s="21">
        <v>42850</v>
      </c>
      <c r="C3038" s="22">
        <v>12252</v>
      </c>
      <c r="D3038" s="19">
        <f t="shared" si="385"/>
        <v>23098.437531801006</v>
      </c>
      <c r="E3038" s="19">
        <f t="shared" si="386"/>
        <v>1.0005821559036876</v>
      </c>
      <c r="F3038" s="19">
        <f t="shared" si="387"/>
        <v>0.67182661045600511</v>
      </c>
      <c r="G3038" s="20">
        <f t="shared" si="383"/>
        <v>16072.244680988091</v>
      </c>
      <c r="H3038" s="7">
        <f t="shared" si="388"/>
        <v>-3820.2446809880912</v>
      </c>
      <c r="I3038" s="7">
        <f t="shared" si="384"/>
        <v>3820.2446809880912</v>
      </c>
      <c r="J3038" s="12">
        <f t="shared" si="389"/>
        <v>0.31180580158244298</v>
      </c>
      <c r="K3038" s="7">
        <f t="shared" si="390"/>
        <v>14594269.422617802</v>
      </c>
    </row>
    <row r="3039" spans="1:11" x14ac:dyDescent="0.4">
      <c r="A3039" s="1">
        <v>3038</v>
      </c>
      <c r="B3039" s="21">
        <v>42851</v>
      </c>
      <c r="C3039" s="22">
        <v>13523</v>
      </c>
      <c r="D3039" s="19">
        <f t="shared" si="385"/>
        <v>22714.163560058852</v>
      </c>
      <c r="E3039" s="19">
        <f t="shared" si="386"/>
        <v>1.0005436284482978</v>
      </c>
      <c r="F3039" s="19">
        <f t="shared" si="387"/>
        <v>0.66857789353225527</v>
      </c>
      <c r="G3039" s="20">
        <f t="shared" si="383"/>
        <v>15468.346484923402</v>
      </c>
      <c r="H3039" s="7">
        <f t="shared" si="388"/>
        <v>-1945.3464849234024</v>
      </c>
      <c r="I3039" s="7">
        <f t="shared" si="384"/>
        <v>1945.3464849234024</v>
      </c>
      <c r="J3039" s="12">
        <f t="shared" si="389"/>
        <v>0.14385465391728183</v>
      </c>
      <c r="K3039" s="7">
        <f t="shared" si="390"/>
        <v>3784372.9464038373</v>
      </c>
    </row>
    <row r="3040" spans="1:11" x14ac:dyDescent="0.4">
      <c r="A3040" s="1">
        <v>3039</v>
      </c>
      <c r="B3040" s="21">
        <v>42852</v>
      </c>
      <c r="C3040" s="22">
        <v>11913</v>
      </c>
      <c r="D3040" s="19">
        <f t="shared" si="385"/>
        <v>22064.594587180385</v>
      </c>
      <c r="E3040" s="19">
        <f t="shared" si="386"/>
        <v>1.0004785714966471</v>
      </c>
      <c r="F3040" s="19">
        <f t="shared" si="387"/>
        <v>0.66705706477507209</v>
      </c>
      <c r="G3040" s="20">
        <f t="shared" si="383"/>
        <v>15194.268704088232</v>
      </c>
      <c r="H3040" s="7">
        <f t="shared" si="388"/>
        <v>-3281.268704088232</v>
      </c>
      <c r="I3040" s="7">
        <f t="shared" si="384"/>
        <v>3281.268704088232</v>
      </c>
      <c r="J3040" s="12">
        <f t="shared" si="389"/>
        <v>0.27543596945255033</v>
      </c>
      <c r="K3040" s="7">
        <f t="shared" si="390"/>
        <v>10766724.308428865</v>
      </c>
    </row>
    <row r="3041" spans="1:11" x14ac:dyDescent="0.4">
      <c r="A3041" s="1">
        <v>3040</v>
      </c>
      <c r="B3041" s="21">
        <v>42853</v>
      </c>
      <c r="C3041" s="22">
        <v>15989</v>
      </c>
      <c r="D3041" s="19">
        <f t="shared" si="385"/>
        <v>22295.522019327604</v>
      </c>
      <c r="E3041" s="19">
        <f t="shared" si="386"/>
        <v>1.0005015641920048</v>
      </c>
      <c r="F3041" s="19">
        <f t="shared" si="387"/>
        <v>0.67247549402366402</v>
      </c>
      <c r="G3041" s="20">
        <f t="shared" si="383"/>
        <v>14824.253940718838</v>
      </c>
      <c r="H3041" s="7">
        <f t="shared" si="388"/>
        <v>1164.7460592811622</v>
      </c>
      <c r="I3041" s="7">
        <f t="shared" si="384"/>
        <v>1164.7460592811622</v>
      </c>
      <c r="J3041" s="12">
        <f t="shared" si="389"/>
        <v>7.2846710818760527E-2</v>
      </c>
      <c r="K3041" s="7">
        <f t="shared" si="390"/>
        <v>1356633.3826109965</v>
      </c>
    </row>
    <row r="3042" spans="1:11" x14ac:dyDescent="0.4">
      <c r="A3042" s="1">
        <v>3041</v>
      </c>
      <c r="B3042" s="21">
        <v>42854</v>
      </c>
      <c r="C3042" s="22">
        <v>15477</v>
      </c>
      <c r="D3042" s="19">
        <f t="shared" si="385"/>
        <v>22409.59777868789</v>
      </c>
      <c r="E3042" s="19">
        <f t="shared" si="386"/>
        <v>1.0005128717177845</v>
      </c>
      <c r="F3042" s="19">
        <f t="shared" si="387"/>
        <v>0.66889384681492681</v>
      </c>
      <c r="G3042" s="20">
        <f t="shared" si="383"/>
        <v>14906.962060112326</v>
      </c>
      <c r="H3042" s="7">
        <f t="shared" si="388"/>
        <v>570.03793988767393</v>
      </c>
      <c r="I3042" s="7">
        <f t="shared" si="384"/>
        <v>570.03793988767393</v>
      </c>
      <c r="J3042" s="12">
        <f t="shared" si="389"/>
        <v>3.6831294171200742E-2</v>
      </c>
      <c r="K3042" s="7">
        <f t="shared" si="390"/>
        <v>324943.25291138334</v>
      </c>
    </row>
    <row r="3043" spans="1:11" x14ac:dyDescent="0.4">
      <c r="A3043" s="1">
        <v>3042</v>
      </c>
      <c r="B3043" s="21">
        <v>42855</v>
      </c>
      <c r="C3043" s="22">
        <v>12031</v>
      </c>
      <c r="D3043" s="19">
        <f t="shared" si="385"/>
        <v>21830.421768609856</v>
      </c>
      <c r="E3043" s="19">
        <f t="shared" si="386"/>
        <v>1.0004548540654896</v>
      </c>
      <c r="F3043" s="19">
        <f t="shared" si="387"/>
        <v>0.66539671974310832</v>
      </c>
      <c r="G3043" s="20">
        <f t="shared" si="383"/>
        <v>14949.147916220996</v>
      </c>
      <c r="H3043" s="7">
        <f t="shared" si="388"/>
        <v>-2918.1479162209962</v>
      </c>
      <c r="I3043" s="7">
        <f t="shared" si="384"/>
        <v>2918.1479162209962</v>
      </c>
      <c r="J3043" s="12">
        <f t="shared" si="389"/>
        <v>0.24255239932017256</v>
      </c>
      <c r="K3043" s="7">
        <f t="shared" si="390"/>
        <v>8515587.260944942</v>
      </c>
    </row>
    <row r="3044" spans="1:11" x14ac:dyDescent="0.4">
      <c r="A3044" s="1">
        <v>3043</v>
      </c>
      <c r="B3044" s="21">
        <v>42856</v>
      </c>
      <c r="C3044" s="22">
        <v>13396</v>
      </c>
      <c r="D3044" s="19">
        <f t="shared" si="385"/>
        <v>21577.982260297205</v>
      </c>
      <c r="E3044" s="19">
        <f t="shared" si="386"/>
        <v>1.0004295100691729</v>
      </c>
      <c r="F3044" s="19">
        <f t="shared" si="387"/>
        <v>0.67173575579653166</v>
      </c>
      <c r="G3044" s="20">
        <f t="shared" si="383"/>
        <v>14681.096444963097</v>
      </c>
      <c r="H3044" s="7">
        <f t="shared" si="388"/>
        <v>-1285.0964449630974</v>
      </c>
      <c r="I3044" s="7">
        <f t="shared" si="384"/>
        <v>1285.0964449630974</v>
      </c>
      <c r="J3044" s="12">
        <f t="shared" si="389"/>
        <v>9.5931355999036835E-2</v>
      </c>
      <c r="K3044" s="7">
        <f t="shared" si="390"/>
        <v>1651472.8728567911</v>
      </c>
    </row>
    <row r="3045" spans="1:11" x14ac:dyDescent="0.4">
      <c r="A3045" s="1">
        <v>3044</v>
      </c>
      <c r="B3045" s="21">
        <v>42857</v>
      </c>
      <c r="C3045" s="22">
        <v>12577</v>
      </c>
      <c r="D3045" s="19">
        <f t="shared" si="385"/>
        <v>21210.784254031365</v>
      </c>
      <c r="E3045" s="19">
        <f t="shared" si="386"/>
        <v>1.0003926902255953</v>
      </c>
      <c r="F3045" s="19">
        <f t="shared" si="387"/>
        <v>0.66780637064766768</v>
      </c>
      <c r="G3045" s="20">
        <f t="shared" si="383"/>
        <v>14434.048741737904</v>
      </c>
      <c r="H3045" s="7">
        <f t="shared" si="388"/>
        <v>-1857.0487417379045</v>
      </c>
      <c r="I3045" s="7">
        <f t="shared" si="384"/>
        <v>1857.0487417379045</v>
      </c>
      <c r="J3045" s="12">
        <f t="shared" si="389"/>
        <v>0.14765434855195234</v>
      </c>
      <c r="K3045" s="7">
        <f t="shared" si="390"/>
        <v>3448630.0291903345</v>
      </c>
    </row>
    <row r="3046" spans="1:11" x14ac:dyDescent="0.4">
      <c r="A3046" s="1">
        <v>3045</v>
      </c>
      <c r="B3046" s="21">
        <v>42858</v>
      </c>
      <c r="C3046" s="22">
        <v>12939</v>
      </c>
      <c r="D3046" s="19">
        <f t="shared" si="385"/>
        <v>20977.541899704556</v>
      </c>
      <c r="E3046" s="19">
        <f t="shared" si="386"/>
        <v>1.0003692659508938</v>
      </c>
      <c r="F3046" s="19">
        <f t="shared" si="387"/>
        <v>0.66470084744951974</v>
      </c>
      <c r="G3046" s="20">
        <f t="shared" si="383"/>
        <v>14114.251923825774</v>
      </c>
      <c r="H3046" s="7">
        <f t="shared" si="388"/>
        <v>-1175.2519238257737</v>
      </c>
      <c r="I3046" s="7">
        <f t="shared" si="384"/>
        <v>1175.2519238257737</v>
      </c>
      <c r="J3046" s="12">
        <f t="shared" si="389"/>
        <v>9.0830197374277277E-2</v>
      </c>
      <c r="K3046" s="7">
        <f t="shared" si="390"/>
        <v>1381217.0844561821</v>
      </c>
    </row>
    <row r="3047" spans="1:11" x14ac:dyDescent="0.4">
      <c r="A3047" s="1">
        <v>3046</v>
      </c>
      <c r="B3047" s="21">
        <v>42859</v>
      </c>
      <c r="C3047" s="22">
        <v>11778</v>
      </c>
      <c r="D3047" s="19">
        <f t="shared" si="385"/>
        <v>20521.677509235429</v>
      </c>
      <c r="E3047" s="19">
        <f t="shared" si="386"/>
        <v>1.0003235794749203</v>
      </c>
      <c r="F3047" s="19">
        <f t="shared" si="387"/>
        <v>0.67033516714896513</v>
      </c>
      <c r="G3047" s="20">
        <f t="shared" si="383"/>
        <v>14092.036946556391</v>
      </c>
      <c r="H3047" s="7">
        <f t="shared" si="388"/>
        <v>-2314.0369465563908</v>
      </c>
      <c r="I3047" s="7">
        <f t="shared" si="384"/>
        <v>2314.0369465563908</v>
      </c>
      <c r="J3047" s="12">
        <f t="shared" si="389"/>
        <v>0.19647112808255993</v>
      </c>
      <c r="K3047" s="7">
        <f t="shared" si="390"/>
        <v>5354766.9900280247</v>
      </c>
    </row>
    <row r="3048" spans="1:11" x14ac:dyDescent="0.4">
      <c r="A3048" s="1">
        <v>3047</v>
      </c>
      <c r="B3048" s="21">
        <v>42860</v>
      </c>
      <c r="C3048" s="22">
        <v>17121</v>
      </c>
      <c r="D3048" s="19">
        <f t="shared" si="385"/>
        <v>21201.038864989645</v>
      </c>
      <c r="E3048" s="19">
        <f t="shared" si="386"/>
        <v>1.0003914155781377</v>
      </c>
      <c r="F3048" s="19">
        <f t="shared" si="387"/>
        <v>0.66980757593809293</v>
      </c>
      <c r="G3048" s="20">
        <f t="shared" si="383"/>
        <v>13705.174999503464</v>
      </c>
      <c r="H3048" s="7">
        <f t="shared" si="388"/>
        <v>3415.8250004965357</v>
      </c>
      <c r="I3048" s="7">
        <f t="shared" si="384"/>
        <v>3415.8250004965357</v>
      </c>
      <c r="J3048" s="12">
        <f t="shared" si="389"/>
        <v>0.19951083467651046</v>
      </c>
      <c r="K3048" s="7">
        <f t="shared" si="390"/>
        <v>11667860.434017159</v>
      </c>
    </row>
    <row r="3049" spans="1:11" x14ac:dyDescent="0.4">
      <c r="A3049" s="1">
        <v>3048</v>
      </c>
      <c r="B3049" s="21">
        <v>42861</v>
      </c>
      <c r="C3049" s="22">
        <v>10739</v>
      </c>
      <c r="D3049" s="19">
        <f t="shared" si="385"/>
        <v>20532.841608072955</v>
      </c>
      <c r="E3049" s="19">
        <f t="shared" si="386"/>
        <v>1.0003244958133046</v>
      </c>
      <c r="F3049" s="19">
        <f t="shared" si="387"/>
        <v>0.66267190879600946</v>
      </c>
      <c r="G3049" s="20">
        <f t="shared" si="383"/>
        <v>14093.013461390537</v>
      </c>
      <c r="H3049" s="7">
        <f t="shared" si="388"/>
        <v>-3354.0134613905375</v>
      </c>
      <c r="I3049" s="7">
        <f t="shared" si="384"/>
        <v>3354.0134613905375</v>
      </c>
      <c r="J3049" s="12">
        <f t="shared" si="389"/>
        <v>0.31232083633397312</v>
      </c>
      <c r="K3049" s="7">
        <f t="shared" si="390"/>
        <v>11249406.299188934</v>
      </c>
    </row>
    <row r="3050" spans="1:11" x14ac:dyDescent="0.4">
      <c r="A3050" s="1">
        <v>3049</v>
      </c>
      <c r="B3050" s="21">
        <v>42862</v>
      </c>
      <c r="C3050" s="22">
        <v>10571</v>
      </c>
      <c r="D3050" s="19">
        <f t="shared" si="385"/>
        <v>19902.014586183359</v>
      </c>
      <c r="E3050" s="19">
        <f t="shared" si="386"/>
        <v>1.0002613130786662</v>
      </c>
      <c r="F3050" s="19">
        <f t="shared" si="387"/>
        <v>0.66834205967810245</v>
      </c>
      <c r="G3050" s="20">
        <f t="shared" si="383"/>
        <v>13764.556364078915</v>
      </c>
      <c r="H3050" s="7">
        <f t="shared" si="388"/>
        <v>-3193.5563640789151</v>
      </c>
      <c r="I3050" s="7">
        <f t="shared" si="384"/>
        <v>3193.5563640789151</v>
      </c>
      <c r="J3050" s="12">
        <f t="shared" si="389"/>
        <v>0.30210541709194166</v>
      </c>
      <c r="K3050" s="7">
        <f t="shared" si="390"/>
        <v>10198802.25054894</v>
      </c>
    </row>
    <row r="3051" spans="1:11" x14ac:dyDescent="0.4">
      <c r="A3051" s="1">
        <v>3050</v>
      </c>
      <c r="B3051" s="21">
        <v>42863</v>
      </c>
      <c r="C3051" s="22">
        <v>13987</v>
      </c>
      <c r="D3051" s="19">
        <f t="shared" si="385"/>
        <v>20032.865378874165</v>
      </c>
      <c r="E3051" s="19">
        <f t="shared" si="386"/>
        <v>1.000274298131804</v>
      </c>
      <c r="F3051" s="19">
        <f t="shared" si="387"/>
        <v>0.67021419529429827</v>
      </c>
      <c r="G3051" s="20">
        <f t="shared" si="383"/>
        <v>13331.190128861461</v>
      </c>
      <c r="H3051" s="7">
        <f t="shared" si="388"/>
        <v>655.80987113853917</v>
      </c>
      <c r="I3051" s="7">
        <f t="shared" si="384"/>
        <v>655.80987113853917</v>
      </c>
      <c r="J3051" s="12">
        <f t="shared" si="389"/>
        <v>4.6887100245838219E-2</v>
      </c>
      <c r="K3051" s="7">
        <f t="shared" si="390"/>
        <v>430086.58708274737</v>
      </c>
    </row>
    <row r="3052" spans="1:11" x14ac:dyDescent="0.4">
      <c r="A3052" s="1">
        <v>3051</v>
      </c>
      <c r="B3052" s="21">
        <v>42864</v>
      </c>
      <c r="C3052" s="22">
        <v>15755</v>
      </c>
      <c r="D3052" s="19">
        <f t="shared" si="385"/>
        <v>20530.017744855693</v>
      </c>
      <c r="E3052" s="19">
        <f t="shared" si="386"/>
        <v>1.0003239133409725</v>
      </c>
      <c r="F3052" s="19">
        <f t="shared" si="387"/>
        <v>0.66417180566017131</v>
      </c>
      <c r="G3052" s="20">
        <f t="shared" si="383"/>
        <v>13275.879992950498</v>
      </c>
      <c r="H3052" s="7">
        <f t="shared" si="388"/>
        <v>2479.1200070495015</v>
      </c>
      <c r="I3052" s="7">
        <f t="shared" si="384"/>
        <v>2479.1200070495015</v>
      </c>
      <c r="J3052" s="12">
        <f t="shared" si="389"/>
        <v>0.15735449108533808</v>
      </c>
      <c r="K3052" s="7">
        <f t="shared" si="390"/>
        <v>6146036.0093531208</v>
      </c>
    </row>
    <row r="3053" spans="1:11" x14ac:dyDescent="0.4">
      <c r="A3053" s="1">
        <v>3052</v>
      </c>
      <c r="B3053" s="21">
        <v>42865</v>
      </c>
      <c r="C3053" s="22">
        <v>16727</v>
      </c>
      <c r="D3053" s="19">
        <f t="shared" si="385"/>
        <v>21127.364570433969</v>
      </c>
      <c r="E3053" s="19">
        <f t="shared" si="386"/>
        <v>1.0003835479911392</v>
      </c>
      <c r="F3053" s="19">
        <f t="shared" si="387"/>
        <v>0.67010886816425641</v>
      </c>
      <c r="G3053" s="20">
        <f t="shared" si="383"/>
        <v>13721.742903369433</v>
      </c>
      <c r="H3053" s="7">
        <f t="shared" si="388"/>
        <v>3005.2570966305666</v>
      </c>
      <c r="I3053" s="7">
        <f t="shared" si="384"/>
        <v>3005.2570966305666</v>
      </c>
      <c r="J3053" s="12">
        <f t="shared" si="389"/>
        <v>0.17966503835897452</v>
      </c>
      <c r="K3053" s="7">
        <f t="shared" si="390"/>
        <v>9031570.2168483827</v>
      </c>
    </row>
    <row r="3054" spans="1:11" x14ac:dyDescent="0.4">
      <c r="A3054" s="1">
        <v>3053</v>
      </c>
      <c r="B3054" s="21">
        <v>42866</v>
      </c>
      <c r="C3054" s="22">
        <v>11572</v>
      </c>
      <c r="D3054" s="19">
        <f t="shared" si="385"/>
        <v>20616.146244956806</v>
      </c>
      <c r="E3054" s="19">
        <f t="shared" si="386"/>
        <v>1.0003323261202368</v>
      </c>
      <c r="F3054" s="19">
        <f t="shared" si="387"/>
        <v>0.66865464671505592</v>
      </c>
      <c r="G3054" s="20">
        <f t="shared" si="383"/>
        <v>14160.530115517273</v>
      </c>
      <c r="H3054" s="7">
        <f t="shared" si="388"/>
        <v>-2588.5301155172729</v>
      </c>
      <c r="I3054" s="7">
        <f t="shared" si="384"/>
        <v>2588.5301155172729</v>
      </c>
      <c r="J3054" s="12">
        <f t="shared" si="389"/>
        <v>0.22368908706509444</v>
      </c>
      <c r="K3054" s="7">
        <f t="shared" si="390"/>
        <v>6700488.1589398663</v>
      </c>
    </row>
    <row r="3055" spans="1:11" x14ac:dyDescent="0.4">
      <c r="A3055" s="1">
        <v>3054</v>
      </c>
      <c r="B3055" s="21">
        <v>42867</v>
      </c>
      <c r="C3055" s="22">
        <v>14592</v>
      </c>
      <c r="D3055" s="19">
        <f t="shared" si="385"/>
        <v>20796.593852538183</v>
      </c>
      <c r="E3055" s="19">
        <f t="shared" si="386"/>
        <v>1.0003502708477623</v>
      </c>
      <c r="F3055" s="19">
        <f t="shared" si="387"/>
        <v>0.66470854376465205</v>
      </c>
      <c r="G3055" s="20">
        <f t="shared" si="383"/>
        <v>13693.327469794422</v>
      </c>
      <c r="H3055" s="7">
        <f t="shared" si="388"/>
        <v>898.67253020557837</v>
      </c>
      <c r="I3055" s="7">
        <f t="shared" si="384"/>
        <v>898.67253020557837</v>
      </c>
      <c r="J3055" s="12">
        <f t="shared" si="389"/>
        <v>6.1586659142377903E-2</v>
      </c>
      <c r="K3055" s="7">
        <f t="shared" si="390"/>
        <v>807612.31654609612</v>
      </c>
    </row>
    <row r="3056" spans="1:11" x14ac:dyDescent="0.4">
      <c r="A3056" s="1">
        <v>3055</v>
      </c>
      <c r="B3056" s="21">
        <v>42868</v>
      </c>
      <c r="C3056" s="22">
        <v>14153</v>
      </c>
      <c r="D3056" s="19">
        <f t="shared" si="385"/>
        <v>20840.411843239985</v>
      </c>
      <c r="E3056" s="19">
        <f t="shared" si="386"/>
        <v>1.0003545526118056</v>
      </c>
      <c r="F3056" s="19">
        <f t="shared" si="387"/>
        <v>0.67023781156896822</v>
      </c>
      <c r="G3056" s="20">
        <f t="shared" si="383"/>
        <v>13936.652311783859</v>
      </c>
      <c r="H3056" s="7">
        <f t="shared" si="388"/>
        <v>216.34768821614125</v>
      </c>
      <c r="I3056" s="7">
        <f t="shared" si="384"/>
        <v>216.34768821614125</v>
      </c>
      <c r="J3056" s="12">
        <f t="shared" si="389"/>
        <v>1.5286348351313591E-2</v>
      </c>
      <c r="K3056" s="7">
        <f t="shared" si="390"/>
        <v>46806.322196468667</v>
      </c>
    </row>
    <row r="3057" spans="1:11" x14ac:dyDescent="0.4">
      <c r="A3057" s="1">
        <v>3056</v>
      </c>
      <c r="B3057" s="21">
        <v>42869</v>
      </c>
      <c r="C3057" s="22">
        <v>11208</v>
      </c>
      <c r="D3057" s="19">
        <f t="shared" si="385"/>
        <v>20300.394208496469</v>
      </c>
      <c r="E3057" s="19">
        <f t="shared" si="386"/>
        <v>1.0003004508128761</v>
      </c>
      <c r="F3057" s="19">
        <f t="shared" si="387"/>
        <v>0.66698568476318987</v>
      </c>
      <c r="G3057" s="20">
        <f t="shared" si="383"/>
        <v>13935.707110157866</v>
      </c>
      <c r="H3057" s="7">
        <f t="shared" si="388"/>
        <v>-2727.7071101578658</v>
      </c>
      <c r="I3057" s="7">
        <f t="shared" si="384"/>
        <v>2727.7071101578658</v>
      </c>
      <c r="J3057" s="12">
        <f t="shared" si="389"/>
        <v>0.24337144094913149</v>
      </c>
      <c r="K3057" s="7">
        <f t="shared" si="390"/>
        <v>7440386.0788057754</v>
      </c>
    </row>
    <row r="3058" spans="1:11" x14ac:dyDescent="0.4">
      <c r="A3058" s="1">
        <v>3057</v>
      </c>
      <c r="B3058" s="21">
        <v>42870</v>
      </c>
      <c r="C3058" s="22">
        <v>14391</v>
      </c>
      <c r="D3058" s="19">
        <f t="shared" si="385"/>
        <v>20480.261351853642</v>
      </c>
      <c r="E3058" s="19">
        <f t="shared" si="386"/>
        <v>1.0003183374971667</v>
      </c>
      <c r="F3058" s="19">
        <f t="shared" si="387"/>
        <v>0.66525224828342544</v>
      </c>
      <c r="G3058" s="20">
        <f t="shared" si="383"/>
        <v>13494.510380434052</v>
      </c>
      <c r="H3058" s="7">
        <f t="shared" si="388"/>
        <v>896.48961956594758</v>
      </c>
      <c r="I3058" s="7">
        <f t="shared" si="384"/>
        <v>896.48961956594758</v>
      </c>
      <c r="J3058" s="12">
        <f t="shared" si="389"/>
        <v>6.2295158054752803E-2</v>
      </c>
      <c r="K3058" s="7">
        <f t="shared" si="390"/>
        <v>803693.63798949739</v>
      </c>
    </row>
    <row r="3059" spans="1:11" x14ac:dyDescent="0.4">
      <c r="A3059" s="1">
        <v>3058</v>
      </c>
      <c r="B3059" s="21">
        <v>42871</v>
      </c>
      <c r="C3059" s="22">
        <v>16893</v>
      </c>
      <c r="D3059" s="19">
        <f t="shared" si="385"/>
        <v>21107.665599786556</v>
      </c>
      <c r="E3059" s="19">
        <f t="shared" si="386"/>
        <v>1.0003809778901263</v>
      </c>
      <c r="F3059" s="19">
        <f t="shared" si="387"/>
        <v>0.67210067289957232</v>
      </c>
      <c r="G3059" s="20">
        <f t="shared" si="383"/>
        <v>13727.316000000301</v>
      </c>
      <c r="H3059" s="7">
        <f t="shared" si="388"/>
        <v>3165.6839999996992</v>
      </c>
      <c r="I3059" s="7">
        <f t="shared" si="384"/>
        <v>3165.6839999996992</v>
      </c>
      <c r="J3059" s="12">
        <f t="shared" si="389"/>
        <v>0.18739619960928783</v>
      </c>
      <c r="K3059" s="7">
        <f t="shared" si="390"/>
        <v>10021555.187854094</v>
      </c>
    </row>
    <row r="3060" spans="1:11" x14ac:dyDescent="0.4">
      <c r="A3060" s="1">
        <v>3059</v>
      </c>
      <c r="B3060" s="21">
        <v>42872</v>
      </c>
      <c r="C3060" s="22">
        <v>15764</v>
      </c>
      <c r="D3060" s="19">
        <f t="shared" si="385"/>
        <v>21443.672563216347</v>
      </c>
      <c r="E3060" s="19">
        <f t="shared" si="386"/>
        <v>1.0004144785483715</v>
      </c>
      <c r="F3060" s="19">
        <f t="shared" si="387"/>
        <v>0.66796159083644013</v>
      </c>
      <c r="G3060" s="20">
        <f t="shared" si="383"/>
        <v>14079.178033617625</v>
      </c>
      <c r="H3060" s="7">
        <f t="shared" si="388"/>
        <v>1684.8219663823747</v>
      </c>
      <c r="I3060" s="7">
        <f t="shared" si="384"/>
        <v>1684.8219663823747</v>
      </c>
      <c r="J3060" s="12">
        <f t="shared" si="389"/>
        <v>0.10687782075503519</v>
      </c>
      <c r="K3060" s="7">
        <f t="shared" si="390"/>
        <v>2838625.0584045718</v>
      </c>
    </row>
    <row r="3061" spans="1:11" x14ac:dyDescent="0.4">
      <c r="A3061" s="1">
        <v>3060</v>
      </c>
      <c r="B3061" s="21">
        <v>42873</v>
      </c>
      <c r="C3061" s="22">
        <v>9642</v>
      </c>
      <c r="D3061" s="19">
        <f t="shared" si="385"/>
        <v>20522.827154724753</v>
      </c>
      <c r="E3061" s="19">
        <f t="shared" si="386"/>
        <v>1.0003222939660745</v>
      </c>
      <c r="F3061" s="19">
        <f t="shared" si="387"/>
        <v>0.66245362276333597</v>
      </c>
      <c r="G3061" s="20">
        <f t="shared" si="383"/>
        <v>14266.116912114348</v>
      </c>
      <c r="H3061" s="7">
        <f t="shared" si="388"/>
        <v>-4624.1169121143485</v>
      </c>
      <c r="I3061" s="7">
        <f t="shared" si="384"/>
        <v>4624.1169121143485</v>
      </c>
      <c r="J3061" s="12">
        <f t="shared" si="389"/>
        <v>0.47958067953892847</v>
      </c>
      <c r="K3061" s="7">
        <f t="shared" si="390"/>
        <v>21382457.216901936</v>
      </c>
    </row>
    <row r="3062" spans="1:11" x14ac:dyDescent="0.4">
      <c r="A3062" s="1">
        <v>3061</v>
      </c>
      <c r="B3062" s="21">
        <v>42874</v>
      </c>
      <c r="C3062" s="22">
        <v>13199</v>
      </c>
      <c r="D3062" s="19">
        <f t="shared" si="385"/>
        <v>20406.403823226377</v>
      </c>
      <c r="E3062" s="19">
        <f t="shared" si="386"/>
        <v>1.0003105516006954</v>
      </c>
      <c r="F3062" s="19">
        <f t="shared" si="387"/>
        <v>0.67173846261469206</v>
      </c>
      <c r="G3062" s="20">
        <f t="shared" si="383"/>
        <v>13794.078257779012</v>
      </c>
      <c r="H3062" s="7">
        <f t="shared" si="388"/>
        <v>-595.07825777901235</v>
      </c>
      <c r="I3062" s="7">
        <f t="shared" si="384"/>
        <v>595.07825777901235</v>
      </c>
      <c r="J3062" s="12">
        <f t="shared" si="389"/>
        <v>4.508510173338983E-2</v>
      </c>
      <c r="K3062" s="7">
        <f t="shared" si="390"/>
        <v>354118.13288130466</v>
      </c>
    </row>
    <row r="3063" spans="1:11" x14ac:dyDescent="0.4">
      <c r="A3063" s="1">
        <v>3062</v>
      </c>
      <c r="B3063" s="21">
        <v>42875</v>
      </c>
      <c r="C3063" s="22">
        <v>12743</v>
      </c>
      <c r="D3063" s="19">
        <f t="shared" si="385"/>
        <v>20231.022084689244</v>
      </c>
      <c r="E3063" s="19">
        <f t="shared" si="386"/>
        <v>1.0002929133957865</v>
      </c>
      <c r="F3063" s="19">
        <f t="shared" si="387"/>
        <v>0.66741617796322483</v>
      </c>
      <c r="G3063" s="20">
        <f t="shared" si="383"/>
        <v>13631.362130040483</v>
      </c>
      <c r="H3063" s="7">
        <f t="shared" si="388"/>
        <v>-888.36213004048295</v>
      </c>
      <c r="I3063" s="7">
        <f t="shared" si="384"/>
        <v>888.36213004048295</v>
      </c>
      <c r="J3063" s="12">
        <f t="shared" si="389"/>
        <v>6.9713735387309336E-2</v>
      </c>
      <c r="K3063" s="7">
        <f t="shared" si="390"/>
        <v>789187.27409006399</v>
      </c>
    </row>
    <row r="3064" spans="1:11" x14ac:dyDescent="0.4">
      <c r="A3064" s="1">
        <v>3063</v>
      </c>
      <c r="B3064" s="21">
        <v>42876</v>
      </c>
      <c r="C3064" s="22">
        <v>12483</v>
      </c>
      <c r="D3064" s="19">
        <f t="shared" si="385"/>
        <v>20047.884693610627</v>
      </c>
      <c r="E3064" s="19">
        <f t="shared" si="386"/>
        <v>1.0002744996273873</v>
      </c>
      <c r="F3064" s="19">
        <f t="shared" si="387"/>
        <v>0.66188376438934271</v>
      </c>
      <c r="G3064" s="20">
        <f t="shared" si="383"/>
        <v>13402.776519871752</v>
      </c>
      <c r="H3064" s="7">
        <f t="shared" si="388"/>
        <v>-919.77651987175159</v>
      </c>
      <c r="I3064" s="7">
        <f t="shared" si="384"/>
        <v>919.77651987175159</v>
      </c>
      <c r="J3064" s="12">
        <f t="shared" si="389"/>
        <v>7.3682329557938922E-2</v>
      </c>
      <c r="K3064" s="7">
        <f t="shared" si="390"/>
        <v>845988.84650739061</v>
      </c>
    </row>
    <row r="3065" spans="1:11" x14ac:dyDescent="0.4">
      <c r="A3065" s="1">
        <v>3064</v>
      </c>
      <c r="B3065" s="21">
        <v>42877</v>
      </c>
      <c r="C3065" s="22">
        <v>16248</v>
      </c>
      <c r="D3065" s="19">
        <f t="shared" si="385"/>
        <v>20597.821054684908</v>
      </c>
      <c r="E3065" s="19">
        <f t="shared" si="386"/>
        <v>1.0003293932360449</v>
      </c>
      <c r="F3065" s="19">
        <f t="shared" si="387"/>
        <v>0.67341509577518344</v>
      </c>
      <c r="G3065" s="20">
        <f t="shared" si="383"/>
        <v>13467.607165617192</v>
      </c>
      <c r="H3065" s="7">
        <f t="shared" si="388"/>
        <v>2780.3928343828084</v>
      </c>
      <c r="I3065" s="7">
        <f t="shared" si="384"/>
        <v>2780.3928343828084</v>
      </c>
      <c r="J3065" s="12">
        <f t="shared" si="389"/>
        <v>0.17112215868924227</v>
      </c>
      <c r="K3065" s="7">
        <f t="shared" si="390"/>
        <v>7730584.3134872671</v>
      </c>
    </row>
    <row r="3066" spans="1:11" x14ac:dyDescent="0.4">
      <c r="A3066" s="1">
        <v>3065</v>
      </c>
      <c r="B3066" s="21">
        <v>42878</v>
      </c>
      <c r="C3066" s="22">
        <v>14431</v>
      </c>
      <c r="D3066" s="19">
        <f t="shared" si="385"/>
        <v>20734.542776687027</v>
      </c>
      <c r="E3066" s="19">
        <f t="shared" si="386"/>
        <v>1.0003429653753058</v>
      </c>
      <c r="F3066" s="19">
        <f t="shared" si="387"/>
        <v>0.66782533300600855</v>
      </c>
      <c r="G3066" s="20">
        <f t="shared" si="383"/>
        <v>13747.986638708579</v>
      </c>
      <c r="H3066" s="7">
        <f t="shared" si="388"/>
        <v>683.01336129142146</v>
      </c>
      <c r="I3066" s="7">
        <f t="shared" si="384"/>
        <v>683.01336129142146</v>
      </c>
      <c r="J3066" s="12">
        <f t="shared" si="389"/>
        <v>4.7329593326271326E-2</v>
      </c>
      <c r="K3066" s="7">
        <f t="shared" si="390"/>
        <v>466507.2517026058</v>
      </c>
    </row>
    <row r="3067" spans="1:11" x14ac:dyDescent="0.4">
      <c r="A3067" s="1">
        <v>3066</v>
      </c>
      <c r="B3067" s="21">
        <v>42879</v>
      </c>
      <c r="C3067" s="22">
        <v>14489</v>
      </c>
      <c r="D3067" s="19">
        <f t="shared" si="385"/>
        <v>20888.722607774489</v>
      </c>
      <c r="E3067" s="19">
        <f t="shared" si="386"/>
        <v>1.000358283324118</v>
      </c>
      <c r="F3067" s="19">
        <f t="shared" si="387"/>
        <v>0.66233834174070161</v>
      </c>
      <c r="G3067" s="20">
        <f t="shared" si="383"/>
        <v>13724.519336693069</v>
      </c>
      <c r="H3067" s="7">
        <f t="shared" si="388"/>
        <v>764.48066330693109</v>
      </c>
      <c r="I3067" s="7">
        <f t="shared" si="384"/>
        <v>764.48066330693109</v>
      </c>
      <c r="J3067" s="12">
        <f t="shared" si="389"/>
        <v>5.2762831341495696E-2</v>
      </c>
      <c r="K3067" s="7">
        <f t="shared" si="390"/>
        <v>584430.68457020528</v>
      </c>
    </row>
    <row r="3068" spans="1:11" x14ac:dyDescent="0.4">
      <c r="A3068" s="1">
        <v>3067</v>
      </c>
      <c r="B3068" s="21">
        <v>42880</v>
      </c>
      <c r="C3068" s="22">
        <v>12632</v>
      </c>
      <c r="D3068" s="19">
        <f t="shared" si="385"/>
        <v>20607.025113792835</v>
      </c>
      <c r="E3068" s="19">
        <f t="shared" si="386"/>
        <v>1.0003300135388915</v>
      </c>
      <c r="F3068" s="19">
        <f t="shared" si="387"/>
        <v>0.67254987409991662</v>
      </c>
      <c r="G3068" s="20">
        <f t="shared" si="383"/>
        <v>14067.454791904871</v>
      </c>
      <c r="H3068" s="7">
        <f t="shared" si="388"/>
        <v>-1435.4547919048709</v>
      </c>
      <c r="I3068" s="7">
        <f t="shared" si="384"/>
        <v>1435.4547919048709</v>
      </c>
      <c r="J3068" s="12">
        <f t="shared" si="389"/>
        <v>0.11363638314636407</v>
      </c>
      <c r="K3068" s="7">
        <f t="shared" si="390"/>
        <v>2060530.4596026563</v>
      </c>
    </row>
    <row r="3069" spans="1:11" x14ac:dyDescent="0.4">
      <c r="A3069" s="1">
        <v>3068</v>
      </c>
      <c r="B3069" s="21">
        <v>42881</v>
      </c>
      <c r="C3069" s="22">
        <v>13563</v>
      </c>
      <c r="D3069" s="19">
        <f t="shared" si="385"/>
        <v>20568.394938597768</v>
      </c>
      <c r="E3069" s="19">
        <f t="shared" si="386"/>
        <v>1.0003260504883709</v>
      </c>
      <c r="F3069" s="19">
        <f t="shared" si="387"/>
        <v>0.66770482124580766</v>
      </c>
      <c r="G3069" s="20">
        <f t="shared" si="383"/>
        <v>13762.56145460629</v>
      </c>
      <c r="H3069" s="7">
        <f t="shared" si="388"/>
        <v>-199.56145460628977</v>
      </c>
      <c r="I3069" s="7">
        <f t="shared" si="384"/>
        <v>199.56145460628977</v>
      </c>
      <c r="J3069" s="12">
        <f t="shared" si="389"/>
        <v>1.4713666195258407E-2</v>
      </c>
      <c r="K3069" s="7">
        <f t="shared" si="390"/>
        <v>39824.774164578252</v>
      </c>
    </row>
    <row r="3070" spans="1:11" x14ac:dyDescent="0.4">
      <c r="A3070" s="1">
        <v>3069</v>
      </c>
      <c r="B3070" s="21">
        <v>42882</v>
      </c>
      <c r="C3070" s="22">
        <v>12858</v>
      </c>
      <c r="D3070" s="19">
        <f t="shared" si="385"/>
        <v>20416.036878900533</v>
      </c>
      <c r="E3070" s="19">
        <f t="shared" si="386"/>
        <v>1.000310714649796</v>
      </c>
      <c r="F3070" s="19">
        <f t="shared" si="387"/>
        <v>0.6618723767181629</v>
      </c>
      <c r="G3070" s="20">
        <f t="shared" si="383"/>
        <v>13623.899150196166</v>
      </c>
      <c r="H3070" s="7">
        <f t="shared" si="388"/>
        <v>-765.89915019616637</v>
      </c>
      <c r="I3070" s="7">
        <f t="shared" si="384"/>
        <v>765.89915019616637</v>
      </c>
      <c r="J3070" s="12">
        <f t="shared" si="389"/>
        <v>5.9565962839956944E-2</v>
      </c>
      <c r="K3070" s="7">
        <f t="shared" si="390"/>
        <v>586601.50827120978</v>
      </c>
    </row>
    <row r="3071" spans="1:11" x14ac:dyDescent="0.4">
      <c r="A3071" s="1">
        <v>3070</v>
      </c>
      <c r="B3071" s="21">
        <v>42883</v>
      </c>
      <c r="C3071" s="22">
        <v>13618</v>
      </c>
      <c r="D3071" s="19">
        <f t="shared" si="385"/>
        <v>20394.66056575366</v>
      </c>
      <c r="E3071" s="19">
        <f t="shared" si="386"/>
        <v>1.00030847698741</v>
      </c>
      <c r="F3071" s="19">
        <f t="shared" si="387"/>
        <v>0.67248076425630587</v>
      </c>
      <c r="G3071" s="20">
        <f t="shared" si="383"/>
        <v>13731.475791369008</v>
      </c>
      <c r="H3071" s="7">
        <f t="shared" si="388"/>
        <v>-113.47579136900822</v>
      </c>
      <c r="I3071" s="7">
        <f t="shared" si="384"/>
        <v>113.47579136900822</v>
      </c>
      <c r="J3071" s="12">
        <f t="shared" si="389"/>
        <v>8.332779510134251E-3</v>
      </c>
      <c r="K3071" s="7">
        <f t="shared" si="390"/>
        <v>12876.755226822681</v>
      </c>
    </row>
    <row r="3072" spans="1:11" x14ac:dyDescent="0.4">
      <c r="A3072" s="1">
        <v>3071</v>
      </c>
      <c r="B3072" s="21">
        <v>42884</v>
      </c>
      <c r="C3072" s="22">
        <v>16264</v>
      </c>
      <c r="D3072" s="19">
        <f t="shared" si="385"/>
        <v>20921.163663107636</v>
      </c>
      <c r="E3072" s="19">
        <f t="shared" si="386"/>
        <v>1.0003610272662977</v>
      </c>
      <c r="F3072" s="19">
        <f t="shared" si="387"/>
        <v>0.66927558559162637</v>
      </c>
      <c r="G3072" s="20">
        <f t="shared" si="383"/>
        <v>13618.281098218289</v>
      </c>
      <c r="H3072" s="7">
        <f t="shared" si="388"/>
        <v>2645.7189017817109</v>
      </c>
      <c r="I3072" s="7">
        <f t="shared" si="384"/>
        <v>2645.7189017817109</v>
      </c>
      <c r="J3072" s="12">
        <f t="shared" si="389"/>
        <v>0.16267332155568809</v>
      </c>
      <c r="K3072" s="7">
        <f t="shared" si="390"/>
        <v>6999828.5072450219</v>
      </c>
    </row>
    <row r="3073" spans="1:11" x14ac:dyDescent="0.4">
      <c r="A3073" s="1">
        <v>3072</v>
      </c>
      <c r="B3073" s="21">
        <v>42885</v>
      </c>
      <c r="C3073" s="22">
        <v>17092</v>
      </c>
      <c r="D3073" s="19">
        <f t="shared" si="385"/>
        <v>21572.217187325412</v>
      </c>
      <c r="E3073" s="19">
        <f t="shared" si="386"/>
        <v>1.0004260325826169</v>
      </c>
      <c r="F3073" s="19">
        <f t="shared" si="387"/>
        <v>0.6637403285903013</v>
      </c>
      <c r="G3073" s="20">
        <f t="shared" si="383"/>
        <v>13847.80242874141</v>
      </c>
      <c r="H3073" s="7">
        <f t="shared" si="388"/>
        <v>3244.19757125859</v>
      </c>
      <c r="I3073" s="7">
        <f t="shared" si="384"/>
        <v>3244.19757125859</v>
      </c>
      <c r="J3073" s="12">
        <f t="shared" si="389"/>
        <v>0.18980795525734789</v>
      </c>
      <c r="K3073" s="7">
        <f t="shared" si="390"/>
        <v>10524817.881360134</v>
      </c>
    </row>
    <row r="3074" spans="1:11" x14ac:dyDescent="0.4">
      <c r="A3074" s="1">
        <v>3073</v>
      </c>
      <c r="B3074" s="21">
        <v>42886</v>
      </c>
      <c r="C3074" s="22">
        <v>12272</v>
      </c>
      <c r="D3074" s="19">
        <f t="shared" si="385"/>
        <v>21132.332946148461</v>
      </c>
      <c r="E3074" s="19">
        <f t="shared" si="386"/>
        <v>1.0003819441158959</v>
      </c>
      <c r="F3074" s="19">
        <f t="shared" si="387"/>
        <v>0.67116676611282933</v>
      </c>
      <c r="G3074" s="20">
        <f t="shared" si="383"/>
        <v>14507.573868098583</v>
      </c>
      <c r="H3074" s="7">
        <f t="shared" si="388"/>
        <v>-2235.5738680985833</v>
      </c>
      <c r="I3074" s="7">
        <f t="shared" si="384"/>
        <v>2235.5738680985833</v>
      </c>
      <c r="J3074" s="12">
        <f t="shared" si="389"/>
        <v>0.18216866591416095</v>
      </c>
      <c r="K3074" s="7">
        <f t="shared" si="390"/>
        <v>4997790.5197252622</v>
      </c>
    </row>
    <row r="3075" spans="1:11" x14ac:dyDescent="0.4">
      <c r="A3075" s="1">
        <v>3074</v>
      </c>
      <c r="B3075" s="21">
        <v>42887</v>
      </c>
      <c r="C3075" s="22">
        <v>10981</v>
      </c>
      <c r="D3075" s="19">
        <f t="shared" si="385"/>
        <v>20506.55590134356</v>
      </c>
      <c r="E3075" s="19">
        <f t="shared" si="386"/>
        <v>1.000319266373221</v>
      </c>
      <c r="F3075" s="19">
        <f t="shared" si="387"/>
        <v>0.66735972926293297</v>
      </c>
      <c r="G3075" s="20">
        <f t="shared" si="383"/>
        <v>14144.024038662194</v>
      </c>
      <c r="H3075" s="7">
        <f t="shared" si="388"/>
        <v>-3163.0240386621936</v>
      </c>
      <c r="I3075" s="7">
        <f t="shared" si="384"/>
        <v>3163.0240386621936</v>
      </c>
      <c r="J3075" s="12">
        <f t="shared" si="389"/>
        <v>0.28804517244897493</v>
      </c>
      <c r="K3075" s="7">
        <f t="shared" si="390"/>
        <v>10004721.069154894</v>
      </c>
    </row>
    <row r="3076" spans="1:11" x14ac:dyDescent="0.4">
      <c r="A3076" s="1">
        <v>3075</v>
      </c>
      <c r="B3076" s="21">
        <v>42888</v>
      </c>
      <c r="C3076" s="22">
        <v>15033</v>
      </c>
      <c r="D3076" s="19">
        <f t="shared" si="385"/>
        <v>20791.548020277267</v>
      </c>
      <c r="E3076" s="19">
        <f t="shared" si="386"/>
        <v>1.0003476655531878</v>
      </c>
      <c r="F3076" s="19">
        <f t="shared" si="387"/>
        <v>0.66458942013201905</v>
      </c>
      <c r="G3076" s="20">
        <f t="shared" si="383"/>
        <v>13611.692104451713</v>
      </c>
      <c r="H3076" s="7">
        <f t="shared" si="388"/>
        <v>1421.307895548287</v>
      </c>
      <c r="I3076" s="7">
        <f t="shared" si="384"/>
        <v>1421.307895548287</v>
      </c>
      <c r="J3076" s="12">
        <f t="shared" si="389"/>
        <v>9.4545858813828709E-2</v>
      </c>
      <c r="K3076" s="7">
        <f t="shared" si="390"/>
        <v>2020116.1339479003</v>
      </c>
    </row>
    <row r="3077" spans="1:11" x14ac:dyDescent="0.4">
      <c r="A3077" s="1">
        <v>3076</v>
      </c>
      <c r="B3077" s="21">
        <v>42889</v>
      </c>
      <c r="C3077" s="22">
        <v>14449</v>
      </c>
      <c r="D3077" s="19">
        <f t="shared" si="385"/>
        <v>20890.109572920104</v>
      </c>
      <c r="E3077" s="19">
        <f t="shared" si="386"/>
        <v>1.0003574216736857</v>
      </c>
      <c r="F3077" s="19">
        <f t="shared" si="387"/>
        <v>0.67146033107205494</v>
      </c>
      <c r="G3077" s="20">
        <f t="shared" si="383"/>
        <v>13955.267447356771</v>
      </c>
      <c r="H3077" s="7">
        <f t="shared" si="388"/>
        <v>493.7325526432287</v>
      </c>
      <c r="I3077" s="7">
        <f t="shared" si="384"/>
        <v>493.7325526432287</v>
      </c>
      <c r="J3077" s="12">
        <f t="shared" si="389"/>
        <v>3.4170707498320206E-2</v>
      </c>
      <c r="K3077" s="7">
        <f t="shared" si="390"/>
        <v>243771.83353959859</v>
      </c>
    </row>
    <row r="3078" spans="1:11" x14ac:dyDescent="0.4">
      <c r="A3078" s="1">
        <v>3077</v>
      </c>
      <c r="B3078" s="21">
        <v>42890</v>
      </c>
      <c r="C3078" s="22">
        <v>13948</v>
      </c>
      <c r="D3078" s="19">
        <f t="shared" si="385"/>
        <v>20892.32505022117</v>
      </c>
      <c r="E3078" s="19">
        <f t="shared" si="386"/>
        <v>1.0003575431856737</v>
      </c>
      <c r="F3078" s="19">
        <f t="shared" si="387"/>
        <v>0.66736336447442468</v>
      </c>
      <c r="G3078" s="20">
        <f t="shared" ref="G3078:G3141" si="391">(D3077+1*E3077)*F3075</f>
        <v>13941.88546711506</v>
      </c>
      <c r="H3078" s="7">
        <f t="shared" si="388"/>
        <v>6.1145328849397629</v>
      </c>
      <c r="I3078" s="7">
        <f t="shared" si="384"/>
        <v>6.1145328849397629</v>
      </c>
      <c r="J3078" s="12">
        <f t="shared" si="389"/>
        <v>4.3838061979780345E-4</v>
      </c>
      <c r="K3078" s="7">
        <f t="shared" si="390"/>
        <v>37.387512401009779</v>
      </c>
    </row>
    <row r="3079" spans="1:11" x14ac:dyDescent="0.4">
      <c r="A3079" s="1">
        <v>3078</v>
      </c>
      <c r="B3079" s="21">
        <v>42891</v>
      </c>
      <c r="C3079" s="22">
        <v>14497</v>
      </c>
      <c r="D3079" s="19">
        <f t="shared" si="385"/>
        <v>21015.356623074927</v>
      </c>
      <c r="E3079" s="19">
        <f t="shared" si="386"/>
        <v>1.0003697463072048</v>
      </c>
      <c r="F3079" s="19">
        <f t="shared" si="387"/>
        <v>0.66495085074135196</v>
      </c>
      <c r="G3079" s="20">
        <f t="shared" si="391"/>
        <v>13885.483017375695</v>
      </c>
      <c r="H3079" s="7">
        <f t="shared" si="388"/>
        <v>611.51698262430546</v>
      </c>
      <c r="I3079" s="7">
        <f t="shared" si="384"/>
        <v>611.51698262430546</v>
      </c>
      <c r="J3079" s="12">
        <f t="shared" si="389"/>
        <v>4.2182312383548699E-2</v>
      </c>
      <c r="K3079" s="7">
        <f t="shared" si="390"/>
        <v>373953.02003793512</v>
      </c>
    </row>
    <row r="3080" spans="1:11" x14ac:dyDescent="0.4">
      <c r="A3080" s="1">
        <v>3079</v>
      </c>
      <c r="B3080" s="21">
        <v>42892</v>
      </c>
      <c r="C3080" s="22">
        <v>15375</v>
      </c>
      <c r="D3080" s="19">
        <f t="shared" si="385"/>
        <v>21265.884916776165</v>
      </c>
      <c r="E3080" s="19">
        <f t="shared" si="386"/>
        <v>1.0003946990996004</v>
      </c>
      <c r="F3080" s="19">
        <f t="shared" si="387"/>
        <v>0.67219822406908591</v>
      </c>
      <c r="G3080" s="20">
        <f t="shared" si="391"/>
        <v>14111.650024328243</v>
      </c>
      <c r="H3080" s="7">
        <f t="shared" si="388"/>
        <v>1263.3499756717574</v>
      </c>
      <c r="I3080" s="7">
        <f t="shared" ref="I3080:I3143" si="392">ABS(H3080)</f>
        <v>1263.3499756717574</v>
      </c>
      <c r="J3080" s="12">
        <f t="shared" si="389"/>
        <v>8.2169104108732197E-2</v>
      </c>
      <c r="K3080" s="7">
        <f t="shared" si="390"/>
        <v>1596053.1610298301</v>
      </c>
    </row>
    <row r="3081" spans="1:11" x14ac:dyDescent="0.4">
      <c r="A3081" s="1">
        <v>3080</v>
      </c>
      <c r="B3081" s="21">
        <v>42893</v>
      </c>
      <c r="C3081" s="22">
        <v>16987</v>
      </c>
      <c r="D3081" s="19">
        <f t="shared" si="385"/>
        <v>21822.175843242243</v>
      </c>
      <c r="E3081" s="19">
        <f t="shared" si="386"/>
        <v>1.0004502281527772</v>
      </c>
      <c r="F3081" s="19">
        <f t="shared" si="387"/>
        <v>0.66895382140807969</v>
      </c>
      <c r="G3081" s="20">
        <f t="shared" si="391"/>
        <v>14192.740133357855</v>
      </c>
      <c r="H3081" s="7">
        <f t="shared" si="388"/>
        <v>2794.2598666421454</v>
      </c>
      <c r="I3081" s="7">
        <f t="shared" si="392"/>
        <v>2794.2598666421454</v>
      </c>
      <c r="J3081" s="12">
        <f t="shared" si="389"/>
        <v>0.16449401699194358</v>
      </c>
      <c r="K3081" s="7">
        <f t="shared" si="390"/>
        <v>7807888.2023269804</v>
      </c>
    </row>
    <row r="3082" spans="1:11" x14ac:dyDescent="0.4">
      <c r="A3082" s="1">
        <v>3081</v>
      </c>
      <c r="B3082" s="21">
        <v>42894</v>
      </c>
      <c r="C3082" s="22">
        <v>11526</v>
      </c>
      <c r="D3082" s="19">
        <f t="shared" si="385"/>
        <v>21227.760926278774</v>
      </c>
      <c r="E3082" s="19">
        <f t="shared" si="386"/>
        <v>1.0003906866160581</v>
      </c>
      <c r="F3082" s="19">
        <f t="shared" si="387"/>
        <v>0.66320405255703885</v>
      </c>
      <c r="G3082" s="20">
        <f t="shared" si="391"/>
        <v>14511.339642221643</v>
      </c>
      <c r="H3082" s="7">
        <f t="shared" si="388"/>
        <v>-2985.3396422216429</v>
      </c>
      <c r="I3082" s="7">
        <f t="shared" si="392"/>
        <v>2985.3396422216429</v>
      </c>
      <c r="J3082" s="12">
        <f t="shared" si="389"/>
        <v>0.25900916555801168</v>
      </c>
      <c r="K3082" s="7">
        <f t="shared" si="390"/>
        <v>8912252.7794200461</v>
      </c>
    </row>
    <row r="3083" spans="1:11" x14ac:dyDescent="0.4">
      <c r="A3083" s="1">
        <v>3082</v>
      </c>
      <c r="B3083" s="21">
        <v>42895</v>
      </c>
      <c r="C3083" s="22">
        <v>14995</v>
      </c>
      <c r="D3083" s="19">
        <f t="shared" si="385"/>
        <v>21371.813676287995</v>
      </c>
      <c r="E3083" s="19">
        <f t="shared" si="386"/>
        <v>1.0004049918519904</v>
      </c>
      <c r="F3083" s="19">
        <f t="shared" si="387"/>
        <v>0.67261961806244319</v>
      </c>
      <c r="G3083" s="20">
        <f t="shared" si="391"/>
        <v>14269.935656450643</v>
      </c>
      <c r="H3083" s="7">
        <f t="shared" si="388"/>
        <v>725.06434354935664</v>
      </c>
      <c r="I3083" s="7">
        <f t="shared" si="392"/>
        <v>725.06434354935664</v>
      </c>
      <c r="J3083" s="12">
        <f t="shared" si="389"/>
        <v>4.8353740816896078E-2</v>
      </c>
      <c r="K3083" s="7">
        <f t="shared" si="390"/>
        <v>525718.30228665948</v>
      </c>
    </row>
    <row r="3084" spans="1:11" x14ac:dyDescent="0.4">
      <c r="A3084" s="1">
        <v>3083</v>
      </c>
      <c r="B3084" s="21">
        <v>42896</v>
      </c>
      <c r="C3084" s="22">
        <v>15450</v>
      </c>
      <c r="D3084" s="19">
        <f t="shared" si="385"/>
        <v>21601.315366497849</v>
      </c>
      <c r="E3084" s="19">
        <f t="shared" si="386"/>
        <v>1.0004278419805122</v>
      </c>
      <c r="F3084" s="19">
        <f t="shared" si="387"/>
        <v>0.66961655948482846</v>
      </c>
      <c r="G3084" s="20">
        <f t="shared" si="391"/>
        <v>14297.425653916571</v>
      </c>
      <c r="H3084" s="7">
        <f t="shared" si="388"/>
        <v>1152.5743460834292</v>
      </c>
      <c r="I3084" s="7">
        <f t="shared" si="392"/>
        <v>1152.5743460834292</v>
      </c>
      <c r="J3084" s="12">
        <f t="shared" si="389"/>
        <v>7.4600281299898333E-2</v>
      </c>
      <c r="K3084" s="7">
        <f t="shared" si="390"/>
        <v>1328427.6232496444</v>
      </c>
    </row>
    <row r="3085" spans="1:11" x14ac:dyDescent="0.4">
      <c r="A3085" s="1">
        <v>3084</v>
      </c>
      <c r="B3085" s="21">
        <v>42897</v>
      </c>
      <c r="C3085" s="22">
        <v>14238</v>
      </c>
      <c r="D3085" s="19">
        <f t="shared" si="385"/>
        <v>21584.56962469206</v>
      </c>
      <c r="E3085" s="19">
        <f t="shared" si="386"/>
        <v>1.0004260673635474</v>
      </c>
      <c r="F3085" s="19">
        <f t="shared" si="387"/>
        <v>0.66315298492258568</v>
      </c>
      <c r="G3085" s="20">
        <f t="shared" si="391"/>
        <v>14326.743379423102</v>
      </c>
      <c r="H3085" s="7">
        <f t="shared" si="388"/>
        <v>-88.743379423101942</v>
      </c>
      <c r="I3085" s="7">
        <f t="shared" si="392"/>
        <v>88.743379423101942</v>
      </c>
      <c r="J3085" s="12">
        <f t="shared" si="389"/>
        <v>6.232854292955608E-3</v>
      </c>
      <c r="K3085" s="7">
        <f t="shared" si="390"/>
        <v>7875.3873914326332</v>
      </c>
    </row>
    <row r="3086" spans="1:11" x14ac:dyDescent="0.4">
      <c r="A3086" s="1">
        <v>3085</v>
      </c>
      <c r="B3086" s="21">
        <v>42898</v>
      </c>
      <c r="C3086" s="22">
        <v>17335</v>
      </c>
      <c r="D3086" s="19">
        <f t="shared" si="385"/>
        <v>22140.831843035419</v>
      </c>
      <c r="E3086" s="19">
        <f t="shared" si="386"/>
        <v>1.0004815935427751</v>
      </c>
      <c r="F3086" s="19">
        <f t="shared" si="387"/>
        <v>0.6741994493901351</v>
      </c>
      <c r="G3086" s="20">
        <f t="shared" si="391"/>
        <v>14518.877883201916</v>
      </c>
      <c r="H3086" s="7">
        <f t="shared" si="388"/>
        <v>2816.1221167980839</v>
      </c>
      <c r="I3086" s="7">
        <f t="shared" si="392"/>
        <v>2816.1221167980839</v>
      </c>
      <c r="J3086" s="12">
        <f t="shared" si="389"/>
        <v>0.16245296318419866</v>
      </c>
      <c r="K3086" s="7">
        <f t="shared" si="390"/>
        <v>7930543.7767193206</v>
      </c>
    </row>
    <row r="3087" spans="1:11" x14ac:dyDescent="0.4">
      <c r="A3087" s="1">
        <v>3086</v>
      </c>
      <c r="B3087" s="21">
        <v>42899</v>
      </c>
      <c r="C3087" s="22">
        <v>13918</v>
      </c>
      <c r="D3087" s="19">
        <f t="shared" si="385"/>
        <v>21961.890322294359</v>
      </c>
      <c r="E3087" s="19">
        <f t="shared" si="386"/>
        <v>1.0004635993425417</v>
      </c>
      <c r="F3087" s="19">
        <f t="shared" si="387"/>
        <v>0.66910272132931647</v>
      </c>
      <c r="G3087" s="20">
        <f t="shared" si="391"/>
        <v>14826.537581908007</v>
      </c>
      <c r="H3087" s="7">
        <f t="shared" si="388"/>
        <v>-908.53758190800727</v>
      </c>
      <c r="I3087" s="7">
        <f t="shared" si="392"/>
        <v>908.53758190800727</v>
      </c>
      <c r="J3087" s="12">
        <f t="shared" si="389"/>
        <v>6.5277883453657662E-2</v>
      </c>
      <c r="K3087" s="7">
        <f t="shared" si="390"/>
        <v>825440.53773924906</v>
      </c>
    </row>
    <row r="3088" spans="1:11" x14ac:dyDescent="0.4">
      <c r="A3088" s="1">
        <v>3087</v>
      </c>
      <c r="B3088" s="21">
        <v>42900</v>
      </c>
      <c r="C3088" s="22">
        <v>14932</v>
      </c>
      <c r="D3088" s="19">
        <f t="shared" si="385"/>
        <v>22036.334753276005</v>
      </c>
      <c r="E3088" s="19">
        <f t="shared" si="386"/>
        <v>1.00047094373928</v>
      </c>
      <c r="F3088" s="19">
        <f t="shared" si="387"/>
        <v>0.66335998372417404</v>
      </c>
      <c r="G3088" s="20">
        <f t="shared" si="391"/>
        <v>14564.756582194163</v>
      </c>
      <c r="H3088" s="7">
        <f t="shared" si="388"/>
        <v>367.24341780583745</v>
      </c>
      <c r="I3088" s="7">
        <f t="shared" si="392"/>
        <v>367.24341780583745</v>
      </c>
      <c r="J3088" s="12">
        <f t="shared" si="389"/>
        <v>2.4594389084237708E-2</v>
      </c>
      <c r="K3088" s="7">
        <f t="shared" si="390"/>
        <v>134867.72792171288</v>
      </c>
    </row>
    <row r="3089" spans="1:11" x14ac:dyDescent="0.4">
      <c r="A3089" s="1">
        <v>3088</v>
      </c>
      <c r="B3089" s="21">
        <v>42901</v>
      </c>
      <c r="C3089" s="22">
        <v>13989</v>
      </c>
      <c r="D3089" s="19">
        <f t="shared" si="385"/>
        <v>21866.480533872</v>
      </c>
      <c r="E3089" s="19">
        <f t="shared" si="386"/>
        <v>1.0004538582702451</v>
      </c>
      <c r="F3089" s="19">
        <f t="shared" si="387"/>
        <v>0.67370607824546591</v>
      </c>
      <c r="G3089" s="20">
        <f t="shared" si="391"/>
        <v>14857.55927419478</v>
      </c>
      <c r="H3089" s="7">
        <f t="shared" si="388"/>
        <v>-868.5592741947803</v>
      </c>
      <c r="I3089" s="7">
        <f t="shared" si="392"/>
        <v>868.5592741947803</v>
      </c>
      <c r="J3089" s="12">
        <f t="shared" si="389"/>
        <v>6.2088732160610498E-2</v>
      </c>
      <c r="K3089" s="7">
        <f t="shared" si="390"/>
        <v>754395.21278976358</v>
      </c>
    </row>
    <row r="3090" spans="1:11" x14ac:dyDescent="0.4">
      <c r="A3090" s="1">
        <v>3089</v>
      </c>
      <c r="B3090" s="21">
        <v>42902</v>
      </c>
      <c r="C3090" s="22">
        <v>12637</v>
      </c>
      <c r="D3090" s="19">
        <f t="shared" si="385"/>
        <v>21472.135392630073</v>
      </c>
      <c r="E3090" s="19">
        <f t="shared" si="386"/>
        <v>1.0004143237107352</v>
      </c>
      <c r="F3090" s="19">
        <f t="shared" si="387"/>
        <v>0.66794891797291878</v>
      </c>
      <c r="G3090" s="20">
        <f t="shared" si="391"/>
        <v>14631.591037507413</v>
      </c>
      <c r="H3090" s="7">
        <f t="shared" si="388"/>
        <v>-1994.5910375074127</v>
      </c>
      <c r="I3090" s="7">
        <f t="shared" si="392"/>
        <v>1994.5910375074127</v>
      </c>
      <c r="J3090" s="12">
        <f t="shared" si="389"/>
        <v>0.15783738525816354</v>
      </c>
      <c r="K3090" s="7">
        <f t="shared" si="390"/>
        <v>3978393.4069048972</v>
      </c>
    </row>
    <row r="3091" spans="1:11" x14ac:dyDescent="0.4">
      <c r="A3091" s="1">
        <v>3090</v>
      </c>
      <c r="B3091" s="21">
        <v>42903</v>
      </c>
      <c r="C3091" s="22">
        <v>12323</v>
      </c>
      <c r="D3091" s="19">
        <f t="shared" si="385"/>
        <v>21088.996584646695</v>
      </c>
      <c r="E3091" s="19">
        <f t="shared" si="386"/>
        <v>1.0003759097885045</v>
      </c>
      <c r="F3091" s="19">
        <f t="shared" si="387"/>
        <v>0.6622283149296414</v>
      </c>
      <c r="G3091" s="20">
        <f t="shared" si="391"/>
        <v>14244.41901940784</v>
      </c>
      <c r="H3091" s="7">
        <f t="shared" si="388"/>
        <v>-1921.4190194078401</v>
      </c>
      <c r="I3091" s="7">
        <f t="shared" si="392"/>
        <v>1921.4190194078401</v>
      </c>
      <c r="J3091" s="12">
        <f t="shared" si="389"/>
        <v>0.15592136812528118</v>
      </c>
      <c r="K3091" s="7">
        <f t="shared" si="390"/>
        <v>3691851.0481421859</v>
      </c>
    </row>
    <row r="3092" spans="1:11" x14ac:dyDescent="0.4">
      <c r="A3092" s="1">
        <v>3091</v>
      </c>
      <c r="B3092" s="21">
        <v>42904</v>
      </c>
      <c r="C3092" s="22">
        <v>12349</v>
      </c>
      <c r="D3092" s="19">
        <f t="shared" si="385"/>
        <v>20723.954040022465</v>
      </c>
      <c r="E3092" s="19">
        <f t="shared" si="386"/>
        <v>1.0003393054964513</v>
      </c>
      <c r="F3092" s="19">
        <f t="shared" si="387"/>
        <v>0.67259161130181444</v>
      </c>
      <c r="G3092" s="20">
        <f t="shared" si="391"/>
        <v>14208.459142505304</v>
      </c>
      <c r="H3092" s="7">
        <f t="shared" si="388"/>
        <v>-1859.459142505304</v>
      </c>
      <c r="I3092" s="7">
        <f t="shared" si="392"/>
        <v>1859.459142505304</v>
      </c>
      <c r="J3092" s="12">
        <f t="shared" si="389"/>
        <v>0.15057568568348076</v>
      </c>
      <c r="K3092" s="7">
        <f t="shared" si="390"/>
        <v>3457588.3026465606</v>
      </c>
    </row>
    <row r="3093" spans="1:11" x14ac:dyDescent="0.4">
      <c r="A3093" s="1">
        <v>3092</v>
      </c>
      <c r="B3093" s="21">
        <v>42905</v>
      </c>
      <c r="C3093" s="22">
        <v>16134</v>
      </c>
      <c r="D3093" s="19">
        <f t="shared" si="385"/>
        <v>21179.793387210364</v>
      </c>
      <c r="E3093" s="19">
        <f t="shared" si="386"/>
        <v>1.0003847893972397</v>
      </c>
      <c r="F3093" s="19">
        <f t="shared" si="387"/>
        <v>0.66929235269712217</v>
      </c>
      <c r="G3093" s="20">
        <f t="shared" si="391"/>
        <v>13843.210852710217</v>
      </c>
      <c r="H3093" s="7">
        <f t="shared" si="388"/>
        <v>2290.7891472897827</v>
      </c>
      <c r="I3093" s="7">
        <f t="shared" si="392"/>
        <v>2290.7891472897827</v>
      </c>
      <c r="J3093" s="12">
        <f t="shared" si="389"/>
        <v>0.14198519569169349</v>
      </c>
      <c r="K3093" s="7">
        <f t="shared" si="390"/>
        <v>5247714.9173406493</v>
      </c>
    </row>
    <row r="3094" spans="1:11" x14ac:dyDescent="0.4">
      <c r="A3094" s="1">
        <v>3093</v>
      </c>
      <c r="B3094" s="21">
        <v>42906</v>
      </c>
      <c r="C3094" s="22">
        <v>17732</v>
      </c>
      <c r="D3094" s="19">
        <f t="shared" si="385"/>
        <v>21922.876638335969</v>
      </c>
      <c r="E3094" s="19">
        <f t="shared" si="386"/>
        <v>1.0004589976838734</v>
      </c>
      <c r="F3094" s="19">
        <f t="shared" si="387"/>
        <v>0.66432773790066779</v>
      </c>
      <c r="G3094" s="20">
        <f t="shared" si="391"/>
        <v>14026.521368503645</v>
      </c>
      <c r="H3094" s="7">
        <f t="shared" si="388"/>
        <v>3705.4786314963549</v>
      </c>
      <c r="I3094" s="7">
        <f t="shared" si="392"/>
        <v>3705.4786314963549</v>
      </c>
      <c r="J3094" s="12">
        <f t="shared" si="389"/>
        <v>0.20897127405235477</v>
      </c>
      <c r="K3094" s="7">
        <f t="shared" si="390"/>
        <v>13730571.888476098</v>
      </c>
    </row>
    <row r="3095" spans="1:11" x14ac:dyDescent="0.4">
      <c r="A3095" s="1">
        <v>3094</v>
      </c>
      <c r="B3095" s="21">
        <v>42907</v>
      </c>
      <c r="C3095" s="22">
        <v>15155</v>
      </c>
      <c r="D3095" s="19">
        <f t="shared" si="385"/>
        <v>22004.560317357496</v>
      </c>
      <c r="E3095" s="19">
        <f t="shared" si="386"/>
        <v>1.0004670660058756</v>
      </c>
      <c r="F3095" s="19">
        <f t="shared" si="387"/>
        <v>0.67282258328748423</v>
      </c>
      <c r="G3095" s="20">
        <f t="shared" si="391"/>
        <v>14745.815822878589</v>
      </c>
      <c r="H3095" s="7">
        <f t="shared" si="388"/>
        <v>409.18417712141127</v>
      </c>
      <c r="I3095" s="7">
        <f t="shared" si="392"/>
        <v>409.18417712141127</v>
      </c>
      <c r="J3095" s="12">
        <f t="shared" si="389"/>
        <v>2.6999945702501568E-2</v>
      </c>
      <c r="K3095" s="7">
        <f t="shared" si="390"/>
        <v>167431.69080652646</v>
      </c>
    </row>
    <row r="3096" spans="1:11" x14ac:dyDescent="0.4">
      <c r="A3096" s="1">
        <v>3095</v>
      </c>
      <c r="B3096" s="21">
        <v>42908</v>
      </c>
      <c r="C3096" s="22">
        <v>11515</v>
      </c>
      <c r="D3096" s="19">
        <f t="shared" si="385"/>
        <v>21368.865762164449</v>
      </c>
      <c r="E3096" s="19">
        <f t="shared" si="386"/>
        <v>1.0004033965036498</v>
      </c>
      <c r="F3096" s="19">
        <f t="shared" si="387"/>
        <v>0.66742466963218072</v>
      </c>
      <c r="G3096" s="20">
        <f t="shared" si="391"/>
        <v>14728.153549826335</v>
      </c>
      <c r="H3096" s="7">
        <f t="shared" si="388"/>
        <v>-3213.1535498263347</v>
      </c>
      <c r="I3096" s="7">
        <f t="shared" si="392"/>
        <v>3213.1535498263347</v>
      </c>
      <c r="J3096" s="12">
        <f t="shared" si="389"/>
        <v>0.27904069038873947</v>
      </c>
      <c r="K3096" s="7">
        <f t="shared" si="390"/>
        <v>10324355.734761575</v>
      </c>
    </row>
    <row r="3097" spans="1:11" x14ac:dyDescent="0.4">
      <c r="A3097" s="1">
        <v>3096</v>
      </c>
      <c r="B3097" s="21">
        <v>42909</v>
      </c>
      <c r="C3097" s="22">
        <v>15187</v>
      </c>
      <c r="D3097" s="19">
        <f t="shared" si="385"/>
        <v>21567.584226046234</v>
      </c>
      <c r="E3097" s="19">
        <f t="shared" si="386"/>
        <v>1.0004231683096985</v>
      </c>
      <c r="F3097" s="19">
        <f t="shared" si="387"/>
        <v>0.66489811825591338</v>
      </c>
      <c r="G3097" s="20">
        <f t="shared" si="391"/>
        <v>14196.594849007126</v>
      </c>
      <c r="H3097" s="7">
        <f t="shared" si="388"/>
        <v>990.40515099287404</v>
      </c>
      <c r="I3097" s="7">
        <f t="shared" si="392"/>
        <v>990.40515099287404</v>
      </c>
      <c r="J3097" s="12">
        <f t="shared" si="389"/>
        <v>6.5214008757020742E-2</v>
      </c>
      <c r="K3097" s="7">
        <f t="shared" si="390"/>
        <v>980902.36311321764</v>
      </c>
    </row>
    <row r="3098" spans="1:11" x14ac:dyDescent="0.4">
      <c r="A3098" s="1">
        <v>3097</v>
      </c>
      <c r="B3098" s="21">
        <v>42910</v>
      </c>
      <c r="C3098" s="22">
        <v>16020</v>
      </c>
      <c r="D3098" s="19">
        <f t="shared" ref="D3098:D3161" si="393">$R$2*(C3098/F3095)+(1-$R$2)*(D3097+E3097)</f>
        <v>21865.864402921437</v>
      </c>
      <c r="E3098" s="19">
        <f t="shared" ref="E3098:E3161" si="394">$R$3*(D3098-D3097)+(1-$R$3)*E3097</f>
        <v>1.0004528962850692</v>
      </c>
      <c r="F3098" s="19">
        <f t="shared" ref="F3098:F3161" si="395">$R$4*(C3098/D3098)+(1-$R$4)*F3095</f>
        <v>0.67367929869295706</v>
      </c>
      <c r="G3098" s="20">
        <f t="shared" si="391"/>
        <v>14511.830841539306</v>
      </c>
      <c r="H3098" s="7">
        <f t="shared" ref="H3098:H3161" si="396">C3098-G3098</f>
        <v>1508.1691584606942</v>
      </c>
      <c r="I3098" s="7">
        <f t="shared" si="392"/>
        <v>1508.1691584606942</v>
      </c>
      <c r="J3098" s="12">
        <f t="shared" ref="J3098:J3161" si="397">I3098/C3098</f>
        <v>9.4142893786560183E-2</v>
      </c>
      <c r="K3098" s="7">
        <f t="shared" ref="K3098:K3161" si="398">H3098^2</f>
        <v>2274574.2105320385</v>
      </c>
    </row>
    <row r="3099" spans="1:11" x14ac:dyDescent="0.4">
      <c r="A3099" s="1">
        <v>3098</v>
      </c>
      <c r="B3099" s="21">
        <v>42911</v>
      </c>
      <c r="C3099" s="22">
        <v>10437</v>
      </c>
      <c r="D3099" s="19">
        <f t="shared" si="393"/>
        <v>21040.742683210079</v>
      </c>
      <c r="E3099" s="19">
        <f t="shared" si="394"/>
        <v>1.0003702840678084</v>
      </c>
      <c r="F3099" s="19">
        <f t="shared" si="395"/>
        <v>0.66497039700930283</v>
      </c>
      <c r="G3099" s="20">
        <f t="shared" si="391"/>
        <v>14594.485052285687</v>
      </c>
      <c r="H3099" s="7">
        <f t="shared" si="396"/>
        <v>-4157.4850522856868</v>
      </c>
      <c r="I3099" s="7">
        <f t="shared" si="392"/>
        <v>4157.4850522856868</v>
      </c>
      <c r="J3099" s="12">
        <f t="shared" si="397"/>
        <v>0.39834100338082656</v>
      </c>
      <c r="K3099" s="7">
        <f t="shared" si="398"/>
        <v>17284681.959978919</v>
      </c>
    </row>
    <row r="3100" spans="1:11" x14ac:dyDescent="0.4">
      <c r="A3100" s="1">
        <v>3099</v>
      </c>
      <c r="B3100" s="21">
        <v>42912</v>
      </c>
      <c r="C3100" s="22">
        <v>14230</v>
      </c>
      <c r="D3100" s="19">
        <f t="shared" si="393"/>
        <v>21089.491254351833</v>
      </c>
      <c r="E3100" s="19">
        <f t="shared" si="394"/>
        <v>1.0003750588878941</v>
      </c>
      <c r="F3100" s="19">
        <f t="shared" si="395"/>
        <v>0.665039106644572</v>
      </c>
      <c r="G3100" s="20">
        <f t="shared" si="391"/>
        <v>13990.615361092696</v>
      </c>
      <c r="H3100" s="7">
        <f t="shared" si="396"/>
        <v>239.38463890730418</v>
      </c>
      <c r="I3100" s="7">
        <f t="shared" si="392"/>
        <v>239.38463890730418</v>
      </c>
      <c r="J3100" s="12">
        <f t="shared" si="397"/>
        <v>1.6822532600653844E-2</v>
      </c>
      <c r="K3100" s="7">
        <f t="shared" si="398"/>
        <v>57305.005344780409</v>
      </c>
    </row>
    <row r="3101" spans="1:11" x14ac:dyDescent="0.4">
      <c r="A3101" s="1">
        <v>3100</v>
      </c>
      <c r="B3101" s="21">
        <v>42913</v>
      </c>
      <c r="C3101" s="22">
        <v>16435</v>
      </c>
      <c r="D3101" s="19">
        <f t="shared" si="393"/>
        <v>21528.859244668311</v>
      </c>
      <c r="E3101" s="19">
        <f t="shared" si="394"/>
        <v>1.00041889564942</v>
      </c>
      <c r="F3101" s="19">
        <f t="shared" si="395"/>
        <v>0.67496401720211086</v>
      </c>
      <c r="G3101" s="20">
        <f t="shared" si="391"/>
        <v>14208.227609991096</v>
      </c>
      <c r="H3101" s="7">
        <f t="shared" si="396"/>
        <v>2226.772390008904</v>
      </c>
      <c r="I3101" s="7">
        <f t="shared" si="392"/>
        <v>2226.772390008904</v>
      </c>
      <c r="J3101" s="12">
        <f t="shared" si="397"/>
        <v>0.13548964952898718</v>
      </c>
      <c r="K3101" s="7">
        <f t="shared" si="398"/>
        <v>4958515.2769059669</v>
      </c>
    </row>
    <row r="3102" spans="1:11" x14ac:dyDescent="0.4">
      <c r="A3102" s="1">
        <v>3101</v>
      </c>
      <c r="B3102" s="21">
        <v>42914</v>
      </c>
      <c r="C3102" s="22">
        <v>18194</v>
      </c>
      <c r="D3102" s="19">
        <f t="shared" si="393"/>
        <v>22303.146764013509</v>
      </c>
      <c r="E3102" s="19">
        <f t="shared" si="394"/>
        <v>1.0004962243594651</v>
      </c>
      <c r="F3102" s="19">
        <f t="shared" si="395"/>
        <v>0.66712970339786437</v>
      </c>
      <c r="G3102" s="20">
        <f t="shared" si="391"/>
        <v>14316.7193280347</v>
      </c>
      <c r="H3102" s="7">
        <f t="shared" si="396"/>
        <v>3877.2806719652999</v>
      </c>
      <c r="I3102" s="7">
        <f t="shared" si="392"/>
        <v>3877.2806719652999</v>
      </c>
      <c r="J3102" s="12">
        <f t="shared" si="397"/>
        <v>0.21310765482935581</v>
      </c>
      <c r="K3102" s="7">
        <f t="shared" si="398"/>
        <v>15033305.409195688</v>
      </c>
    </row>
    <row r="3103" spans="1:11" x14ac:dyDescent="0.4">
      <c r="A3103" s="1">
        <v>3102</v>
      </c>
      <c r="B3103" s="21">
        <v>42915</v>
      </c>
      <c r="C3103" s="22">
        <v>15675</v>
      </c>
      <c r="D3103" s="19">
        <f t="shared" si="393"/>
        <v>22472.032919337566</v>
      </c>
      <c r="E3103" s="19">
        <f t="shared" si="394"/>
        <v>1.0005130129253752</v>
      </c>
      <c r="F3103" s="19">
        <f t="shared" si="395"/>
        <v>0.66550443096967804</v>
      </c>
      <c r="G3103" s="20">
        <f t="shared" si="391"/>
        <v>14833.130168417569</v>
      </c>
      <c r="H3103" s="7">
        <f t="shared" si="396"/>
        <v>841.86983158243129</v>
      </c>
      <c r="I3103" s="7">
        <f t="shared" si="392"/>
        <v>841.86983158243129</v>
      </c>
      <c r="J3103" s="12">
        <f t="shared" si="397"/>
        <v>5.3707804247683018E-2</v>
      </c>
      <c r="K3103" s="7">
        <f t="shared" si="398"/>
        <v>708744.81332863122</v>
      </c>
    </row>
    <row r="3104" spans="1:11" x14ac:dyDescent="0.4">
      <c r="A3104" s="1">
        <v>3103</v>
      </c>
      <c r="B3104" s="21">
        <v>42916</v>
      </c>
      <c r="C3104" s="22">
        <v>16018</v>
      </c>
      <c r="D3104" s="19">
        <f t="shared" si="393"/>
        <v>22639.951851080739</v>
      </c>
      <c r="E3104" s="19">
        <f t="shared" si="394"/>
        <v>1.0005297047672483</v>
      </c>
      <c r="F3104" s="19">
        <f t="shared" si="395"/>
        <v>0.67543008244706793</v>
      </c>
      <c r="G3104" s="20">
        <f t="shared" si="391"/>
        <v>15168.488924216628</v>
      </c>
      <c r="H3104" s="7">
        <f t="shared" si="396"/>
        <v>849.51107578337178</v>
      </c>
      <c r="I3104" s="7">
        <f t="shared" si="392"/>
        <v>849.51107578337178</v>
      </c>
      <c r="J3104" s="12">
        <f t="shared" si="397"/>
        <v>5.3034778111085763E-2</v>
      </c>
      <c r="K3104" s="7">
        <f t="shared" si="398"/>
        <v>721669.06787862163</v>
      </c>
    </row>
    <row r="3105" spans="1:11" x14ac:dyDescent="0.4">
      <c r="A3105" s="1">
        <v>3104</v>
      </c>
      <c r="B3105" s="21">
        <v>42917</v>
      </c>
      <c r="C3105" s="22">
        <v>14157</v>
      </c>
      <c r="D3105" s="19">
        <f t="shared" si="393"/>
        <v>22452.603646497068</v>
      </c>
      <c r="E3105" s="19">
        <f t="shared" si="394"/>
        <v>1.0005108698938197</v>
      </c>
      <c r="F3105" s="19">
        <f t="shared" si="395"/>
        <v>0.66660556785854208</v>
      </c>
      <c r="G3105" s="20">
        <f t="shared" si="391"/>
        <v>15104.451846438607</v>
      </c>
      <c r="H3105" s="7">
        <f t="shared" si="396"/>
        <v>-947.45184643860739</v>
      </c>
      <c r="I3105" s="7">
        <f t="shared" si="392"/>
        <v>947.45184643860739</v>
      </c>
      <c r="J3105" s="12">
        <f t="shared" si="397"/>
        <v>6.6924620077601707E-2</v>
      </c>
      <c r="K3105" s="7">
        <f t="shared" si="398"/>
        <v>897665.00131992646</v>
      </c>
    </row>
    <row r="3106" spans="1:11" x14ac:dyDescent="0.4">
      <c r="A3106" s="1">
        <v>3105</v>
      </c>
      <c r="B3106" s="21">
        <v>42918</v>
      </c>
      <c r="C3106" s="22">
        <v>13687</v>
      </c>
      <c r="D3106" s="19">
        <f t="shared" si="393"/>
        <v>22203.313171306054</v>
      </c>
      <c r="E3106" s="19">
        <f t="shared" si="394"/>
        <v>1.0004858407952135</v>
      </c>
      <c r="F3106" s="19">
        <f t="shared" si="395"/>
        <v>0.66480181873087241</v>
      </c>
      <c r="G3106" s="20">
        <f t="shared" si="391"/>
        <v>14942.973057966896</v>
      </c>
      <c r="H3106" s="7">
        <f t="shared" si="396"/>
        <v>-1255.9730579668958</v>
      </c>
      <c r="I3106" s="7">
        <f t="shared" si="392"/>
        <v>1255.9730579668958</v>
      </c>
      <c r="J3106" s="12">
        <f t="shared" si="397"/>
        <v>9.1763940817337311E-2</v>
      </c>
      <c r="K3106" s="7">
        <f t="shared" si="398"/>
        <v>1577468.3223387154</v>
      </c>
    </row>
    <row r="3107" spans="1:11" x14ac:dyDescent="0.4">
      <c r="A3107" s="1">
        <v>3106</v>
      </c>
      <c r="B3107" s="21">
        <v>42919</v>
      </c>
      <c r="C3107" s="22">
        <v>12188</v>
      </c>
      <c r="D3107" s="19">
        <f t="shared" si="393"/>
        <v>21652.670153614901</v>
      </c>
      <c r="E3107" s="19">
        <f t="shared" si="394"/>
        <v>1.0004306764448603</v>
      </c>
      <c r="F3107" s="19">
        <f t="shared" si="395"/>
        <v>0.67381845452991307</v>
      </c>
      <c r="G3107" s="20">
        <f t="shared" si="391"/>
        <v>14997.461404127253</v>
      </c>
      <c r="H3107" s="7">
        <f t="shared" si="396"/>
        <v>-2809.4614041272525</v>
      </c>
      <c r="I3107" s="7">
        <f t="shared" si="392"/>
        <v>2809.4614041272525</v>
      </c>
      <c r="J3107" s="12">
        <f t="shared" si="397"/>
        <v>0.23051045324312869</v>
      </c>
      <c r="K3107" s="7">
        <f t="shared" si="398"/>
        <v>7893073.3812806737</v>
      </c>
    </row>
    <row r="3108" spans="1:11" x14ac:dyDescent="0.4">
      <c r="A3108" s="1">
        <v>3107</v>
      </c>
      <c r="B3108" s="21">
        <v>42920</v>
      </c>
      <c r="C3108" s="22">
        <v>12711</v>
      </c>
      <c r="D3108" s="19">
        <f t="shared" si="393"/>
        <v>21310.786404742928</v>
      </c>
      <c r="E3108" s="19">
        <f t="shared" si="394"/>
        <v>1.0003963880269056</v>
      </c>
      <c r="F3108" s="19">
        <f t="shared" si="395"/>
        <v>0.66560105790952873</v>
      </c>
      <c r="G3108" s="20">
        <f t="shared" si="391"/>
        <v>14434.457376063343</v>
      </c>
      <c r="H3108" s="7">
        <f t="shared" si="396"/>
        <v>-1723.457376063343</v>
      </c>
      <c r="I3108" s="7">
        <f t="shared" si="392"/>
        <v>1723.457376063343</v>
      </c>
      <c r="J3108" s="12">
        <f t="shared" si="397"/>
        <v>0.13558786689193164</v>
      </c>
      <c r="K3108" s="7">
        <f t="shared" si="398"/>
        <v>2970305.3271071431</v>
      </c>
    </row>
    <row r="3109" spans="1:11" x14ac:dyDescent="0.4">
      <c r="A3109" s="1">
        <v>3108</v>
      </c>
      <c r="B3109" s="21">
        <v>42921</v>
      </c>
      <c r="C3109" s="22">
        <v>14211</v>
      </c>
      <c r="D3109" s="19">
        <f t="shared" si="393"/>
        <v>21320.342053836925</v>
      </c>
      <c r="E3109" s="19">
        <f t="shared" si="394"/>
        <v>1.0003972435521762</v>
      </c>
      <c r="F3109" s="19">
        <f t="shared" si="395"/>
        <v>0.66482680308963893</v>
      </c>
      <c r="G3109" s="20">
        <f t="shared" si="391"/>
        <v>14168.114625796459</v>
      </c>
      <c r="H3109" s="7">
        <f t="shared" si="396"/>
        <v>42.885374203540778</v>
      </c>
      <c r="I3109" s="7">
        <f t="shared" si="392"/>
        <v>42.885374203540778</v>
      </c>
      <c r="J3109" s="12">
        <f t="shared" si="397"/>
        <v>3.0177590742059518E-3</v>
      </c>
      <c r="K3109" s="7">
        <f t="shared" si="398"/>
        <v>1839.1553205777209</v>
      </c>
    </row>
    <row r="3110" spans="1:11" x14ac:dyDescent="0.4">
      <c r="A3110" s="1">
        <v>3109</v>
      </c>
      <c r="B3110" s="21">
        <v>42922</v>
      </c>
      <c r="C3110" s="22">
        <v>12280</v>
      </c>
      <c r="D3110" s="19">
        <f t="shared" si="393"/>
        <v>20910.631890753422</v>
      </c>
      <c r="E3110" s="19">
        <f t="shared" si="394"/>
        <v>1.0003561724961436</v>
      </c>
      <c r="F3110" s="19">
        <f t="shared" si="395"/>
        <v>0.67257894763025861</v>
      </c>
      <c r="G3110" s="20">
        <f t="shared" si="391"/>
        <v>14366.714018890076</v>
      </c>
      <c r="H3110" s="7">
        <f t="shared" si="396"/>
        <v>-2086.7140188900757</v>
      </c>
      <c r="I3110" s="7">
        <f t="shared" si="392"/>
        <v>2086.7140188900757</v>
      </c>
      <c r="J3110" s="12">
        <f t="shared" si="397"/>
        <v>0.16992785170114624</v>
      </c>
      <c r="K3110" s="7">
        <f t="shared" si="398"/>
        <v>4354375.3966323715</v>
      </c>
    </row>
    <row r="3111" spans="1:11" x14ac:dyDescent="0.4">
      <c r="A3111" s="1">
        <v>3110</v>
      </c>
      <c r="B3111" s="21">
        <v>42923</v>
      </c>
      <c r="C3111" s="22">
        <v>13788</v>
      </c>
      <c r="D3111" s="19">
        <f t="shared" si="393"/>
        <v>20885.569230841025</v>
      </c>
      <c r="E3111" s="19">
        <f t="shared" si="394"/>
        <v>1.0003535661945353</v>
      </c>
      <c r="F3111" s="19">
        <f t="shared" si="395"/>
        <v>0.66552326684875185</v>
      </c>
      <c r="G3111" s="20">
        <f t="shared" si="391"/>
        <v>13918.804546168905</v>
      </c>
      <c r="H3111" s="7">
        <f t="shared" si="396"/>
        <v>-130.80454616890529</v>
      </c>
      <c r="I3111" s="7">
        <f t="shared" si="392"/>
        <v>130.80454616890529</v>
      </c>
      <c r="J3111" s="12">
        <f t="shared" si="397"/>
        <v>9.4868397279449738E-3</v>
      </c>
      <c r="K3111" s="7">
        <f t="shared" si="398"/>
        <v>17109.829298453275</v>
      </c>
    </row>
    <row r="3112" spans="1:11" x14ac:dyDescent="0.4">
      <c r="A3112" s="1">
        <v>3111</v>
      </c>
      <c r="B3112" s="21">
        <v>42924</v>
      </c>
      <c r="C3112" s="22">
        <v>12483</v>
      </c>
      <c r="D3112" s="19">
        <f t="shared" si="393"/>
        <v>20606.703734254257</v>
      </c>
      <c r="E3112" s="19">
        <f t="shared" si="394"/>
        <v>1.0003255796095201</v>
      </c>
      <c r="F3112" s="19">
        <f t="shared" si="395"/>
        <v>0.66398115974465755</v>
      </c>
      <c r="G3112" s="20">
        <f t="shared" si="391"/>
        <v>13885.951284310742</v>
      </c>
      <c r="H3112" s="7">
        <f t="shared" si="396"/>
        <v>-1402.9512843107423</v>
      </c>
      <c r="I3112" s="7">
        <f t="shared" si="392"/>
        <v>1402.9512843107423</v>
      </c>
      <c r="J3112" s="12">
        <f t="shared" si="397"/>
        <v>0.11238895171919749</v>
      </c>
      <c r="K3112" s="7">
        <f t="shared" si="398"/>
        <v>1968272.3061491612</v>
      </c>
    </row>
    <row r="3113" spans="1:11" x14ac:dyDescent="0.4">
      <c r="A3113" s="1">
        <v>3112</v>
      </c>
      <c r="B3113" s="21">
        <v>42925</v>
      </c>
      <c r="C3113" s="22">
        <v>11343</v>
      </c>
      <c r="D3113" s="19">
        <f t="shared" si="393"/>
        <v>20111.33019335417</v>
      </c>
      <c r="E3113" s="19">
        <f t="shared" si="394"/>
        <v>1.000275942222872</v>
      </c>
      <c r="F3113" s="19">
        <f t="shared" si="395"/>
        <v>0.67102424005142014</v>
      </c>
      <c r="G3113" s="20">
        <f t="shared" si="391"/>
        <v>13860.30790963887</v>
      </c>
      <c r="H3113" s="7">
        <f t="shared" si="396"/>
        <v>-2517.3079096388701</v>
      </c>
      <c r="I3113" s="7">
        <f t="shared" si="392"/>
        <v>2517.3079096388701</v>
      </c>
      <c r="J3113" s="12">
        <f t="shared" si="397"/>
        <v>0.22192611387101033</v>
      </c>
      <c r="K3113" s="7">
        <f t="shared" si="398"/>
        <v>6336839.1119304178</v>
      </c>
    </row>
    <row r="3114" spans="1:11" x14ac:dyDescent="0.4">
      <c r="A3114" s="1">
        <v>3113</v>
      </c>
      <c r="B3114" s="21">
        <v>42926</v>
      </c>
      <c r="C3114" s="22">
        <v>12552</v>
      </c>
      <c r="D3114" s="19">
        <f t="shared" si="393"/>
        <v>19946.28986654176</v>
      </c>
      <c r="E3114" s="19">
        <f t="shared" si="394"/>
        <v>1.0002593381625966</v>
      </c>
      <c r="F3114" s="19">
        <f t="shared" si="395"/>
        <v>0.6650044037885835</v>
      </c>
      <c r="G3114" s="20">
        <f t="shared" si="391"/>
        <v>13385.223877867826</v>
      </c>
      <c r="H3114" s="7">
        <f t="shared" si="396"/>
        <v>-833.22387786782565</v>
      </c>
      <c r="I3114" s="7">
        <f t="shared" si="392"/>
        <v>833.22387786782565</v>
      </c>
      <c r="J3114" s="12">
        <f t="shared" si="397"/>
        <v>6.6381762099093827E-2</v>
      </c>
      <c r="K3114" s="7">
        <f t="shared" si="398"/>
        <v>694262.03064909729</v>
      </c>
    </row>
    <row r="3115" spans="1:11" x14ac:dyDescent="0.4">
      <c r="A3115" s="1">
        <v>3114</v>
      </c>
      <c r="B3115" s="21">
        <v>42927</v>
      </c>
      <c r="C3115" s="22">
        <v>12909</v>
      </c>
      <c r="D3115" s="19">
        <f t="shared" si="393"/>
        <v>19880.253188397513</v>
      </c>
      <c r="E3115" s="19">
        <f t="shared" si="394"/>
        <v>1.0002526344688485</v>
      </c>
      <c r="F3115" s="19">
        <f t="shared" si="395"/>
        <v>0.66377146606261272</v>
      </c>
      <c r="G3115" s="20">
        <f t="shared" si="391"/>
        <v>13244.624831544907</v>
      </c>
      <c r="H3115" s="7">
        <f t="shared" si="396"/>
        <v>-335.62483154490656</v>
      </c>
      <c r="I3115" s="7">
        <f t="shared" si="392"/>
        <v>335.62483154490656</v>
      </c>
      <c r="J3115" s="12">
        <f t="shared" si="397"/>
        <v>2.5999289762561512E-2</v>
      </c>
      <c r="K3115" s="7">
        <f t="shared" si="398"/>
        <v>112644.0275495469</v>
      </c>
    </row>
    <row r="3116" spans="1:11" x14ac:dyDescent="0.4">
      <c r="A3116" s="1">
        <v>3115</v>
      </c>
      <c r="B3116" s="21">
        <v>42928</v>
      </c>
      <c r="C3116" s="22">
        <v>12912</v>
      </c>
      <c r="D3116" s="19">
        <f t="shared" si="393"/>
        <v>19796.504276651329</v>
      </c>
      <c r="E3116" s="19">
        <f t="shared" si="394"/>
        <v>1.0002441595524105</v>
      </c>
      <c r="F3116" s="19">
        <f t="shared" si="395"/>
        <v>0.6707551965787284</v>
      </c>
      <c r="G3116" s="20">
        <f t="shared" si="391"/>
        <v>13340.802981538167</v>
      </c>
      <c r="H3116" s="7">
        <f t="shared" si="396"/>
        <v>-428.80298153816693</v>
      </c>
      <c r="I3116" s="7">
        <f t="shared" si="392"/>
        <v>428.80298153816693</v>
      </c>
      <c r="J3116" s="12">
        <f t="shared" si="397"/>
        <v>3.3209648508222347E-2</v>
      </c>
      <c r="K3116" s="7">
        <f t="shared" si="398"/>
        <v>183871.99697602153</v>
      </c>
    </row>
    <row r="3117" spans="1:11" x14ac:dyDescent="0.4">
      <c r="A3117" s="1">
        <v>3116</v>
      </c>
      <c r="B3117" s="21">
        <v>42929</v>
      </c>
      <c r="C3117" s="22">
        <v>10355</v>
      </c>
      <c r="D3117" s="19">
        <f t="shared" si="393"/>
        <v>19237.019859596985</v>
      </c>
      <c r="E3117" s="19">
        <f t="shared" si="394"/>
        <v>1.0001881110862891</v>
      </c>
      <c r="F3117" s="19">
        <f t="shared" si="395"/>
        <v>0.66318977501016851</v>
      </c>
      <c r="G3117" s="20">
        <f t="shared" si="391"/>
        <v>13165.427690363627</v>
      </c>
      <c r="H3117" s="7">
        <f t="shared" si="396"/>
        <v>-2810.4276903636273</v>
      </c>
      <c r="I3117" s="7">
        <f t="shared" si="392"/>
        <v>2810.4276903636273</v>
      </c>
      <c r="J3117" s="12">
        <f t="shared" si="397"/>
        <v>0.27140779240595148</v>
      </c>
      <c r="K3117" s="7">
        <f t="shared" si="398"/>
        <v>7898503.8027626332</v>
      </c>
    </row>
    <row r="3118" spans="1:11" x14ac:dyDescent="0.4">
      <c r="A3118" s="1">
        <v>3117</v>
      </c>
      <c r="B3118" s="21">
        <v>42930</v>
      </c>
      <c r="C3118" s="22">
        <v>14557</v>
      </c>
      <c r="D3118" s="19">
        <f t="shared" si="393"/>
        <v>19595.134282094466</v>
      </c>
      <c r="E3118" s="19">
        <f t="shared" si="394"/>
        <v>1.000223822509728</v>
      </c>
      <c r="F3118" s="19">
        <f t="shared" si="395"/>
        <v>0.66490442672493633</v>
      </c>
      <c r="G3118" s="20">
        <f t="shared" si="391"/>
        <v>12769.648771209122</v>
      </c>
      <c r="H3118" s="7">
        <f t="shared" si="396"/>
        <v>1787.3512287908779</v>
      </c>
      <c r="I3118" s="7">
        <f t="shared" si="392"/>
        <v>1787.3512287908779</v>
      </c>
      <c r="J3118" s="12">
        <f t="shared" si="397"/>
        <v>0.12278293802231764</v>
      </c>
      <c r="K3118" s="7">
        <f t="shared" si="398"/>
        <v>3194624.4150602613</v>
      </c>
    </row>
    <row r="3119" spans="1:11" x14ac:dyDescent="0.4">
      <c r="A3119" s="1">
        <v>3118</v>
      </c>
      <c r="B3119" s="21">
        <v>42931</v>
      </c>
      <c r="C3119" s="22">
        <v>13852</v>
      </c>
      <c r="D3119" s="19">
        <f t="shared" si="393"/>
        <v>19736.079315309416</v>
      </c>
      <c r="E3119" s="19">
        <f t="shared" si="394"/>
        <v>1.0002378169906674</v>
      </c>
      <c r="F3119" s="19">
        <f t="shared" si="395"/>
        <v>0.67120064486609443</v>
      </c>
      <c r="G3119" s="20">
        <f t="shared" si="391"/>
        <v>13144.209052699543</v>
      </c>
      <c r="H3119" s="7">
        <f t="shared" si="396"/>
        <v>707.79094730045654</v>
      </c>
      <c r="I3119" s="7">
        <f t="shared" si="392"/>
        <v>707.79094730045654</v>
      </c>
      <c r="J3119" s="12">
        <f t="shared" si="397"/>
        <v>5.1096660937081761E-2</v>
      </c>
      <c r="K3119" s="7">
        <f t="shared" si="398"/>
        <v>500968.02508047764</v>
      </c>
    </row>
    <row r="3120" spans="1:11" x14ac:dyDescent="0.4">
      <c r="A3120" s="1">
        <v>3119</v>
      </c>
      <c r="B3120" s="21">
        <v>42932</v>
      </c>
      <c r="C3120" s="22">
        <v>11307</v>
      </c>
      <c r="D3120" s="19">
        <f t="shared" si="393"/>
        <v>19380.636348221218</v>
      </c>
      <c r="E3120" s="19">
        <f t="shared" si="394"/>
        <v>1.0002021726701769</v>
      </c>
      <c r="F3120" s="19">
        <f t="shared" si="395"/>
        <v>0.662047429541469</v>
      </c>
      <c r="G3120" s="20">
        <f t="shared" si="391"/>
        <v>13089.429348195699</v>
      </c>
      <c r="H3120" s="7">
        <f t="shared" si="396"/>
        <v>-1782.4293481956993</v>
      </c>
      <c r="I3120" s="7">
        <f t="shared" si="392"/>
        <v>1782.4293481956993</v>
      </c>
      <c r="J3120" s="12">
        <f t="shared" si="397"/>
        <v>0.1576394576983903</v>
      </c>
      <c r="K3120" s="7">
        <f t="shared" si="398"/>
        <v>3177054.3813093454</v>
      </c>
    </row>
    <row r="3121" spans="1:11" x14ac:dyDescent="0.4">
      <c r="A3121" s="1">
        <v>3120</v>
      </c>
      <c r="B3121" s="21">
        <v>42933</v>
      </c>
      <c r="C3121" s="22">
        <v>14947</v>
      </c>
      <c r="D3121" s="19">
        <f t="shared" si="393"/>
        <v>19792.537683099508</v>
      </c>
      <c r="E3121" s="19">
        <f t="shared" si="394"/>
        <v>1.0002432627834474</v>
      </c>
      <c r="F3121" s="19">
        <f t="shared" si="395"/>
        <v>0.66619722991999897</v>
      </c>
      <c r="G3121" s="20">
        <f t="shared" si="391"/>
        <v>12886.93593953072</v>
      </c>
      <c r="H3121" s="7">
        <f t="shared" si="396"/>
        <v>2060.0640604692799</v>
      </c>
      <c r="I3121" s="7">
        <f t="shared" si="392"/>
        <v>2060.0640604692799</v>
      </c>
      <c r="J3121" s="12">
        <f t="shared" si="397"/>
        <v>0.13782458422889407</v>
      </c>
      <c r="K3121" s="7">
        <f t="shared" si="398"/>
        <v>4243863.9332371764</v>
      </c>
    </row>
    <row r="3122" spans="1:11" x14ac:dyDescent="0.4">
      <c r="A3122" s="1">
        <v>3121</v>
      </c>
      <c r="B3122" s="21">
        <v>42934</v>
      </c>
      <c r="C3122" s="22">
        <v>14486</v>
      </c>
      <c r="D3122" s="19">
        <f t="shared" si="393"/>
        <v>20030.756668312817</v>
      </c>
      <c r="E3122" s="19">
        <f t="shared" si="394"/>
        <v>1.0002669846576426</v>
      </c>
      <c r="F3122" s="19">
        <f t="shared" si="395"/>
        <v>0.67194510482265923</v>
      </c>
      <c r="G3122" s="20">
        <f t="shared" si="391"/>
        <v>13285.435420355869</v>
      </c>
      <c r="H3122" s="7">
        <f t="shared" si="396"/>
        <v>1200.5645796441313</v>
      </c>
      <c r="I3122" s="7">
        <f t="shared" si="392"/>
        <v>1200.5645796441313</v>
      </c>
      <c r="J3122" s="12">
        <f t="shared" si="397"/>
        <v>8.2877576946302031E-2</v>
      </c>
      <c r="K3122" s="7">
        <f t="shared" si="398"/>
        <v>1441355.3098960896</v>
      </c>
    </row>
    <row r="3123" spans="1:11" x14ac:dyDescent="0.4">
      <c r="A3123" s="1">
        <v>3122</v>
      </c>
      <c r="B3123" s="21">
        <v>42935</v>
      </c>
      <c r="C3123" s="22">
        <v>14809</v>
      </c>
      <c r="D3123" s="19">
        <f t="shared" si="393"/>
        <v>20341.659074522773</v>
      </c>
      <c r="E3123" s="19">
        <f t="shared" si="394"/>
        <v>1.0002979748715652</v>
      </c>
      <c r="F3123" s="19">
        <f t="shared" si="395"/>
        <v>0.66299206586449277</v>
      </c>
      <c r="G3123" s="20">
        <f t="shared" si="391"/>
        <v>13261.973188213187</v>
      </c>
      <c r="H3123" s="7">
        <f t="shared" si="396"/>
        <v>1547.0268117868127</v>
      </c>
      <c r="I3123" s="7">
        <f t="shared" si="392"/>
        <v>1547.0268117868127</v>
      </c>
      <c r="J3123" s="12">
        <f t="shared" si="397"/>
        <v>0.10446531243073892</v>
      </c>
      <c r="K3123" s="7">
        <f t="shared" si="398"/>
        <v>2393291.9563872702</v>
      </c>
    </row>
    <row r="3124" spans="1:11" x14ac:dyDescent="0.4">
      <c r="A3124" s="1">
        <v>3123</v>
      </c>
      <c r="B3124" s="21">
        <v>42936</v>
      </c>
      <c r="C3124" s="22">
        <v>11919</v>
      </c>
      <c r="D3124" s="19">
        <f t="shared" si="393"/>
        <v>20017.528216671966</v>
      </c>
      <c r="E3124" s="19">
        <f t="shared" si="394"/>
        <v>1.0002654617559827</v>
      </c>
      <c r="F3124" s="19">
        <f t="shared" si="395"/>
        <v>0.66518381266272597</v>
      </c>
      <c r="G3124" s="20">
        <f t="shared" si="391"/>
        <v>13552.223323164035</v>
      </c>
      <c r="H3124" s="7">
        <f t="shared" si="396"/>
        <v>-1633.2233231640348</v>
      </c>
      <c r="I3124" s="7">
        <f t="shared" si="392"/>
        <v>1633.2233231640348</v>
      </c>
      <c r="J3124" s="12">
        <f t="shared" si="397"/>
        <v>0.13702687500327501</v>
      </c>
      <c r="K3124" s="7">
        <f t="shared" si="398"/>
        <v>2667418.4233269733</v>
      </c>
    </row>
    <row r="3125" spans="1:11" x14ac:dyDescent="0.4">
      <c r="A3125" s="1">
        <v>3124</v>
      </c>
      <c r="B3125" s="21">
        <v>42937</v>
      </c>
      <c r="C3125" s="22">
        <v>16055</v>
      </c>
      <c r="D3125" s="19">
        <f t="shared" si="393"/>
        <v>20532.411511587459</v>
      </c>
      <c r="E3125" s="19">
        <f t="shared" si="394"/>
        <v>1.0003168500589281</v>
      </c>
      <c r="F3125" s="19">
        <f t="shared" si="395"/>
        <v>0.67352015881087179</v>
      </c>
      <c r="G3125" s="20">
        <f t="shared" si="391"/>
        <v>13451.352219322735</v>
      </c>
      <c r="H3125" s="7">
        <f t="shared" si="396"/>
        <v>2603.6477806772655</v>
      </c>
      <c r="I3125" s="7">
        <f t="shared" si="392"/>
        <v>2603.6477806772655</v>
      </c>
      <c r="J3125" s="12">
        <f t="shared" si="397"/>
        <v>0.16217052511225571</v>
      </c>
      <c r="K3125" s="7">
        <f t="shared" si="398"/>
        <v>6778981.7658256497</v>
      </c>
    </row>
    <row r="3126" spans="1:11" x14ac:dyDescent="0.4">
      <c r="A3126" s="1">
        <v>3125</v>
      </c>
      <c r="B3126" s="21">
        <v>42938</v>
      </c>
      <c r="C3126" s="22">
        <v>12980</v>
      </c>
      <c r="D3126" s="19">
        <f t="shared" si="393"/>
        <v>20406.691388627998</v>
      </c>
      <c r="E3126" s="19">
        <f t="shared" si="394"/>
        <v>1.0003041780149473</v>
      </c>
      <c r="F3126" s="19">
        <f t="shared" si="395"/>
        <v>0.66260648121093779</v>
      </c>
      <c r="G3126" s="20">
        <f t="shared" si="391"/>
        <v>13613.489127382201</v>
      </c>
      <c r="H3126" s="7">
        <f t="shared" si="396"/>
        <v>-633.48912738220133</v>
      </c>
      <c r="I3126" s="7">
        <f t="shared" si="392"/>
        <v>633.48912738220133</v>
      </c>
      <c r="J3126" s="12">
        <f t="shared" si="397"/>
        <v>4.8805017517889161E-2</v>
      </c>
      <c r="K3126" s="7">
        <f t="shared" si="398"/>
        <v>401308.4745114629</v>
      </c>
    </row>
    <row r="3127" spans="1:11" x14ac:dyDescent="0.4">
      <c r="A3127" s="1">
        <v>3126</v>
      </c>
      <c r="B3127" s="21">
        <v>42939</v>
      </c>
      <c r="C3127" s="22">
        <v>12840</v>
      </c>
      <c r="D3127" s="19">
        <f t="shared" si="393"/>
        <v>20261.176581695596</v>
      </c>
      <c r="E3127" s="19">
        <f t="shared" si="394"/>
        <v>1.0002895265038363</v>
      </c>
      <c r="F3127" s="19">
        <f t="shared" si="395"/>
        <v>0.66473331062090213</v>
      </c>
      <c r="G3127" s="20">
        <f t="shared" si="391"/>
        <v>13574.866167866145</v>
      </c>
      <c r="H3127" s="7">
        <f t="shared" si="396"/>
        <v>-734.86616786614468</v>
      </c>
      <c r="I3127" s="7">
        <f t="shared" si="392"/>
        <v>734.86616786614468</v>
      </c>
      <c r="J3127" s="12">
        <f t="shared" si="397"/>
        <v>5.7232567590821237E-2</v>
      </c>
      <c r="K3127" s="7">
        <f t="shared" si="398"/>
        <v>540028.28467427276</v>
      </c>
    </row>
    <row r="3128" spans="1:11" x14ac:dyDescent="0.4">
      <c r="A3128" s="1">
        <v>3127</v>
      </c>
      <c r="B3128" s="21">
        <v>42940</v>
      </c>
      <c r="C3128" s="22">
        <v>14659</v>
      </c>
      <c r="D3128" s="19">
        <f t="shared" si="393"/>
        <v>20461.451664110122</v>
      </c>
      <c r="E3128" s="19">
        <f t="shared" si="394"/>
        <v>1.000309453983125</v>
      </c>
      <c r="F3128" s="19">
        <f t="shared" si="395"/>
        <v>0.67413449182904528</v>
      </c>
      <c r="G3128" s="20">
        <f t="shared" si="391"/>
        <v>13646.984584159482</v>
      </c>
      <c r="H3128" s="7">
        <f t="shared" si="396"/>
        <v>1012.0154158405185</v>
      </c>
      <c r="I3128" s="7">
        <f t="shared" si="392"/>
        <v>1012.0154158405185</v>
      </c>
      <c r="J3128" s="12">
        <f t="shared" si="397"/>
        <v>6.9037138675251963E-2</v>
      </c>
      <c r="K3128" s="7">
        <f t="shared" si="398"/>
        <v>1024175.2018988575</v>
      </c>
    </row>
    <row r="3129" spans="1:11" x14ac:dyDescent="0.4">
      <c r="A3129" s="1">
        <v>3128</v>
      </c>
      <c r="B3129" s="21">
        <v>42941</v>
      </c>
      <c r="C3129" s="22">
        <v>18227</v>
      </c>
      <c r="D3129" s="19">
        <f t="shared" si="393"/>
        <v>21396.851398678689</v>
      </c>
      <c r="E3129" s="19">
        <f t="shared" si="394"/>
        <v>1.0004028939256366</v>
      </c>
      <c r="F3129" s="19">
        <f t="shared" si="395"/>
        <v>0.66531652124191709</v>
      </c>
      <c r="G3129" s="20">
        <f t="shared" si="391"/>
        <v>13558.553299151121</v>
      </c>
      <c r="H3129" s="7">
        <f t="shared" si="396"/>
        <v>4668.4467008488791</v>
      </c>
      <c r="I3129" s="7">
        <f t="shared" si="392"/>
        <v>4668.4467008488791</v>
      </c>
      <c r="J3129" s="12">
        <f t="shared" si="397"/>
        <v>0.25612809024243588</v>
      </c>
      <c r="K3129" s="7">
        <f t="shared" si="398"/>
        <v>21794394.598666783</v>
      </c>
    </row>
    <row r="3130" spans="1:11" x14ac:dyDescent="0.4">
      <c r="A3130" s="1">
        <v>3129</v>
      </c>
      <c r="B3130" s="21">
        <v>42942</v>
      </c>
      <c r="C3130" s="22">
        <v>15500</v>
      </c>
      <c r="D3130" s="19">
        <f t="shared" si="393"/>
        <v>21652.45570622071</v>
      </c>
      <c r="E3130" s="19">
        <f t="shared" si="394"/>
        <v>1.0004283543161014</v>
      </c>
      <c r="F3130" s="19">
        <f t="shared" si="395"/>
        <v>0.66546536387874178</v>
      </c>
      <c r="G3130" s="20">
        <f t="shared" si="391"/>
        <v>14223.864868234799</v>
      </c>
      <c r="H3130" s="7">
        <f t="shared" si="396"/>
        <v>1276.1351317652006</v>
      </c>
      <c r="I3130" s="7">
        <f t="shared" si="392"/>
        <v>1276.1351317652006</v>
      </c>
      <c r="J3130" s="12">
        <f t="shared" si="397"/>
        <v>8.2331298823561327E-2</v>
      </c>
      <c r="K3130" s="7">
        <f t="shared" si="398"/>
        <v>1628520.8745253859</v>
      </c>
    </row>
    <row r="3131" spans="1:11" x14ac:dyDescent="0.4">
      <c r="A3131" s="1">
        <v>3130</v>
      </c>
      <c r="B3131" s="21">
        <v>42943</v>
      </c>
      <c r="C3131" s="22">
        <v>12700</v>
      </c>
      <c r="D3131" s="19">
        <f t="shared" si="393"/>
        <v>21280.193232048088</v>
      </c>
      <c r="E3131" s="19">
        <f t="shared" si="394"/>
        <v>1.0003910280258488</v>
      </c>
      <c r="F3131" s="19">
        <f t="shared" si="395"/>
        <v>0.67302704433618454</v>
      </c>
      <c r="G3131" s="20">
        <f t="shared" si="391"/>
        <v>14597.341647624258</v>
      </c>
      <c r="H3131" s="7">
        <f t="shared" si="396"/>
        <v>-1897.3416476242583</v>
      </c>
      <c r="I3131" s="7">
        <f t="shared" si="392"/>
        <v>1897.3416476242583</v>
      </c>
      <c r="J3131" s="12">
        <f t="shared" si="397"/>
        <v>0.14939698012789435</v>
      </c>
      <c r="K3131" s="7">
        <f t="shared" si="398"/>
        <v>3599905.327809535</v>
      </c>
    </row>
    <row r="3132" spans="1:11" x14ac:dyDescent="0.4">
      <c r="A3132" s="1">
        <v>3131</v>
      </c>
      <c r="B3132" s="21">
        <v>42944</v>
      </c>
      <c r="C3132" s="22">
        <v>16816</v>
      </c>
      <c r="D3132" s="19">
        <f t="shared" si="393"/>
        <v>21810.885436985434</v>
      </c>
      <c r="E3132" s="19">
        <f t="shared" si="394"/>
        <v>1.0004439972072396</v>
      </c>
      <c r="F3132" s="19">
        <f t="shared" si="395"/>
        <v>0.6668297884008153</v>
      </c>
      <c r="G3132" s="20">
        <f t="shared" si="391"/>
        <v>14158.729709180669</v>
      </c>
      <c r="H3132" s="7">
        <f t="shared" si="396"/>
        <v>2657.2702908193314</v>
      </c>
      <c r="I3132" s="7">
        <f t="shared" si="392"/>
        <v>2657.2702908193314</v>
      </c>
      <c r="J3132" s="12">
        <f t="shared" si="397"/>
        <v>0.15802035506775283</v>
      </c>
      <c r="K3132" s="7">
        <f t="shared" si="398"/>
        <v>7061085.3984710546</v>
      </c>
    </row>
    <row r="3133" spans="1:11" x14ac:dyDescent="0.4">
      <c r="A3133" s="1">
        <v>3132</v>
      </c>
      <c r="B3133" s="21">
        <v>42945</v>
      </c>
      <c r="C3133" s="22">
        <v>12845</v>
      </c>
      <c r="D3133" s="19">
        <f t="shared" si="393"/>
        <v>21479.056969662</v>
      </c>
      <c r="E3133" s="19">
        <f t="shared" si="394"/>
        <v>1.0004107143161076</v>
      </c>
      <c r="F3133" s="19">
        <f t="shared" si="395"/>
        <v>0.66449960518757178</v>
      </c>
      <c r="G3133" s="20">
        <f t="shared" si="391"/>
        <v>14515.054574669704</v>
      </c>
      <c r="H3133" s="7">
        <f t="shared" si="396"/>
        <v>-1670.0545746697044</v>
      </c>
      <c r="I3133" s="7">
        <f t="shared" si="392"/>
        <v>1670.0545746697044</v>
      </c>
      <c r="J3133" s="12">
        <f t="shared" si="397"/>
        <v>0.13001592640480378</v>
      </c>
      <c r="K3133" s="7">
        <f t="shared" si="398"/>
        <v>2789082.2823752072</v>
      </c>
    </row>
    <row r="3134" spans="1:11" x14ac:dyDescent="0.4">
      <c r="A3134" s="1">
        <v>3133</v>
      </c>
      <c r="B3134" s="21">
        <v>42946</v>
      </c>
      <c r="C3134" s="22">
        <v>12472</v>
      </c>
      <c r="D3134" s="19">
        <f t="shared" si="393"/>
        <v>21088.974022449605</v>
      </c>
      <c r="E3134" s="19">
        <f t="shared" si="394"/>
        <v>1.0003716059803149</v>
      </c>
      <c r="F3134" s="19">
        <f t="shared" si="395"/>
        <v>0.67185812717700932</v>
      </c>
      <c r="G3134" s="20">
        <f t="shared" si="391"/>
        <v>14456.65953088632</v>
      </c>
      <c r="H3134" s="7">
        <f t="shared" si="396"/>
        <v>-1984.6595308863198</v>
      </c>
      <c r="I3134" s="7">
        <f t="shared" si="392"/>
        <v>1984.6595308863198</v>
      </c>
      <c r="J3134" s="12">
        <f t="shared" si="397"/>
        <v>0.15912921190557408</v>
      </c>
      <c r="K3134" s="7">
        <f t="shared" si="398"/>
        <v>3938873.453537907</v>
      </c>
    </row>
    <row r="3135" spans="1:11" x14ac:dyDescent="0.4">
      <c r="A3135" s="1">
        <v>3134</v>
      </c>
      <c r="B3135" s="21">
        <v>42947</v>
      </c>
      <c r="C3135" s="22">
        <v>17550</v>
      </c>
      <c r="D3135" s="19">
        <f t="shared" si="393"/>
        <v>21783.400336862513</v>
      </c>
      <c r="E3135" s="19">
        <f t="shared" si="394"/>
        <v>1.0004409485745958</v>
      </c>
      <c r="F3135" s="19">
        <f t="shared" si="395"/>
        <v>0.66881783582114707</v>
      </c>
      <c r="G3135" s="20">
        <f t="shared" si="391"/>
        <v>14063.4231625667</v>
      </c>
      <c r="H3135" s="7">
        <f t="shared" si="396"/>
        <v>3486.5768374333002</v>
      </c>
      <c r="I3135" s="7">
        <f t="shared" si="392"/>
        <v>3486.5768374333002</v>
      </c>
      <c r="J3135" s="12">
        <f t="shared" si="397"/>
        <v>0.19866534686229631</v>
      </c>
      <c r="K3135" s="7">
        <f t="shared" si="398"/>
        <v>12156218.043326393</v>
      </c>
    </row>
    <row r="3136" spans="1:11" x14ac:dyDescent="0.4">
      <c r="A3136" s="1">
        <v>3135</v>
      </c>
      <c r="B3136" s="21">
        <v>42948</v>
      </c>
      <c r="C3136" s="22">
        <v>15339</v>
      </c>
      <c r="D3136" s="19">
        <f t="shared" si="393"/>
        <v>21956.694682660018</v>
      </c>
      <c r="E3136" s="19">
        <f t="shared" si="394"/>
        <v>1.0004581779650807</v>
      </c>
      <c r="F3136" s="19">
        <f t="shared" si="395"/>
        <v>0.6649879594837802</v>
      </c>
      <c r="G3136" s="20">
        <f t="shared" si="391"/>
        <v>14475.725716103299</v>
      </c>
      <c r="H3136" s="7">
        <f t="shared" si="396"/>
        <v>863.27428389670058</v>
      </c>
      <c r="I3136" s="7">
        <f t="shared" si="392"/>
        <v>863.27428389670058</v>
      </c>
      <c r="J3136" s="12">
        <f t="shared" si="397"/>
        <v>5.6279697757135441E-2</v>
      </c>
      <c r="K3136" s="7">
        <f t="shared" si="398"/>
        <v>745242.48923736124</v>
      </c>
    </row>
    <row r="3137" spans="1:11" x14ac:dyDescent="0.4">
      <c r="A3137" s="1">
        <v>3136</v>
      </c>
      <c r="B3137" s="21">
        <v>42949</v>
      </c>
      <c r="C3137" s="22">
        <v>15860</v>
      </c>
      <c r="D3137" s="19">
        <f t="shared" si="393"/>
        <v>22176.31986606351</v>
      </c>
      <c r="E3137" s="19">
        <f t="shared" si="394"/>
        <v>1.0004800404376033</v>
      </c>
      <c r="F3137" s="19">
        <f t="shared" si="395"/>
        <v>0.67247845992545019</v>
      </c>
      <c r="G3137" s="20">
        <f t="shared" si="391"/>
        <v>14752.455934447125</v>
      </c>
      <c r="H3137" s="7">
        <f t="shared" si="396"/>
        <v>1107.5440655528746</v>
      </c>
      <c r="I3137" s="7">
        <f t="shared" si="392"/>
        <v>1107.5440655528746</v>
      </c>
      <c r="J3137" s="12">
        <f t="shared" si="397"/>
        <v>6.9832538811656658E-2</v>
      </c>
      <c r="K3137" s="7">
        <f t="shared" si="398"/>
        <v>1226653.8571413902</v>
      </c>
    </row>
    <row r="3138" spans="1:11" x14ac:dyDescent="0.4">
      <c r="A3138" s="1">
        <v>3137</v>
      </c>
      <c r="B3138" s="21">
        <v>42950</v>
      </c>
      <c r="C3138" s="22">
        <v>13679</v>
      </c>
      <c r="D3138" s="19">
        <f t="shared" si="393"/>
        <v>21948.571720053769</v>
      </c>
      <c r="E3138" s="19">
        <f t="shared" si="394"/>
        <v>1.0004571655749985</v>
      </c>
      <c r="F3138" s="19">
        <f t="shared" si="395"/>
        <v>0.66816500986937089</v>
      </c>
      <c r="G3138" s="20">
        <f t="shared" si="391"/>
        <v>14832.587398193535</v>
      </c>
      <c r="H3138" s="7">
        <f t="shared" si="396"/>
        <v>-1153.5873981935347</v>
      </c>
      <c r="I3138" s="7">
        <f t="shared" si="392"/>
        <v>1153.5873981935347</v>
      </c>
      <c r="J3138" s="12">
        <f t="shared" si="397"/>
        <v>8.4332728868596732E-2</v>
      </c>
      <c r="K3138" s="7">
        <f t="shared" si="398"/>
        <v>1330763.8852709287</v>
      </c>
    </row>
    <row r="3139" spans="1:11" x14ac:dyDescent="0.4">
      <c r="A3139" s="1">
        <v>3138</v>
      </c>
      <c r="B3139" s="21">
        <v>42951</v>
      </c>
      <c r="C3139" s="22">
        <v>14437</v>
      </c>
      <c r="D3139" s="19">
        <f t="shared" si="393"/>
        <v>21917.821833613136</v>
      </c>
      <c r="E3139" s="19">
        <f t="shared" si="394"/>
        <v>1.0004539905406378</v>
      </c>
      <c r="F3139" s="19">
        <f t="shared" si="395"/>
        <v>0.66489773962278464</v>
      </c>
      <c r="G3139" s="20">
        <f t="shared" si="391"/>
        <v>14596.201213671045</v>
      </c>
      <c r="H3139" s="7">
        <f t="shared" si="396"/>
        <v>-159.20121367104548</v>
      </c>
      <c r="I3139" s="7">
        <f t="shared" si="392"/>
        <v>159.20121367104548</v>
      </c>
      <c r="J3139" s="12">
        <f t="shared" si="397"/>
        <v>1.1027305788671156E-2</v>
      </c>
      <c r="K3139" s="7">
        <f t="shared" si="398"/>
        <v>25345.026434333879</v>
      </c>
    </row>
    <row r="3140" spans="1:11" x14ac:dyDescent="0.4">
      <c r="A3140" s="1">
        <v>3139</v>
      </c>
      <c r="B3140" s="21">
        <v>42952</v>
      </c>
      <c r="C3140" s="22">
        <v>13690</v>
      </c>
      <c r="D3140" s="19">
        <f t="shared" si="393"/>
        <v>21711.760372554421</v>
      </c>
      <c r="E3140" s="19">
        <f t="shared" si="394"/>
        <v>1.0004332843491328</v>
      </c>
      <c r="F3140" s="19">
        <f t="shared" si="395"/>
        <v>0.67187781072724306</v>
      </c>
      <c r="G3140" s="20">
        <f t="shared" si="391"/>
        <v>14739.935855347354</v>
      </c>
      <c r="H3140" s="7">
        <f t="shared" si="396"/>
        <v>-1049.9358553473539</v>
      </c>
      <c r="I3140" s="7">
        <f t="shared" si="392"/>
        <v>1049.9358553473539</v>
      </c>
      <c r="J3140" s="12">
        <f t="shared" si="397"/>
        <v>7.6693634430047772E-2</v>
      </c>
      <c r="K3140" s="7">
        <f t="shared" si="398"/>
        <v>1102365.3003439796</v>
      </c>
    </row>
    <row r="3141" spans="1:11" x14ac:dyDescent="0.4">
      <c r="A3141" s="1">
        <v>3140</v>
      </c>
      <c r="B3141" s="21">
        <v>42953</v>
      </c>
      <c r="C3141" s="22">
        <v>12160</v>
      </c>
      <c r="D3141" s="19">
        <f t="shared" si="393"/>
        <v>21246.771435429255</v>
      </c>
      <c r="E3141" s="19">
        <f t="shared" si="394"/>
        <v>1.000386685412092</v>
      </c>
      <c r="F3141" s="19">
        <f t="shared" si="395"/>
        <v>0.6667925358640916</v>
      </c>
      <c r="G3141" s="20">
        <f t="shared" si="391"/>
        <v>14507.707038124552</v>
      </c>
      <c r="H3141" s="7">
        <f t="shared" si="396"/>
        <v>-2347.7070381245521</v>
      </c>
      <c r="I3141" s="7">
        <f t="shared" si="392"/>
        <v>2347.7070381245521</v>
      </c>
      <c r="J3141" s="12">
        <f t="shared" si="397"/>
        <v>0.19306801300366383</v>
      </c>
      <c r="K3141" s="7">
        <f t="shared" si="398"/>
        <v>5511728.3368595568</v>
      </c>
    </row>
    <row r="3142" spans="1:11" x14ac:dyDescent="0.4">
      <c r="A3142" s="1">
        <v>3141</v>
      </c>
      <c r="B3142" s="21">
        <v>42954</v>
      </c>
      <c r="C3142" s="22">
        <v>14179</v>
      </c>
      <c r="D3142" s="19">
        <f t="shared" si="393"/>
        <v>21258.025094316385</v>
      </c>
      <c r="E3142" s="19">
        <f t="shared" si="394"/>
        <v>1.0003877107393122</v>
      </c>
      <c r="F3142" s="19">
        <f t="shared" si="395"/>
        <v>0.66492777490815735</v>
      </c>
      <c r="G3142" s="20">
        <f t="shared" ref="G3142:G3205" si="399">(D3141+1*E3141)*F3139</f>
        <v>14127.595456544739</v>
      </c>
      <c r="H3142" s="7">
        <f t="shared" si="396"/>
        <v>51.404543455260864</v>
      </c>
      <c r="I3142" s="7">
        <f t="shared" si="392"/>
        <v>51.404543455260864</v>
      </c>
      <c r="J3142" s="12">
        <f t="shared" si="397"/>
        <v>3.6253997782115005E-3</v>
      </c>
      <c r="K3142" s="7">
        <f t="shared" si="398"/>
        <v>2642.4270878438024</v>
      </c>
    </row>
    <row r="3143" spans="1:11" x14ac:dyDescent="0.4">
      <c r="A3143" s="1">
        <v>3142</v>
      </c>
      <c r="B3143" s="21">
        <v>42955</v>
      </c>
      <c r="C3143" s="22">
        <v>15776</v>
      </c>
      <c r="D3143" s="19">
        <f t="shared" si="393"/>
        <v>21553.636738169615</v>
      </c>
      <c r="E3143" s="19">
        <f t="shared" si="394"/>
        <v>1.0004171718649264</v>
      </c>
      <c r="F3143" s="19">
        <f t="shared" si="395"/>
        <v>0.67273792550537626</v>
      </c>
      <c r="G3143" s="20">
        <f t="shared" si="399"/>
        <v>14283.467499059059</v>
      </c>
      <c r="H3143" s="7">
        <f t="shared" si="396"/>
        <v>1492.5325009409407</v>
      </c>
      <c r="I3143" s="7">
        <f t="shared" si="392"/>
        <v>1492.5325009409407</v>
      </c>
      <c r="J3143" s="12">
        <f t="shared" si="397"/>
        <v>9.4607790374045431E-2</v>
      </c>
      <c r="K3143" s="7">
        <f t="shared" si="398"/>
        <v>2227653.2663650191</v>
      </c>
    </row>
    <row r="3144" spans="1:11" x14ac:dyDescent="0.4">
      <c r="A3144" s="1">
        <v>3143</v>
      </c>
      <c r="B3144" s="21">
        <v>42956</v>
      </c>
      <c r="C3144" s="22">
        <v>14050</v>
      </c>
      <c r="D3144" s="19">
        <f t="shared" si="393"/>
        <v>21490.499068867401</v>
      </c>
      <c r="E3144" s="19">
        <f t="shared" si="394"/>
        <v>1.0004107580562791</v>
      </c>
      <c r="F3144" s="19">
        <f t="shared" si="395"/>
        <v>0.66660615661323475</v>
      </c>
      <c r="G3144" s="20">
        <f t="shared" si="399"/>
        <v>14372.471168440514</v>
      </c>
      <c r="H3144" s="7">
        <f t="shared" si="396"/>
        <v>-322.47116844051379</v>
      </c>
      <c r="I3144" s="7">
        <f t="shared" ref="I3144:I3207" si="400">ABS(H3144)</f>
        <v>322.47116844051379</v>
      </c>
      <c r="J3144" s="12">
        <f t="shared" si="397"/>
        <v>2.2951684586513438E-2</v>
      </c>
      <c r="K3144" s="7">
        <f t="shared" si="398"/>
        <v>103987.65447539021</v>
      </c>
    </row>
    <row r="3145" spans="1:11" x14ac:dyDescent="0.4">
      <c r="A3145" s="1">
        <v>3144</v>
      </c>
      <c r="B3145" s="21">
        <v>42957</v>
      </c>
      <c r="C3145" s="22">
        <v>12537</v>
      </c>
      <c r="D3145" s="19">
        <f t="shared" si="393"/>
        <v>21141.798910225574</v>
      </c>
      <c r="E3145" s="19">
        <f t="shared" si="394"/>
        <v>1.0003757879993393</v>
      </c>
      <c r="F3145" s="19">
        <f t="shared" si="395"/>
        <v>0.66389770616129939</v>
      </c>
      <c r="G3145" s="20">
        <f t="shared" si="399"/>
        <v>14290.294928427178</v>
      </c>
      <c r="H3145" s="7">
        <f t="shared" si="396"/>
        <v>-1753.2949284271781</v>
      </c>
      <c r="I3145" s="7">
        <f t="shared" si="400"/>
        <v>1753.2949284271781</v>
      </c>
      <c r="J3145" s="12">
        <f t="shared" si="397"/>
        <v>0.13984963934172276</v>
      </c>
      <c r="K3145" s="7">
        <f t="shared" si="398"/>
        <v>3074043.1060484634</v>
      </c>
    </row>
    <row r="3146" spans="1:11" x14ac:dyDescent="0.4">
      <c r="A3146" s="1">
        <v>3145</v>
      </c>
      <c r="B3146" s="21">
        <v>42958</v>
      </c>
      <c r="C3146" s="22">
        <v>17228</v>
      </c>
      <c r="D3146" s="19">
        <f t="shared" si="393"/>
        <v>21735.087427236038</v>
      </c>
      <c r="E3146" s="19">
        <f t="shared" si="394"/>
        <v>1.0004350168134617</v>
      </c>
      <c r="F3146" s="19">
        <f t="shared" si="395"/>
        <v>0.67445486460919801</v>
      </c>
      <c r="G3146" s="20">
        <f t="shared" si="399"/>
        <v>14223.562931049322</v>
      </c>
      <c r="H3146" s="7">
        <f t="shared" si="396"/>
        <v>3004.4370689506777</v>
      </c>
      <c r="I3146" s="7">
        <f t="shared" si="400"/>
        <v>3004.4370689506777</v>
      </c>
      <c r="J3146" s="12">
        <f t="shared" si="397"/>
        <v>0.17439267871782435</v>
      </c>
      <c r="K3146" s="7">
        <f t="shared" si="398"/>
        <v>9026642.1012849398</v>
      </c>
    </row>
    <row r="3147" spans="1:11" x14ac:dyDescent="0.4">
      <c r="A3147" s="1">
        <v>3146</v>
      </c>
      <c r="B3147" s="21">
        <v>42959</v>
      </c>
      <c r="C3147" s="22">
        <v>13429</v>
      </c>
      <c r="D3147" s="19">
        <f t="shared" si="393"/>
        <v>21525.118044718191</v>
      </c>
      <c r="E3147" s="19">
        <f t="shared" si="394"/>
        <v>1.0004139198317081</v>
      </c>
      <c r="F3147" s="19">
        <f t="shared" si="395"/>
        <v>0.66599425522254918</v>
      </c>
      <c r="G3147" s="20">
        <f t="shared" si="399"/>
        <v>14489.409989663955</v>
      </c>
      <c r="H3147" s="7">
        <f t="shared" si="396"/>
        <v>-1060.4099896639545</v>
      </c>
      <c r="I3147" s="7">
        <f t="shared" si="400"/>
        <v>1060.4099896639545</v>
      </c>
      <c r="J3147" s="12">
        <f t="shared" si="397"/>
        <v>7.8964181224510724E-2</v>
      </c>
      <c r="K3147" s="7">
        <f t="shared" si="398"/>
        <v>1124469.3461791081</v>
      </c>
    </row>
    <row r="3148" spans="1:11" x14ac:dyDescent="0.4">
      <c r="A3148" s="1">
        <v>3147</v>
      </c>
      <c r="B3148" s="21">
        <v>42960</v>
      </c>
      <c r="C3148" s="22">
        <v>12650</v>
      </c>
      <c r="D3148" s="19">
        <f t="shared" si="393"/>
        <v>21198.279564185363</v>
      </c>
      <c r="E3148" s="19">
        <f t="shared" si="394"/>
        <v>1.000381135942263</v>
      </c>
      <c r="F3148" s="19">
        <f t="shared" si="395"/>
        <v>0.66293609750602167</v>
      </c>
      <c r="G3148" s="20">
        <f t="shared" si="399"/>
        <v>14291.140667246189</v>
      </c>
      <c r="H3148" s="7">
        <f t="shared" si="396"/>
        <v>-1641.140667246189</v>
      </c>
      <c r="I3148" s="7">
        <f t="shared" si="400"/>
        <v>1641.140667246189</v>
      </c>
      <c r="J3148" s="12">
        <f t="shared" si="397"/>
        <v>0.12973444009851295</v>
      </c>
      <c r="K3148" s="7">
        <f t="shared" si="398"/>
        <v>2693342.6896892665</v>
      </c>
    </row>
    <row r="3149" spans="1:11" x14ac:dyDescent="0.4">
      <c r="A3149" s="1">
        <v>3148</v>
      </c>
      <c r="B3149" s="21">
        <v>42961</v>
      </c>
      <c r="C3149" s="22">
        <v>14515</v>
      </c>
      <c r="D3149" s="19">
        <f t="shared" si="393"/>
        <v>21241.958308850961</v>
      </c>
      <c r="E3149" s="19">
        <f t="shared" si="394"/>
        <v>1.000385403778616</v>
      </c>
      <c r="F3149" s="19">
        <f t="shared" si="395"/>
        <v>0.67458177682658538</v>
      </c>
      <c r="G3149" s="20">
        <f t="shared" si="399"/>
        <v>14297.957485334167</v>
      </c>
      <c r="H3149" s="7">
        <f t="shared" si="396"/>
        <v>217.04251466583264</v>
      </c>
      <c r="I3149" s="7">
        <f t="shared" si="400"/>
        <v>217.04251466583264</v>
      </c>
      <c r="J3149" s="12">
        <f t="shared" si="397"/>
        <v>1.4952980686588539E-2</v>
      </c>
      <c r="K3149" s="7">
        <f t="shared" si="398"/>
        <v>47107.45317246818</v>
      </c>
    </row>
    <row r="3150" spans="1:11" x14ac:dyDescent="0.4">
      <c r="A3150" s="1">
        <v>3149</v>
      </c>
      <c r="B3150" s="21">
        <v>42962</v>
      </c>
      <c r="C3150" s="22">
        <v>15924</v>
      </c>
      <c r="D3150" s="19">
        <f t="shared" si="393"/>
        <v>21596.682666077093</v>
      </c>
      <c r="E3150" s="19">
        <f t="shared" si="394"/>
        <v>1.0004207761757982</v>
      </c>
      <c r="F3150" s="19">
        <f t="shared" si="395"/>
        <v>0.66701586552364822</v>
      </c>
      <c r="G3150" s="20">
        <f t="shared" si="399"/>
        <v>14147.688454303561</v>
      </c>
      <c r="H3150" s="7">
        <f t="shared" si="396"/>
        <v>1776.3115456964388</v>
      </c>
      <c r="I3150" s="7">
        <f t="shared" si="400"/>
        <v>1776.3115456964388</v>
      </c>
      <c r="J3150" s="12">
        <f t="shared" si="397"/>
        <v>0.11154933092793512</v>
      </c>
      <c r="K3150" s="7">
        <f t="shared" si="398"/>
        <v>3155282.7073744717</v>
      </c>
    </row>
    <row r="3151" spans="1:11" x14ac:dyDescent="0.4">
      <c r="A3151" s="1">
        <v>3150</v>
      </c>
      <c r="B3151" s="21">
        <v>42963</v>
      </c>
      <c r="C3151" s="22">
        <v>11936</v>
      </c>
      <c r="D3151" s="19">
        <f t="shared" si="393"/>
        <v>21121.181084799748</v>
      </c>
      <c r="E3151" s="19">
        <f t="shared" si="394"/>
        <v>1.000373125975593</v>
      </c>
      <c r="F3151" s="19">
        <f t="shared" si="395"/>
        <v>0.6615353639541286</v>
      </c>
      <c r="G3151" s="20">
        <f t="shared" si="399"/>
        <v>14317.883740770312</v>
      </c>
      <c r="H3151" s="7">
        <f t="shared" si="396"/>
        <v>-2381.8837407703122</v>
      </c>
      <c r="I3151" s="7">
        <f t="shared" si="400"/>
        <v>2381.8837407703122</v>
      </c>
      <c r="J3151" s="12">
        <f t="shared" si="397"/>
        <v>0.19955460294657443</v>
      </c>
      <c r="K3151" s="7">
        <f t="shared" si="398"/>
        <v>5673370.1545459758</v>
      </c>
    </row>
    <row r="3152" spans="1:11" x14ac:dyDescent="0.4">
      <c r="A3152" s="1">
        <v>3151</v>
      </c>
      <c r="B3152" s="21">
        <v>42964</v>
      </c>
      <c r="C3152" s="22">
        <v>11613</v>
      </c>
      <c r="D3152" s="19">
        <f t="shared" si="393"/>
        <v>20604.017611577219</v>
      </c>
      <c r="E3152" s="19">
        <f t="shared" si="394"/>
        <v>1.0003213095909582</v>
      </c>
      <c r="F3152" s="19">
        <f t="shared" si="395"/>
        <v>0.67299291132750561</v>
      </c>
      <c r="G3152" s="20">
        <f t="shared" si="399"/>
        <v>14248.63869834109</v>
      </c>
      <c r="H3152" s="7">
        <f t="shared" si="396"/>
        <v>-2635.6386983410903</v>
      </c>
      <c r="I3152" s="7">
        <f t="shared" si="400"/>
        <v>2635.6386983410903</v>
      </c>
      <c r="J3152" s="12">
        <f t="shared" si="397"/>
        <v>0.22695588550254803</v>
      </c>
      <c r="K3152" s="7">
        <f t="shared" si="398"/>
        <v>6946591.3481931165</v>
      </c>
    </row>
    <row r="3153" spans="1:11" x14ac:dyDescent="0.4">
      <c r="A3153" s="1">
        <v>3152</v>
      </c>
      <c r="B3153" s="21">
        <v>42965</v>
      </c>
      <c r="C3153" s="22">
        <v>17517</v>
      </c>
      <c r="D3153" s="19">
        <f t="shared" si="393"/>
        <v>21355.224732901832</v>
      </c>
      <c r="E3153" s="19">
        <f t="shared" si="394"/>
        <v>1.00039633027096</v>
      </c>
      <c r="F3153" s="19">
        <f t="shared" si="395"/>
        <v>0.6692104401255885</v>
      </c>
      <c r="G3153" s="20">
        <f t="shared" si="399"/>
        <v>13743.873870634789</v>
      </c>
      <c r="H3153" s="7">
        <f t="shared" si="396"/>
        <v>3773.1261293652115</v>
      </c>
      <c r="I3153" s="7">
        <f t="shared" si="400"/>
        <v>3773.1261293652115</v>
      </c>
      <c r="J3153" s="12">
        <f t="shared" si="397"/>
        <v>0.21539796365617467</v>
      </c>
      <c r="K3153" s="7">
        <f t="shared" si="398"/>
        <v>14236480.788098503</v>
      </c>
    </row>
    <row r="3154" spans="1:11" x14ac:dyDescent="0.4">
      <c r="A3154" s="1">
        <v>3153</v>
      </c>
      <c r="B3154" s="21">
        <v>42966</v>
      </c>
      <c r="C3154" s="22">
        <v>13854</v>
      </c>
      <c r="D3154" s="19">
        <f t="shared" si="393"/>
        <v>21301.315072520742</v>
      </c>
      <c r="E3154" s="19">
        <f t="shared" si="394"/>
        <v>1.0003908392652889</v>
      </c>
      <c r="F3154" s="19">
        <f t="shared" si="395"/>
        <v>0.66137565256911546</v>
      </c>
      <c r="G3154" s="20">
        <f t="shared" si="399"/>
        <v>14127.898163552865</v>
      </c>
      <c r="H3154" s="7">
        <f t="shared" si="396"/>
        <v>-273.8981635528653</v>
      </c>
      <c r="I3154" s="7">
        <f t="shared" si="400"/>
        <v>273.8981635528653</v>
      </c>
      <c r="J3154" s="12">
        <f t="shared" si="397"/>
        <v>1.97703308468937E-2</v>
      </c>
      <c r="K3154" s="7">
        <f t="shared" si="398"/>
        <v>75020.203997632154</v>
      </c>
    </row>
    <row r="3155" spans="1:11" x14ac:dyDescent="0.4">
      <c r="A3155" s="1">
        <v>3154</v>
      </c>
      <c r="B3155" s="21">
        <v>42967</v>
      </c>
      <c r="C3155" s="22">
        <v>13225</v>
      </c>
      <c r="D3155" s="19">
        <f t="shared" si="393"/>
        <v>21083.317782741982</v>
      </c>
      <c r="E3155" s="19">
        <f t="shared" si="394"/>
        <v>1.000368939497227</v>
      </c>
      <c r="F3155" s="19">
        <f t="shared" si="395"/>
        <v>0.67233820221642493</v>
      </c>
      <c r="G3155" s="20">
        <f t="shared" si="399"/>
        <v>14336.307301703591</v>
      </c>
      <c r="H3155" s="7">
        <f t="shared" si="396"/>
        <v>-1111.3073017035913</v>
      </c>
      <c r="I3155" s="7">
        <f t="shared" si="400"/>
        <v>1111.3073017035913</v>
      </c>
      <c r="J3155" s="12">
        <f t="shared" si="397"/>
        <v>8.4030797860384976E-2</v>
      </c>
      <c r="K3155" s="7">
        <f t="shared" si="398"/>
        <v>1235003.9188197169</v>
      </c>
    </row>
    <row r="3156" spans="1:11" x14ac:dyDescent="0.4">
      <c r="A3156" s="1">
        <v>3155</v>
      </c>
      <c r="B3156" s="21">
        <v>42968</v>
      </c>
      <c r="C3156" s="22">
        <v>17181</v>
      </c>
      <c r="D3156" s="19">
        <f t="shared" si="393"/>
        <v>21692.950103248273</v>
      </c>
      <c r="E3156" s="19">
        <f t="shared" si="394"/>
        <v>1.0004298026923839</v>
      </c>
      <c r="F3156" s="19">
        <f t="shared" si="395"/>
        <v>0.67096891502135814</v>
      </c>
      <c r="G3156" s="20">
        <f t="shared" si="399"/>
        <v>14109.845830034697</v>
      </c>
      <c r="H3156" s="7">
        <f t="shared" si="396"/>
        <v>3071.1541699653026</v>
      </c>
      <c r="I3156" s="7">
        <f t="shared" si="400"/>
        <v>3071.1541699653026</v>
      </c>
      <c r="J3156" s="12">
        <f t="shared" si="397"/>
        <v>0.1787529346350796</v>
      </c>
      <c r="K3156" s="7">
        <f t="shared" si="398"/>
        <v>9431987.9356952664</v>
      </c>
    </row>
    <row r="3157" spans="1:11" x14ac:dyDescent="0.4">
      <c r="A3157" s="1">
        <v>3156</v>
      </c>
      <c r="B3157" s="21">
        <v>42969</v>
      </c>
      <c r="C3157" s="22">
        <v>15311</v>
      </c>
      <c r="D3157" s="19">
        <f t="shared" si="393"/>
        <v>21887.085652169582</v>
      </c>
      <c r="E3157" s="19">
        <f t="shared" si="394"/>
        <v>1.0004491162042959</v>
      </c>
      <c r="F3157" s="19">
        <f t="shared" si="395"/>
        <v>0.66192223900721081</v>
      </c>
      <c r="G3157" s="20">
        <f t="shared" si="399"/>
        <v>14347.850690598691</v>
      </c>
      <c r="H3157" s="7">
        <f t="shared" si="396"/>
        <v>963.14930940130944</v>
      </c>
      <c r="I3157" s="7">
        <f t="shared" si="400"/>
        <v>963.14930940130944</v>
      </c>
      <c r="J3157" s="12">
        <f t="shared" si="397"/>
        <v>6.2905708928307061E-2</v>
      </c>
      <c r="K3157" s="7">
        <f t="shared" si="398"/>
        <v>927656.59220021928</v>
      </c>
    </row>
    <row r="3158" spans="1:11" x14ac:dyDescent="0.4">
      <c r="A3158" s="1">
        <v>3157</v>
      </c>
      <c r="B3158" s="21">
        <v>42970</v>
      </c>
      <c r="C3158" s="22">
        <v>14659</v>
      </c>
      <c r="D3158" s="19">
        <f t="shared" si="393"/>
        <v>21876.80381297342</v>
      </c>
      <c r="E3158" s="19">
        <f t="shared" si="394"/>
        <v>1.0004479879754649</v>
      </c>
      <c r="F3158" s="19">
        <f t="shared" si="395"/>
        <v>0.67230572801766464</v>
      </c>
      <c r="G3158" s="20">
        <f t="shared" si="399"/>
        <v>14716.196459296803</v>
      </c>
      <c r="H3158" s="7">
        <f t="shared" si="396"/>
        <v>-57.196459296803368</v>
      </c>
      <c r="I3158" s="7">
        <f t="shared" si="400"/>
        <v>57.196459296803368</v>
      </c>
      <c r="J3158" s="12">
        <f t="shared" si="397"/>
        <v>3.9017981647317939E-3</v>
      </c>
      <c r="K3158" s="7">
        <f t="shared" si="398"/>
        <v>3271.4349560908845</v>
      </c>
    </row>
    <row r="3159" spans="1:11" x14ac:dyDescent="0.4">
      <c r="A3159" s="1">
        <v>3158</v>
      </c>
      <c r="B3159" s="21">
        <v>42971</v>
      </c>
      <c r="C3159" s="22">
        <v>12756</v>
      </c>
      <c r="D3159" s="19">
        <f t="shared" si="393"/>
        <v>21497.644214398471</v>
      </c>
      <c r="E3159" s="19">
        <f t="shared" si="394"/>
        <v>1.0004099719708086</v>
      </c>
      <c r="F3159" s="19">
        <f t="shared" si="395"/>
        <v>0.66985765590712865</v>
      </c>
      <c r="G3159" s="20">
        <f t="shared" si="399"/>
        <v>14679.326588026914</v>
      </c>
      <c r="H3159" s="7">
        <f t="shared" si="396"/>
        <v>-1923.3265880269137</v>
      </c>
      <c r="I3159" s="7">
        <f t="shared" si="400"/>
        <v>1923.3265880269137</v>
      </c>
      <c r="J3159" s="12">
        <f t="shared" si="397"/>
        <v>0.15077818971675397</v>
      </c>
      <c r="K3159" s="7">
        <f t="shared" si="398"/>
        <v>3699185.1642112494</v>
      </c>
    </row>
    <row r="3160" spans="1:11" x14ac:dyDescent="0.4">
      <c r="A3160" s="1">
        <v>3159</v>
      </c>
      <c r="B3160" s="21">
        <v>42972</v>
      </c>
      <c r="C3160" s="22">
        <v>16946</v>
      </c>
      <c r="D3160" s="19">
        <f t="shared" si="393"/>
        <v>22042.733328132636</v>
      </c>
      <c r="E3160" s="19">
        <f t="shared" si="394"/>
        <v>1.0004643808411851</v>
      </c>
      <c r="F3160" s="19">
        <f t="shared" si="395"/>
        <v>0.66345244031808825</v>
      </c>
      <c r="G3160" s="20">
        <f t="shared" si="399"/>
        <v>14230.430985383618</v>
      </c>
      <c r="H3160" s="7">
        <f t="shared" si="396"/>
        <v>2715.5690146163815</v>
      </c>
      <c r="I3160" s="7">
        <f t="shared" si="400"/>
        <v>2715.5690146163815</v>
      </c>
      <c r="J3160" s="12">
        <f t="shared" si="397"/>
        <v>0.16024837806068579</v>
      </c>
      <c r="K3160" s="7">
        <f t="shared" si="398"/>
        <v>7374315.0731445858</v>
      </c>
    </row>
    <row r="3161" spans="1:11" x14ac:dyDescent="0.4">
      <c r="A3161" s="1">
        <v>3160</v>
      </c>
      <c r="B3161" s="21">
        <v>42973</v>
      </c>
      <c r="C3161" s="22">
        <v>13055</v>
      </c>
      <c r="D3161" s="19">
        <f t="shared" si="393"/>
        <v>21695.536530404057</v>
      </c>
      <c r="E3161" s="19">
        <f t="shared" si="394"/>
        <v>1.0004295611149743</v>
      </c>
      <c r="F3161" s="19">
        <f t="shared" si="395"/>
        <v>0.67129517500047664</v>
      </c>
      <c r="G3161" s="20">
        <f t="shared" si="399"/>
        <v>14820.128495603369</v>
      </c>
      <c r="H3161" s="7">
        <f t="shared" si="396"/>
        <v>-1765.1284956033687</v>
      </c>
      <c r="I3161" s="7">
        <f t="shared" si="400"/>
        <v>1765.1284956033687</v>
      </c>
      <c r="J3161" s="12">
        <f t="shared" si="397"/>
        <v>0.13520708507111212</v>
      </c>
      <c r="K3161" s="7">
        <f t="shared" si="398"/>
        <v>3115678.6059910115</v>
      </c>
    </row>
    <row r="3162" spans="1:11" x14ac:dyDescent="0.4">
      <c r="A3162" s="1">
        <v>3161</v>
      </c>
      <c r="B3162" s="21">
        <v>42974</v>
      </c>
      <c r="C3162" s="22">
        <v>12704</v>
      </c>
      <c r="D3162" s="19">
        <f t="shared" ref="D3162:D3225" si="401">$R$2*(C3162/F3159)+(1-$R$2)*(D3161+E3161)</f>
        <v>21334.304454674948</v>
      </c>
      <c r="E3162" s="19">
        <f t="shared" ref="E3162:E3225" si="402">$R$3*(D3162-D3161)+(1-$R$3)*E3161</f>
        <v>1.0003933378644452</v>
      </c>
      <c r="F3162" s="19">
        <f t="shared" ref="F3162:F3225" si="403">$R$4*(C3162/D3162)+(1-$R$4)*F3159</f>
        <v>0.66879246171244311</v>
      </c>
      <c r="G3162" s="20">
        <f t="shared" si="399"/>
        <v>14533.591389304649</v>
      </c>
      <c r="H3162" s="7">
        <f t="shared" ref="H3162:H3225" si="404">C3162-G3162</f>
        <v>-1829.5913893046491</v>
      </c>
      <c r="I3162" s="7">
        <f t="shared" si="400"/>
        <v>1829.5913893046491</v>
      </c>
      <c r="J3162" s="12">
        <f t="shared" ref="J3162:J3225" si="405">I3162/C3162</f>
        <v>0.14401695444778409</v>
      </c>
      <c r="K3162" s="7">
        <f t="shared" ref="K3162:K3225" si="406">H3162^2</f>
        <v>3347404.6518177157</v>
      </c>
    </row>
    <row r="3163" spans="1:11" x14ac:dyDescent="0.4">
      <c r="A3163" s="1">
        <v>3162</v>
      </c>
      <c r="B3163" s="21">
        <v>42975</v>
      </c>
      <c r="C3163" s="22">
        <v>16735</v>
      </c>
      <c r="D3163" s="19">
        <f t="shared" si="401"/>
        <v>21851.046811575223</v>
      </c>
      <c r="E3163" s="19">
        <f t="shared" si="402"/>
        <v>1.0004449120608014</v>
      </c>
      <c r="F3163" s="19">
        <f t="shared" si="403"/>
        <v>0.66491902570122363</v>
      </c>
      <c r="G3163" s="20">
        <f t="shared" si="399"/>
        <v>14154.96006634444</v>
      </c>
      <c r="H3163" s="7">
        <f t="shared" si="404"/>
        <v>2580.0399336555602</v>
      </c>
      <c r="I3163" s="7">
        <f t="shared" si="400"/>
        <v>2580.0399336555602</v>
      </c>
      <c r="J3163" s="12">
        <f t="shared" si="405"/>
        <v>0.15417029779836033</v>
      </c>
      <c r="K3163" s="7">
        <f t="shared" si="406"/>
        <v>6656606.0592573872</v>
      </c>
    </row>
    <row r="3164" spans="1:11" x14ac:dyDescent="0.4">
      <c r="A3164" s="1">
        <v>3163</v>
      </c>
      <c r="B3164" s="21">
        <v>42976</v>
      </c>
      <c r="C3164" s="22">
        <v>14851</v>
      </c>
      <c r="D3164" s="19">
        <f t="shared" si="401"/>
        <v>21887.969095804503</v>
      </c>
      <c r="E3164" s="19">
        <f t="shared" si="402"/>
        <v>1.0004485042447333</v>
      </c>
      <c r="F3164" s="19">
        <f t="shared" si="403"/>
        <v>0.67139835700462469</v>
      </c>
      <c r="G3164" s="20">
        <f t="shared" si="399"/>
        <v>14669.173887162317</v>
      </c>
      <c r="H3164" s="7">
        <f t="shared" si="404"/>
        <v>181.82611283768347</v>
      </c>
      <c r="I3164" s="7">
        <f t="shared" si="400"/>
        <v>181.82611283768347</v>
      </c>
      <c r="J3164" s="12">
        <f t="shared" si="405"/>
        <v>1.224335821410568E-2</v>
      </c>
      <c r="K3164" s="7">
        <f t="shared" si="406"/>
        <v>33060.735309661999</v>
      </c>
    </row>
    <row r="3165" spans="1:11" x14ac:dyDescent="0.4">
      <c r="A3165" s="1">
        <v>3164</v>
      </c>
      <c r="B3165" s="21">
        <v>42977</v>
      </c>
      <c r="C3165" s="22">
        <v>16001</v>
      </c>
      <c r="D3165" s="19">
        <f t="shared" si="401"/>
        <v>22159.019971935886</v>
      </c>
      <c r="E3165" s="19">
        <f t="shared" si="402"/>
        <v>1.000475509287496</v>
      </c>
      <c r="F3165" s="19">
        <f t="shared" si="403"/>
        <v>0.66955581050703494</v>
      </c>
      <c r="G3165" s="20">
        <f t="shared" si="399"/>
        <v>14639.177825886942</v>
      </c>
      <c r="H3165" s="7">
        <f t="shared" si="404"/>
        <v>1361.8221741130583</v>
      </c>
      <c r="I3165" s="7">
        <f t="shared" si="400"/>
        <v>1361.8221741130583</v>
      </c>
      <c r="J3165" s="12">
        <f t="shared" si="405"/>
        <v>8.5108566596653848E-2</v>
      </c>
      <c r="K3165" s="7">
        <f t="shared" si="406"/>
        <v>1854559.6339060168</v>
      </c>
    </row>
    <row r="3166" spans="1:11" x14ac:dyDescent="0.4">
      <c r="A3166" s="1">
        <v>3165</v>
      </c>
      <c r="B3166" s="21">
        <v>42978</v>
      </c>
      <c r="C3166" s="22">
        <v>14571</v>
      </c>
      <c r="D3166" s="19">
        <f t="shared" si="401"/>
        <v>22127.385617294374</v>
      </c>
      <c r="E3166" s="19">
        <f t="shared" si="402"/>
        <v>1.0004722458044808</v>
      </c>
      <c r="F3166" s="19">
        <f t="shared" si="403"/>
        <v>0.66482718031462285</v>
      </c>
      <c r="G3166" s="20">
        <f t="shared" si="399"/>
        <v>14734.619205434439</v>
      </c>
      <c r="H3166" s="7">
        <f t="shared" si="404"/>
        <v>-163.61920543443921</v>
      </c>
      <c r="I3166" s="7">
        <f t="shared" si="400"/>
        <v>163.61920543443921</v>
      </c>
      <c r="J3166" s="12">
        <f t="shared" si="405"/>
        <v>1.122909926802822E-2</v>
      </c>
      <c r="K3166" s="7">
        <f t="shared" si="406"/>
        <v>26771.244386997219</v>
      </c>
    </row>
    <row r="3167" spans="1:11" x14ac:dyDescent="0.4">
      <c r="A3167" s="1">
        <v>3166</v>
      </c>
      <c r="B3167" s="21">
        <v>42979</v>
      </c>
      <c r="C3167" s="22">
        <v>14825</v>
      </c>
      <c r="D3167" s="19">
        <f t="shared" si="401"/>
        <v>22122.072586766793</v>
      </c>
      <c r="E3167" s="19">
        <f t="shared" si="402"/>
        <v>1.0004716144542036</v>
      </c>
      <c r="F3167" s="19">
        <f t="shared" si="403"/>
        <v>0.67138041123157632</v>
      </c>
      <c r="G3167" s="20">
        <f t="shared" si="399"/>
        <v>14856.962063681267</v>
      </c>
      <c r="H3167" s="7">
        <f t="shared" si="404"/>
        <v>-31.962063681266955</v>
      </c>
      <c r="I3167" s="7">
        <f t="shared" si="400"/>
        <v>31.962063681266955</v>
      </c>
      <c r="J3167" s="12">
        <f t="shared" si="405"/>
        <v>2.1559570779943983E-3</v>
      </c>
      <c r="K3167" s="7">
        <f t="shared" si="406"/>
        <v>1021.5735147653641</v>
      </c>
    </row>
    <row r="3168" spans="1:11" x14ac:dyDescent="0.4">
      <c r="A3168" s="1">
        <v>3167</v>
      </c>
      <c r="B3168" s="21">
        <v>42980</v>
      </c>
      <c r="C3168" s="22">
        <v>13258</v>
      </c>
      <c r="D3168" s="19">
        <f t="shared" si="401"/>
        <v>21815.139735640354</v>
      </c>
      <c r="E3168" s="19">
        <f t="shared" si="402"/>
        <v>1.0004408211219296</v>
      </c>
      <c r="F3168" s="19">
        <f t="shared" si="403"/>
        <v>0.66867064841459545</v>
      </c>
      <c r="G3168" s="20">
        <f t="shared" si="399"/>
        <v>14812.632112510804</v>
      </c>
      <c r="H3168" s="7">
        <f t="shared" si="404"/>
        <v>-1554.6321125108043</v>
      </c>
      <c r="I3168" s="7">
        <f t="shared" si="400"/>
        <v>1554.6321125108043</v>
      </c>
      <c r="J3168" s="12">
        <f t="shared" si="405"/>
        <v>0.11725992702600727</v>
      </c>
      <c r="K3168" s="7">
        <f t="shared" si="406"/>
        <v>2416881.0052498062</v>
      </c>
    </row>
    <row r="3169" spans="1:11" x14ac:dyDescent="0.4">
      <c r="A3169" s="1">
        <v>3168</v>
      </c>
      <c r="B3169" s="21">
        <v>42981</v>
      </c>
      <c r="C3169" s="22">
        <v>13089</v>
      </c>
      <c r="D3169" s="19">
        <f t="shared" si="401"/>
        <v>21533.878353720516</v>
      </c>
      <c r="E3169" s="19">
        <f t="shared" si="402"/>
        <v>1.0004125949396554</v>
      </c>
      <c r="F3169" s="19">
        <f t="shared" si="403"/>
        <v>0.66401101903465287</v>
      </c>
      <c r="G3169" s="20">
        <f t="shared" si="399"/>
        <v>14503.962958865441</v>
      </c>
      <c r="H3169" s="7">
        <f t="shared" si="404"/>
        <v>-1414.9629588654407</v>
      </c>
      <c r="I3169" s="7">
        <f t="shared" si="400"/>
        <v>1414.9629588654407</v>
      </c>
      <c r="J3169" s="12">
        <f t="shared" si="405"/>
        <v>0.10810321329860499</v>
      </c>
      <c r="K3169" s="7">
        <f t="shared" si="406"/>
        <v>2002120.1749612428</v>
      </c>
    </row>
    <row r="3170" spans="1:11" x14ac:dyDescent="0.4">
      <c r="A3170" s="1">
        <v>3169</v>
      </c>
      <c r="B3170" s="21">
        <v>42982</v>
      </c>
      <c r="C3170" s="22">
        <v>13614</v>
      </c>
      <c r="D3170" s="19">
        <f t="shared" si="401"/>
        <v>21368.139114114809</v>
      </c>
      <c r="E3170" s="19">
        <f t="shared" si="402"/>
        <v>1.0003959209744353</v>
      </c>
      <c r="F3170" s="19">
        <f t="shared" si="403"/>
        <v>0.67088975401705486</v>
      </c>
      <c r="G3170" s="20">
        <f t="shared" si="399"/>
        <v>14458.09576195101</v>
      </c>
      <c r="H3170" s="7">
        <f t="shared" si="404"/>
        <v>-844.09576195100999</v>
      </c>
      <c r="I3170" s="7">
        <f t="shared" si="400"/>
        <v>844.09576195100999</v>
      </c>
      <c r="J3170" s="12">
        <f t="shared" si="405"/>
        <v>6.2002039220729395E-2</v>
      </c>
      <c r="K3170" s="7">
        <f t="shared" si="406"/>
        <v>712497.65534365608</v>
      </c>
    </row>
    <row r="3171" spans="1:11" x14ac:dyDescent="0.4">
      <c r="A3171" s="1">
        <v>3170</v>
      </c>
      <c r="B3171" s="21">
        <v>42983</v>
      </c>
      <c r="C3171" s="22">
        <v>15090</v>
      </c>
      <c r="D3171" s="19">
        <f t="shared" si="401"/>
        <v>21528.023973984338</v>
      </c>
      <c r="E3171" s="19">
        <f t="shared" si="402"/>
        <v>1.0004118094208303</v>
      </c>
      <c r="F3171" s="19">
        <f t="shared" si="403"/>
        <v>0.66913284513459559</v>
      </c>
      <c r="G3171" s="20">
        <f t="shared" si="399"/>
        <v>14288.916372237578</v>
      </c>
      <c r="H3171" s="7">
        <f t="shared" si="404"/>
        <v>801.08362776242211</v>
      </c>
      <c r="I3171" s="7">
        <f t="shared" si="400"/>
        <v>801.08362776242211</v>
      </c>
      <c r="J3171" s="12">
        <f t="shared" si="405"/>
        <v>5.3087052866959715E-2</v>
      </c>
      <c r="K3171" s="7">
        <f t="shared" si="406"/>
        <v>641734.97866900288</v>
      </c>
    </row>
    <row r="3172" spans="1:11" x14ac:dyDescent="0.4">
      <c r="A3172" s="1">
        <v>3171</v>
      </c>
      <c r="B3172" s="21">
        <v>42984</v>
      </c>
      <c r="C3172" s="22">
        <v>15184</v>
      </c>
      <c r="D3172" s="19">
        <f t="shared" si="401"/>
        <v>21706.481484944026</v>
      </c>
      <c r="E3172" s="19">
        <f t="shared" si="402"/>
        <v>1.0004295551307454</v>
      </c>
      <c r="F3172" s="19">
        <f t="shared" si="403"/>
        <v>0.66451943194073015</v>
      </c>
      <c r="G3172" s="20">
        <f t="shared" si="399"/>
        <v>14295.509421232806</v>
      </c>
      <c r="H3172" s="7">
        <f t="shared" si="404"/>
        <v>888.49057876719417</v>
      </c>
      <c r="I3172" s="7">
        <f t="shared" si="400"/>
        <v>888.49057876719417</v>
      </c>
      <c r="J3172" s="12">
        <f t="shared" si="405"/>
        <v>5.8514922205426381E-2</v>
      </c>
      <c r="K3172" s="7">
        <f t="shared" si="406"/>
        <v>789415.50855806365</v>
      </c>
    </row>
    <row r="3173" spans="1:11" x14ac:dyDescent="0.4">
      <c r="A3173" s="1">
        <v>3172</v>
      </c>
      <c r="B3173" s="21">
        <v>42985</v>
      </c>
      <c r="C3173" s="22">
        <v>13379</v>
      </c>
      <c r="D3173" s="19">
        <f t="shared" si="401"/>
        <v>21473.363064396268</v>
      </c>
      <c r="E3173" s="19">
        <f t="shared" si="402"/>
        <v>1.0004061432457352</v>
      </c>
      <c r="F3173" s="19">
        <f t="shared" si="403"/>
        <v>0.67020470001311894</v>
      </c>
      <c r="G3173" s="20">
        <f t="shared" si="399"/>
        <v>14563.327201948006</v>
      </c>
      <c r="H3173" s="7">
        <f t="shared" si="404"/>
        <v>-1184.3272019480064</v>
      </c>
      <c r="I3173" s="7">
        <f t="shared" si="400"/>
        <v>1184.3272019480064</v>
      </c>
      <c r="J3173" s="12">
        <f t="shared" si="405"/>
        <v>8.8521354506914299E-2</v>
      </c>
      <c r="K3173" s="7">
        <f t="shared" si="406"/>
        <v>1402630.921273994</v>
      </c>
    </row>
    <row r="3174" spans="1:11" x14ac:dyDescent="0.4">
      <c r="A3174" s="1">
        <v>3173</v>
      </c>
      <c r="B3174" s="21">
        <v>42986</v>
      </c>
      <c r="C3174" s="22">
        <v>14451</v>
      </c>
      <c r="D3174" s="19">
        <f t="shared" si="401"/>
        <v>21490.575842693208</v>
      </c>
      <c r="E3174" s="19">
        <f t="shared" si="402"/>
        <v>1.0004077644829505</v>
      </c>
      <c r="F3174" s="19">
        <f t="shared" si="403"/>
        <v>0.66918012194781062</v>
      </c>
      <c r="G3174" s="20">
        <f t="shared" si="399"/>
        <v>14369.201926496533</v>
      </c>
      <c r="H3174" s="7">
        <f t="shared" si="404"/>
        <v>81.798073503467094</v>
      </c>
      <c r="I3174" s="7">
        <f t="shared" si="400"/>
        <v>81.798073503467094</v>
      </c>
      <c r="J3174" s="12">
        <f t="shared" si="405"/>
        <v>5.6603746109935016E-3</v>
      </c>
      <c r="K3174" s="7">
        <f t="shared" si="406"/>
        <v>6690.9248288786057</v>
      </c>
    </row>
    <row r="3175" spans="1:11" x14ac:dyDescent="0.4">
      <c r="A3175" s="1">
        <v>3174</v>
      </c>
      <c r="B3175" s="21">
        <v>42987</v>
      </c>
      <c r="C3175" s="22">
        <v>13681</v>
      </c>
      <c r="D3175" s="19">
        <f t="shared" si="401"/>
        <v>21371.716928549289</v>
      </c>
      <c r="E3175" s="19">
        <f t="shared" si="402"/>
        <v>1.0003957785507598</v>
      </c>
      <c r="F3175" s="19">
        <f t="shared" si="403"/>
        <v>0.66417039015434387</v>
      </c>
      <c r="G3175" s="20">
        <f t="shared" si="399"/>
        <v>14281.570041465033</v>
      </c>
      <c r="H3175" s="7">
        <f t="shared" si="404"/>
        <v>-600.57004146503277</v>
      </c>
      <c r="I3175" s="7">
        <f t="shared" si="400"/>
        <v>600.57004146503277</v>
      </c>
      <c r="J3175" s="12">
        <f t="shared" si="405"/>
        <v>4.3898109894381462E-2</v>
      </c>
      <c r="K3175" s="7">
        <f t="shared" si="406"/>
        <v>360684.3747053112</v>
      </c>
    </row>
    <row r="3176" spans="1:11" x14ac:dyDescent="0.4">
      <c r="A3176" s="1">
        <v>3175</v>
      </c>
      <c r="B3176" s="21">
        <v>42988</v>
      </c>
      <c r="C3176" s="22">
        <v>12428</v>
      </c>
      <c r="D3176" s="19">
        <f t="shared" si="401"/>
        <v>20997.512339860212</v>
      </c>
      <c r="E3176" s="19">
        <f t="shared" si="402"/>
        <v>1.0003582580523132</v>
      </c>
      <c r="F3176" s="19">
        <f t="shared" si="403"/>
        <v>0.66908308049650744</v>
      </c>
      <c r="G3176" s="20">
        <f t="shared" si="399"/>
        <v>14324.095602816331</v>
      </c>
      <c r="H3176" s="7">
        <f t="shared" si="404"/>
        <v>-1896.0956028163309</v>
      </c>
      <c r="I3176" s="7">
        <f t="shared" si="400"/>
        <v>1896.0956028163309</v>
      </c>
      <c r="J3176" s="12">
        <f t="shared" si="405"/>
        <v>0.15256643086710098</v>
      </c>
      <c r="K3176" s="7">
        <f t="shared" si="406"/>
        <v>3595178.5350194252</v>
      </c>
    </row>
    <row r="3177" spans="1:11" x14ac:dyDescent="0.4">
      <c r="A3177" s="1">
        <v>3176</v>
      </c>
      <c r="B3177" s="21">
        <v>42989</v>
      </c>
      <c r="C3177" s="22">
        <v>14630</v>
      </c>
      <c r="D3177" s="19">
        <f t="shared" si="401"/>
        <v>21113.106318629558</v>
      </c>
      <c r="E3177" s="19">
        <f t="shared" si="402"/>
        <v>1.0003697174143642</v>
      </c>
      <c r="F3177" s="19">
        <f t="shared" si="403"/>
        <v>0.66952028620049442</v>
      </c>
      <c r="G3177" s="20">
        <f t="shared" si="399"/>
        <v>14051.787288049431</v>
      </c>
      <c r="H3177" s="7">
        <f t="shared" si="404"/>
        <v>578.21271195056943</v>
      </c>
      <c r="I3177" s="7">
        <f t="shared" si="400"/>
        <v>578.21271195056943</v>
      </c>
      <c r="J3177" s="12">
        <f t="shared" si="405"/>
        <v>3.9522399996621285E-2</v>
      </c>
      <c r="K3177" s="7">
        <f t="shared" si="406"/>
        <v>334329.9402612322</v>
      </c>
    </row>
    <row r="3178" spans="1:11" x14ac:dyDescent="0.4">
      <c r="A3178" s="1">
        <v>3177</v>
      </c>
      <c r="B3178" s="21">
        <v>42990</v>
      </c>
      <c r="C3178" s="22">
        <v>14672</v>
      </c>
      <c r="D3178" s="19">
        <f t="shared" si="401"/>
        <v>21243.62675422028</v>
      </c>
      <c r="E3178" s="19">
        <f t="shared" si="402"/>
        <v>1.0003826694209517</v>
      </c>
      <c r="F3178" s="19">
        <f t="shared" si="403"/>
        <v>0.66454963984811799</v>
      </c>
      <c r="G3178" s="20">
        <f t="shared" si="399"/>
        <v>14023.36447695985</v>
      </c>
      <c r="H3178" s="7">
        <f t="shared" si="404"/>
        <v>648.63552304014956</v>
      </c>
      <c r="I3178" s="7">
        <f t="shared" si="400"/>
        <v>648.63552304014956</v>
      </c>
      <c r="J3178" s="12">
        <f t="shared" si="405"/>
        <v>4.4209073271547814E-2</v>
      </c>
      <c r="K3178" s="7">
        <f t="shared" si="406"/>
        <v>420728.04174956842</v>
      </c>
    </row>
    <row r="3179" spans="1:11" x14ac:dyDescent="0.4">
      <c r="A3179" s="1">
        <v>3178</v>
      </c>
      <c r="B3179" s="21">
        <v>42991</v>
      </c>
      <c r="C3179" s="22">
        <v>15424</v>
      </c>
      <c r="D3179" s="19">
        <f t="shared" si="401"/>
        <v>21484.383522344404</v>
      </c>
      <c r="E3179" s="19">
        <f t="shared" si="402"/>
        <v>1.0004066450594973</v>
      </c>
      <c r="F3179" s="19">
        <f t="shared" si="403"/>
        <v>0.66978238233225063</v>
      </c>
      <c r="G3179" s="20">
        <f t="shared" si="399"/>
        <v>14214.420568749858</v>
      </c>
      <c r="H3179" s="7">
        <f t="shared" si="404"/>
        <v>1209.5794312501421</v>
      </c>
      <c r="I3179" s="7">
        <f t="shared" si="400"/>
        <v>1209.5794312501421</v>
      </c>
      <c r="J3179" s="12">
        <f t="shared" si="405"/>
        <v>7.8421902959682446E-2</v>
      </c>
      <c r="K3179" s="7">
        <f t="shared" si="406"/>
        <v>1463082.4005034172</v>
      </c>
    </row>
    <row r="3180" spans="1:11" x14ac:dyDescent="0.4">
      <c r="A3180" s="1">
        <v>3179</v>
      </c>
      <c r="B3180" s="21">
        <v>42992</v>
      </c>
      <c r="C3180" s="22">
        <v>12139</v>
      </c>
      <c r="D3180" s="19">
        <f t="shared" si="401"/>
        <v>21040.504229482951</v>
      </c>
      <c r="E3180" s="19">
        <f t="shared" si="402"/>
        <v>1.0003621570895467</v>
      </c>
      <c r="F3180" s="19">
        <f t="shared" si="403"/>
        <v>0.6681944571817674</v>
      </c>
      <c r="G3180" s="20">
        <f t="shared" si="399"/>
        <v>14384.90039726453</v>
      </c>
      <c r="H3180" s="7">
        <f t="shared" si="404"/>
        <v>-2245.9003972645296</v>
      </c>
      <c r="I3180" s="7">
        <f t="shared" si="400"/>
        <v>2245.9003972645296</v>
      </c>
      <c r="J3180" s="12">
        <f t="shared" si="405"/>
        <v>0.1850152728613996</v>
      </c>
      <c r="K3180" s="7">
        <f t="shared" si="406"/>
        <v>5044068.5944329714</v>
      </c>
    </row>
    <row r="3181" spans="1:11" x14ac:dyDescent="0.4">
      <c r="A3181" s="1">
        <v>3180</v>
      </c>
      <c r="B3181" s="21">
        <v>42993</v>
      </c>
      <c r="C3181" s="22">
        <v>14897</v>
      </c>
      <c r="D3181" s="19">
        <f t="shared" si="401"/>
        <v>21223.883890047357</v>
      </c>
      <c r="E3181" s="19">
        <f t="shared" si="402"/>
        <v>1.0003803950193875</v>
      </c>
      <c r="F3181" s="19">
        <f t="shared" si="403"/>
        <v>0.66508446945530564</v>
      </c>
      <c r="G3181" s="20">
        <f t="shared" si="399"/>
        <v>13983.124298236911</v>
      </c>
      <c r="H3181" s="7">
        <f t="shared" si="404"/>
        <v>913.87570176308873</v>
      </c>
      <c r="I3181" s="7">
        <f t="shared" si="400"/>
        <v>913.87570176308873</v>
      </c>
      <c r="J3181" s="12">
        <f t="shared" si="405"/>
        <v>6.1346291317922318E-2</v>
      </c>
      <c r="K3181" s="7">
        <f t="shared" si="406"/>
        <v>835168.79827297793</v>
      </c>
    </row>
    <row r="3182" spans="1:11" x14ac:dyDescent="0.4">
      <c r="A3182" s="1">
        <v>3181</v>
      </c>
      <c r="B3182" s="21">
        <v>42994</v>
      </c>
      <c r="C3182" s="22">
        <v>13266</v>
      </c>
      <c r="D3182" s="19">
        <f t="shared" si="401"/>
        <v>21036.766335292155</v>
      </c>
      <c r="E3182" s="19">
        <f t="shared" si="402"/>
        <v>1.0003615832258725</v>
      </c>
      <c r="F3182" s="19">
        <f t="shared" si="403"/>
        <v>0.66922143475797891</v>
      </c>
      <c r="G3182" s="20">
        <f t="shared" si="399"/>
        <v>14216.053551383209</v>
      </c>
      <c r="H3182" s="7">
        <f t="shared" si="404"/>
        <v>-950.0535513832092</v>
      </c>
      <c r="I3182" s="7">
        <f t="shared" si="400"/>
        <v>950.0535513832092</v>
      </c>
      <c r="J3182" s="12">
        <f t="shared" si="405"/>
        <v>7.1615675515091903E-2</v>
      </c>
      <c r="K3182" s="7">
        <f t="shared" si="406"/>
        <v>902601.75049584813</v>
      </c>
    </row>
    <row r="3183" spans="1:11" x14ac:dyDescent="0.4">
      <c r="A3183" s="1">
        <v>3182</v>
      </c>
      <c r="B3183" s="21">
        <v>42995</v>
      </c>
      <c r="C3183" s="22">
        <v>12294</v>
      </c>
      <c r="D3183" s="19">
        <f t="shared" si="401"/>
        <v>20687.786170619518</v>
      </c>
      <c r="E3183" s="19">
        <f t="shared" si="402"/>
        <v>1.000326585173247</v>
      </c>
      <c r="F3183" s="19">
        <f t="shared" si="403"/>
        <v>0.66713576412627806</v>
      </c>
      <c r="G3183" s="20">
        <f t="shared" si="399"/>
        <v>14057.319098335309</v>
      </c>
      <c r="H3183" s="7">
        <f t="shared" si="404"/>
        <v>-1763.3190983353088</v>
      </c>
      <c r="I3183" s="7">
        <f t="shared" si="400"/>
        <v>1763.3190983353088</v>
      </c>
      <c r="J3183" s="12">
        <f t="shared" si="405"/>
        <v>0.14342924177121433</v>
      </c>
      <c r="K3183" s="7">
        <f t="shared" si="406"/>
        <v>3109294.2425540467</v>
      </c>
    </row>
    <row r="3184" spans="1:11" x14ac:dyDescent="0.4">
      <c r="A3184" s="1">
        <v>3183</v>
      </c>
      <c r="B3184" s="21">
        <v>42996</v>
      </c>
      <c r="C3184" s="22">
        <v>14829</v>
      </c>
      <c r="D3184" s="19">
        <f t="shared" si="401"/>
        <v>20901.993665646663</v>
      </c>
      <c r="E3184" s="19">
        <f t="shared" si="402"/>
        <v>1.0003479058900913</v>
      </c>
      <c r="F3184" s="19">
        <f t="shared" si="403"/>
        <v>0.66571984168873899</v>
      </c>
      <c r="G3184" s="20">
        <f t="shared" si="399"/>
        <v>13759.790591167473</v>
      </c>
      <c r="H3184" s="7">
        <f t="shared" si="404"/>
        <v>1069.2094088325266</v>
      </c>
      <c r="I3184" s="7">
        <f t="shared" si="400"/>
        <v>1069.2094088325266</v>
      </c>
      <c r="J3184" s="12">
        <f t="shared" si="405"/>
        <v>7.2102596859702384E-2</v>
      </c>
      <c r="K3184" s="7">
        <f t="shared" si="406"/>
        <v>1143208.7599360009</v>
      </c>
    </row>
    <row r="3185" spans="1:11" x14ac:dyDescent="0.4">
      <c r="A3185" s="1">
        <v>3184</v>
      </c>
      <c r="B3185" s="21">
        <v>42997</v>
      </c>
      <c r="C3185" s="22">
        <v>15329</v>
      </c>
      <c r="D3185" s="19">
        <f t="shared" si="401"/>
        <v>21168.599938254702</v>
      </c>
      <c r="E3185" s="19">
        <f t="shared" si="402"/>
        <v>1.0003744664825616</v>
      </c>
      <c r="F3185" s="19">
        <f t="shared" si="403"/>
        <v>0.6700078515896285</v>
      </c>
      <c r="G3185" s="20">
        <f t="shared" si="399"/>
        <v>13988.731644487085</v>
      </c>
      <c r="H3185" s="7">
        <f t="shared" si="404"/>
        <v>1340.2683555129152</v>
      </c>
      <c r="I3185" s="7">
        <f t="shared" si="400"/>
        <v>1340.2683555129152</v>
      </c>
      <c r="J3185" s="12">
        <f t="shared" si="405"/>
        <v>8.7433515266026163E-2</v>
      </c>
      <c r="K3185" s="7">
        <f t="shared" si="406"/>
        <v>1796319.264789294</v>
      </c>
    </row>
    <row r="3186" spans="1:11" x14ac:dyDescent="0.4">
      <c r="A3186" s="1">
        <v>3185</v>
      </c>
      <c r="B3186" s="21">
        <v>42998</v>
      </c>
      <c r="C3186" s="22">
        <v>15329</v>
      </c>
      <c r="D3186" s="19">
        <f t="shared" si="401"/>
        <v>21409.345462090685</v>
      </c>
      <c r="E3186" s="19">
        <f t="shared" si="402"/>
        <v>1.0003984409974986</v>
      </c>
      <c r="F3186" s="19">
        <f t="shared" si="403"/>
        <v>0.66783544176868026</v>
      </c>
      <c r="G3186" s="20">
        <f t="shared" si="399"/>
        <v>14122.997480875143</v>
      </c>
      <c r="H3186" s="7">
        <f t="shared" si="404"/>
        <v>1206.0025191248569</v>
      </c>
      <c r="I3186" s="7">
        <f t="shared" si="400"/>
        <v>1206.0025191248569</v>
      </c>
      <c r="J3186" s="12">
        <f t="shared" si="405"/>
        <v>7.8674572322059946E-2</v>
      </c>
      <c r="K3186" s="7">
        <f t="shared" si="406"/>
        <v>1454442.0761355008</v>
      </c>
    </row>
    <row r="3187" spans="1:11" x14ac:dyDescent="0.4">
      <c r="A3187" s="1">
        <v>3186</v>
      </c>
      <c r="B3187" s="21">
        <v>42999</v>
      </c>
      <c r="C3187" s="22">
        <v>12195</v>
      </c>
      <c r="D3187" s="19">
        <f t="shared" si="401"/>
        <v>21000.301036611821</v>
      </c>
      <c r="E3187" s="19">
        <f t="shared" si="402"/>
        <v>1.0003574365151069</v>
      </c>
      <c r="F3187" s="19">
        <f t="shared" si="403"/>
        <v>0.6645024378989336</v>
      </c>
      <c r="G3187" s="20">
        <f t="shared" si="399"/>
        <v>14253.292056774299</v>
      </c>
      <c r="H3187" s="7">
        <f t="shared" si="404"/>
        <v>-2058.2920567742985</v>
      </c>
      <c r="I3187" s="7">
        <f t="shared" si="400"/>
        <v>2058.2920567742985</v>
      </c>
      <c r="J3187" s="12">
        <f t="shared" si="405"/>
        <v>0.1687816364718572</v>
      </c>
      <c r="K3187" s="7">
        <f t="shared" si="406"/>
        <v>4236566.1909801718</v>
      </c>
    </row>
    <row r="3188" spans="1:11" x14ac:dyDescent="0.4">
      <c r="A3188" s="1">
        <v>3187</v>
      </c>
      <c r="B3188" s="21">
        <v>43000</v>
      </c>
      <c r="C3188" s="22">
        <v>15132</v>
      </c>
      <c r="D3188" s="19">
        <f t="shared" si="401"/>
        <v>21211.309594904691</v>
      </c>
      <c r="E3188" s="19">
        <f t="shared" si="402"/>
        <v>1.0003784373351925</v>
      </c>
      <c r="F3188" s="19">
        <f t="shared" si="403"/>
        <v>0.67062912962228582</v>
      </c>
      <c r="G3188" s="20">
        <f t="shared" si="399"/>
        <v>14071.036827612596</v>
      </c>
      <c r="H3188" s="7">
        <f t="shared" si="404"/>
        <v>1060.9631723874045</v>
      </c>
      <c r="I3188" s="7">
        <f t="shared" si="400"/>
        <v>1060.9631723874045</v>
      </c>
      <c r="J3188" s="12">
        <f t="shared" si="405"/>
        <v>7.011387604992099E-2</v>
      </c>
      <c r="K3188" s="7">
        <f t="shared" si="406"/>
        <v>1125642.8531623455</v>
      </c>
    </row>
    <row r="3189" spans="1:11" x14ac:dyDescent="0.4">
      <c r="A3189" s="1">
        <v>3188</v>
      </c>
      <c r="B3189" s="21">
        <v>43001</v>
      </c>
      <c r="C3189" s="22">
        <v>13449</v>
      </c>
      <c r="D3189" s="19">
        <f t="shared" si="401"/>
        <v>21069.858540313962</v>
      </c>
      <c r="E3189" s="19">
        <f t="shared" si="402"/>
        <v>1.0003641921918895</v>
      </c>
      <c r="F3189" s="19">
        <f t="shared" si="403"/>
        <v>0.667412566778953</v>
      </c>
      <c r="G3189" s="20">
        <f t="shared" si="399"/>
        <v>14166.332401981055</v>
      </c>
      <c r="H3189" s="7">
        <f t="shared" si="404"/>
        <v>-717.33240198105523</v>
      </c>
      <c r="I3189" s="7">
        <f t="shared" si="400"/>
        <v>717.33240198105523</v>
      </c>
      <c r="J3189" s="12">
        <f t="shared" si="405"/>
        <v>5.3337229681095638E-2</v>
      </c>
      <c r="K3189" s="7">
        <f t="shared" si="406"/>
        <v>514565.77493191021</v>
      </c>
    </row>
    <row r="3190" spans="1:11" x14ac:dyDescent="0.4">
      <c r="A3190" s="1">
        <v>3189</v>
      </c>
      <c r="B3190" s="21">
        <v>43002</v>
      </c>
      <c r="C3190" s="22">
        <v>12191</v>
      </c>
      <c r="D3190" s="19">
        <f t="shared" si="401"/>
        <v>20709.490085792095</v>
      </c>
      <c r="E3190" s="19">
        <f t="shared" si="402"/>
        <v>1.0003280553100182</v>
      </c>
      <c r="F3190" s="19">
        <f t="shared" si="403"/>
        <v>0.66341647451198182</v>
      </c>
      <c r="G3190" s="20">
        <f t="shared" si="399"/>
        <v>14001.637110668791</v>
      </c>
      <c r="H3190" s="7">
        <f t="shared" si="404"/>
        <v>-1810.6371106687911</v>
      </c>
      <c r="I3190" s="7">
        <f t="shared" si="400"/>
        <v>1810.6371106687911</v>
      </c>
      <c r="J3190" s="12">
        <f t="shared" si="405"/>
        <v>0.14852244366079823</v>
      </c>
      <c r="K3190" s="7">
        <f t="shared" si="406"/>
        <v>3278406.7465310283</v>
      </c>
    </row>
    <row r="3191" spans="1:11" x14ac:dyDescent="0.4">
      <c r="A3191" s="1">
        <v>3190</v>
      </c>
      <c r="B3191" s="21">
        <v>43003</v>
      </c>
      <c r="C3191" s="22">
        <v>14245</v>
      </c>
      <c r="D3191" s="19">
        <f t="shared" si="401"/>
        <v>20780.880656839869</v>
      </c>
      <c r="E3191" s="19">
        <f t="shared" si="402"/>
        <v>1.0003350943343177</v>
      </c>
      <c r="F3191" s="19">
        <f t="shared" si="403"/>
        <v>0.67084187898322956</v>
      </c>
      <c r="G3191" s="20">
        <f t="shared" si="399"/>
        <v>13889.05816028918</v>
      </c>
      <c r="H3191" s="7">
        <f t="shared" si="404"/>
        <v>355.9418397108202</v>
      </c>
      <c r="I3191" s="7">
        <f t="shared" si="400"/>
        <v>355.9418397108202</v>
      </c>
      <c r="J3191" s="12">
        <f t="shared" si="405"/>
        <v>2.4987142134841715E-2</v>
      </c>
      <c r="K3191" s="7">
        <f t="shared" si="406"/>
        <v>126694.59325672322</v>
      </c>
    </row>
    <row r="3192" spans="1:11" x14ac:dyDescent="0.4">
      <c r="A3192" s="1">
        <v>3191</v>
      </c>
      <c r="B3192" s="21">
        <v>43004</v>
      </c>
      <c r="C3192" s="22">
        <v>14548</v>
      </c>
      <c r="D3192" s="19">
        <f t="shared" si="401"/>
        <v>20916.589316969828</v>
      </c>
      <c r="E3192" s="19">
        <f t="shared" si="402"/>
        <v>1.0003485651668211</v>
      </c>
      <c r="F3192" s="19">
        <f t="shared" si="403"/>
        <v>0.66781513109984381</v>
      </c>
      <c r="G3192" s="20">
        <f t="shared" si="399"/>
        <v>13870.08853532154</v>
      </c>
      <c r="H3192" s="7">
        <f t="shared" si="404"/>
        <v>677.91146467846011</v>
      </c>
      <c r="I3192" s="7">
        <f t="shared" si="400"/>
        <v>677.91146467846011</v>
      </c>
      <c r="J3192" s="12">
        <f t="shared" si="405"/>
        <v>4.6598258501406385E-2</v>
      </c>
      <c r="K3192" s="7">
        <f t="shared" si="406"/>
        <v>459563.95394249505</v>
      </c>
    </row>
    <row r="3193" spans="1:11" x14ac:dyDescent="0.4">
      <c r="A3193" s="1">
        <v>3192</v>
      </c>
      <c r="B3193" s="21">
        <v>43005</v>
      </c>
      <c r="C3193" s="22">
        <v>14139</v>
      </c>
      <c r="D3193" s="19">
        <f t="shared" si="401"/>
        <v>20969.950779045445</v>
      </c>
      <c r="E3193" s="19">
        <f t="shared" si="402"/>
        <v>1.0003538012781723</v>
      </c>
      <c r="F3193" s="19">
        <f t="shared" si="403"/>
        <v>0.66357161853507085</v>
      </c>
      <c r="G3193" s="20">
        <f t="shared" si="399"/>
        <v>13877.07359119749</v>
      </c>
      <c r="H3193" s="7">
        <f t="shared" si="404"/>
        <v>261.9264088025102</v>
      </c>
      <c r="I3193" s="7">
        <f t="shared" si="400"/>
        <v>261.9264088025102</v>
      </c>
      <c r="J3193" s="12">
        <f t="shared" si="405"/>
        <v>1.8525101407632097E-2</v>
      </c>
      <c r="K3193" s="7">
        <f t="shared" si="406"/>
        <v>68605.443628179695</v>
      </c>
    </row>
    <row r="3194" spans="1:11" x14ac:dyDescent="0.4">
      <c r="A3194" s="1">
        <v>3193</v>
      </c>
      <c r="B3194" s="21">
        <v>43006</v>
      </c>
      <c r="C3194" s="22">
        <v>11247</v>
      </c>
      <c r="D3194" s="19">
        <f t="shared" si="401"/>
        <v>20413.215547790795</v>
      </c>
      <c r="E3194" s="19">
        <f t="shared" si="402"/>
        <v>1.0002980277196669</v>
      </c>
      <c r="F3194" s="19">
        <f t="shared" si="403"/>
        <v>0.66912525793119526</v>
      </c>
      <c r="G3194" s="20">
        <f t="shared" si="399"/>
        <v>14068.192262024382</v>
      </c>
      <c r="H3194" s="7">
        <f t="shared" si="404"/>
        <v>-2821.1922620243822</v>
      </c>
      <c r="I3194" s="7">
        <f t="shared" si="400"/>
        <v>2821.1922620243822</v>
      </c>
      <c r="J3194" s="12">
        <f t="shared" si="405"/>
        <v>0.25083953605622672</v>
      </c>
      <c r="K3194" s="7">
        <f t="shared" si="406"/>
        <v>7959125.7793062506</v>
      </c>
    </row>
    <row r="3195" spans="1:11" x14ac:dyDescent="0.4">
      <c r="A3195" s="1">
        <v>3194</v>
      </c>
      <c r="B3195" s="21">
        <v>43007</v>
      </c>
      <c r="C3195" s="22">
        <v>14150</v>
      </c>
      <c r="D3195" s="19">
        <f t="shared" si="401"/>
        <v>20516.902841615698</v>
      </c>
      <c r="E3195" s="19">
        <f t="shared" si="402"/>
        <v>1.0003082964192467</v>
      </c>
      <c r="F3195" s="19">
        <f t="shared" si="403"/>
        <v>0.66812816922644425</v>
      </c>
      <c r="G3195" s="20">
        <f t="shared" si="399"/>
        <v>13632.9222313758</v>
      </c>
      <c r="H3195" s="7">
        <f t="shared" si="404"/>
        <v>517.07776862419996</v>
      </c>
      <c r="I3195" s="7">
        <f t="shared" si="400"/>
        <v>517.07776862419996</v>
      </c>
      <c r="J3195" s="12">
        <f t="shared" si="405"/>
        <v>3.6542598489342756E-2</v>
      </c>
      <c r="K3195" s="7">
        <f t="shared" si="406"/>
        <v>267369.41880538169</v>
      </c>
    </row>
    <row r="3196" spans="1:11" x14ac:dyDescent="0.4">
      <c r="A3196" s="1">
        <v>3195</v>
      </c>
      <c r="B3196" s="21">
        <v>43008</v>
      </c>
      <c r="C3196" s="22">
        <v>12514</v>
      </c>
      <c r="D3196" s="19">
        <f t="shared" si="401"/>
        <v>20297.836573001674</v>
      </c>
      <c r="E3196" s="19">
        <f t="shared" si="402"/>
        <v>1.0002862897615556</v>
      </c>
      <c r="F3196" s="19">
        <f t="shared" si="403"/>
        <v>0.66289782091338489</v>
      </c>
      <c r="G3196" s="20">
        <f t="shared" si="399"/>
        <v>13615.098202133011</v>
      </c>
      <c r="H3196" s="7">
        <f t="shared" si="404"/>
        <v>-1101.098202133011</v>
      </c>
      <c r="I3196" s="7">
        <f t="shared" si="400"/>
        <v>1101.098202133011</v>
      </c>
      <c r="J3196" s="12">
        <f t="shared" si="405"/>
        <v>8.7989308145517905E-2</v>
      </c>
      <c r="K3196" s="7">
        <f t="shared" si="406"/>
        <v>1212417.2507405491</v>
      </c>
    </row>
    <row r="3197" spans="1:11" x14ac:dyDescent="0.4">
      <c r="A3197" s="1">
        <v>3196</v>
      </c>
      <c r="B3197" s="21">
        <v>43009</v>
      </c>
      <c r="C3197" s="22">
        <v>11443</v>
      </c>
      <c r="D3197" s="19">
        <f t="shared" si="401"/>
        <v>19874.790354577839</v>
      </c>
      <c r="E3197" s="19">
        <f t="shared" si="402"/>
        <v>1.0002438851110844</v>
      </c>
      <c r="F3197" s="19">
        <f t="shared" si="403"/>
        <v>0.66778818317414723</v>
      </c>
      <c r="G3197" s="20">
        <f t="shared" si="399"/>
        <v>13582.464449176634</v>
      </c>
      <c r="H3197" s="7">
        <f t="shared" si="404"/>
        <v>-2139.4644491766339</v>
      </c>
      <c r="I3197" s="7">
        <f t="shared" si="400"/>
        <v>2139.4644491766339</v>
      </c>
      <c r="J3197" s="12">
        <f t="shared" si="405"/>
        <v>0.18696709334760411</v>
      </c>
      <c r="K3197" s="7">
        <f t="shared" si="406"/>
        <v>4577308.1292906776</v>
      </c>
    </row>
    <row r="3198" spans="1:11" x14ac:dyDescent="0.4">
      <c r="A3198" s="1">
        <v>3197</v>
      </c>
      <c r="B3198" s="21">
        <v>43010</v>
      </c>
      <c r="C3198" s="22">
        <v>13718</v>
      </c>
      <c r="D3198" s="19">
        <f t="shared" si="401"/>
        <v>19962.81695193188</v>
      </c>
      <c r="E3198" s="19">
        <f t="shared" si="402"/>
        <v>1.0002525877464312</v>
      </c>
      <c r="F3198" s="19">
        <f t="shared" si="403"/>
        <v>0.66840095773968267</v>
      </c>
      <c r="G3198" s="20">
        <f t="shared" si="399"/>
        <v>13279.575584479224</v>
      </c>
      <c r="H3198" s="7">
        <f t="shared" si="404"/>
        <v>438.42441552077617</v>
      </c>
      <c r="I3198" s="7">
        <f t="shared" si="400"/>
        <v>438.42441552077617</v>
      </c>
      <c r="J3198" s="12">
        <f t="shared" si="405"/>
        <v>3.1959791188276437E-2</v>
      </c>
      <c r="K3198" s="7">
        <f t="shared" si="406"/>
        <v>192215.96812473421</v>
      </c>
    </row>
    <row r="3199" spans="1:11" x14ac:dyDescent="0.4">
      <c r="A3199" s="1">
        <v>3198</v>
      </c>
      <c r="B3199" s="21">
        <v>43011</v>
      </c>
      <c r="C3199" s="22">
        <v>14276</v>
      </c>
      <c r="D3199" s="19">
        <f t="shared" si="401"/>
        <v>20172.289853123435</v>
      </c>
      <c r="E3199" s="19">
        <f t="shared" si="402"/>
        <v>1.0002734350112916</v>
      </c>
      <c r="F3199" s="19">
        <f t="shared" si="403"/>
        <v>0.66353944079090055</v>
      </c>
      <c r="G3199" s="20">
        <f t="shared" si="399"/>
        <v>13233.970921989203</v>
      </c>
      <c r="H3199" s="7">
        <f t="shared" si="404"/>
        <v>1042.0290780107971</v>
      </c>
      <c r="I3199" s="7">
        <f t="shared" si="400"/>
        <v>1042.0290780107971</v>
      </c>
      <c r="J3199" s="12">
        <f t="shared" si="405"/>
        <v>7.2991669796217226E-2</v>
      </c>
      <c r="K3199" s="7">
        <f t="shared" si="406"/>
        <v>1085824.5994200318</v>
      </c>
    </row>
    <row r="3200" spans="1:11" x14ac:dyDescent="0.4">
      <c r="A3200" s="1">
        <v>3199</v>
      </c>
      <c r="B3200" s="21">
        <v>43012</v>
      </c>
      <c r="C3200" s="22">
        <v>14364</v>
      </c>
      <c r="D3200" s="19">
        <f t="shared" si="401"/>
        <v>20350.542780725293</v>
      </c>
      <c r="E3200" s="19">
        <f t="shared" si="402"/>
        <v>1.0002911602767084</v>
      </c>
      <c r="F3200" s="19">
        <f t="shared" si="403"/>
        <v>0.66833292762400331</v>
      </c>
      <c r="G3200" s="20">
        <f t="shared" si="399"/>
        <v>13471.484762259428</v>
      </c>
      <c r="H3200" s="7">
        <f t="shared" si="404"/>
        <v>892.51523774057205</v>
      </c>
      <c r="I3200" s="7">
        <f t="shared" si="400"/>
        <v>892.51523774057205</v>
      </c>
      <c r="J3200" s="12">
        <f t="shared" si="405"/>
        <v>6.2135563752476475E-2</v>
      </c>
      <c r="K3200" s="7">
        <f t="shared" si="406"/>
        <v>796583.44959910982</v>
      </c>
    </row>
    <row r="3201" spans="1:11" x14ac:dyDescent="0.4">
      <c r="A3201" s="1">
        <v>3200</v>
      </c>
      <c r="B3201" s="21">
        <v>43013</v>
      </c>
      <c r="C3201" s="22">
        <v>11594</v>
      </c>
      <c r="D3201" s="19">
        <f t="shared" si="401"/>
        <v>19952.925224870633</v>
      </c>
      <c r="E3201" s="19">
        <f t="shared" si="402"/>
        <v>1.0002512984920071</v>
      </c>
      <c r="F3201" s="19">
        <f t="shared" si="403"/>
        <v>0.66715034006531737</v>
      </c>
      <c r="G3201" s="20">
        <f t="shared" si="399"/>
        <v>13602.990880728717</v>
      </c>
      <c r="H3201" s="7">
        <f t="shared" si="404"/>
        <v>-2008.9908807287175</v>
      </c>
      <c r="I3201" s="7">
        <f t="shared" si="400"/>
        <v>2008.9908807287175</v>
      </c>
      <c r="J3201" s="12">
        <f t="shared" si="405"/>
        <v>0.17327849583652902</v>
      </c>
      <c r="K3201" s="7">
        <f t="shared" si="406"/>
        <v>4036044.3588511478</v>
      </c>
    </row>
    <row r="3202" spans="1:11" x14ac:dyDescent="0.4">
      <c r="A3202" s="1">
        <v>3201</v>
      </c>
      <c r="B3202" s="21">
        <v>43014</v>
      </c>
      <c r="C3202" s="22">
        <v>14336</v>
      </c>
      <c r="D3202" s="19">
        <f t="shared" si="401"/>
        <v>20172.940461466442</v>
      </c>
      <c r="E3202" s="19">
        <f t="shared" si="402"/>
        <v>1.000273199990537</v>
      </c>
      <c r="F3202" s="19">
        <f t="shared" si="403"/>
        <v>0.66421413766952264</v>
      </c>
      <c r="G3202" s="20">
        <f t="shared" si="399"/>
        <v>13240.216552040565</v>
      </c>
      <c r="H3202" s="7">
        <f t="shared" si="404"/>
        <v>1095.7834479594349</v>
      </c>
      <c r="I3202" s="7">
        <f t="shared" si="400"/>
        <v>1095.7834479594349</v>
      </c>
      <c r="J3202" s="12">
        <f t="shared" si="405"/>
        <v>7.6435787385563253E-2</v>
      </c>
      <c r="K3202" s="7">
        <f t="shared" si="406"/>
        <v>1200741.3648218676</v>
      </c>
    </row>
    <row r="3203" spans="1:11" x14ac:dyDescent="0.4">
      <c r="A3203" s="1">
        <v>3202</v>
      </c>
      <c r="B3203" s="21">
        <v>43015</v>
      </c>
      <c r="C3203" s="22">
        <v>12739</v>
      </c>
      <c r="D3203" s="19">
        <f t="shared" si="401"/>
        <v>20026.321578850868</v>
      </c>
      <c r="E3203" s="19">
        <f t="shared" si="402"/>
        <v>1.0002584380749555</v>
      </c>
      <c r="F3203" s="19">
        <f t="shared" si="403"/>
        <v>0.66787153385550491</v>
      </c>
      <c r="G3203" s="20">
        <f t="shared" si="399"/>
        <v>13482.908872912754</v>
      </c>
      <c r="H3203" s="7">
        <f t="shared" si="404"/>
        <v>-743.9088729127543</v>
      </c>
      <c r="I3203" s="7">
        <f t="shared" si="400"/>
        <v>743.9088729127543</v>
      </c>
      <c r="J3203" s="12">
        <f t="shared" si="405"/>
        <v>5.8396174967639082E-2</v>
      </c>
      <c r="K3203" s="7">
        <f t="shared" si="406"/>
        <v>553400.41119832441</v>
      </c>
    </row>
    <row r="3204" spans="1:11" x14ac:dyDescent="0.4">
      <c r="A3204" s="1">
        <v>3203</v>
      </c>
      <c r="B3204" s="21">
        <v>43016</v>
      </c>
      <c r="C3204" s="22">
        <v>11700</v>
      </c>
      <c r="D3204" s="19">
        <f t="shared" si="401"/>
        <v>19697.086847429084</v>
      </c>
      <c r="E3204" s="19">
        <f t="shared" si="402"/>
        <v>1.0002254145759695</v>
      </c>
      <c r="F3204" s="19">
        <f t="shared" si="403"/>
        <v>0.66610277228346459</v>
      </c>
      <c r="G3204" s="20">
        <f t="shared" si="399"/>
        <v>13361.234574344875</v>
      </c>
      <c r="H3204" s="7">
        <f t="shared" si="404"/>
        <v>-1661.234574344875</v>
      </c>
      <c r="I3204" s="7">
        <f t="shared" si="400"/>
        <v>1661.234574344875</v>
      </c>
      <c r="J3204" s="12">
        <f t="shared" si="405"/>
        <v>0.14198586105511751</v>
      </c>
      <c r="K3204" s="7">
        <f t="shared" si="406"/>
        <v>2759700.3109987979</v>
      </c>
    </row>
    <row r="3205" spans="1:11" x14ac:dyDescent="0.4">
      <c r="A3205" s="1">
        <v>3204</v>
      </c>
      <c r="B3205" s="21">
        <v>43017</v>
      </c>
      <c r="C3205" s="22">
        <v>14159</v>
      </c>
      <c r="D3205" s="19">
        <f t="shared" si="401"/>
        <v>19912.780136719568</v>
      </c>
      <c r="E3205" s="19">
        <f t="shared" si="402"/>
        <v>1.0002468838823571</v>
      </c>
      <c r="F3205" s="19">
        <f t="shared" si="403"/>
        <v>0.66488484270187365</v>
      </c>
      <c r="G3205" s="20">
        <f t="shared" si="399"/>
        <v>13083.747918828023</v>
      </c>
      <c r="H3205" s="7">
        <f t="shared" si="404"/>
        <v>1075.2520811719769</v>
      </c>
      <c r="I3205" s="7">
        <f t="shared" si="400"/>
        <v>1075.2520811719769</v>
      </c>
      <c r="J3205" s="12">
        <f t="shared" si="405"/>
        <v>7.5941244520939116E-2</v>
      </c>
      <c r="K3205" s="7">
        <f t="shared" si="406"/>
        <v>1156167.0380646675</v>
      </c>
    </row>
    <row r="3206" spans="1:11" x14ac:dyDescent="0.4">
      <c r="A3206" s="1">
        <v>3205</v>
      </c>
      <c r="B3206" s="21">
        <v>43018</v>
      </c>
      <c r="C3206" s="22">
        <v>14411</v>
      </c>
      <c r="D3206" s="19">
        <f t="shared" si="401"/>
        <v>20134.426733663531</v>
      </c>
      <c r="E3206" s="19">
        <f t="shared" si="402"/>
        <v>1.000268948517363</v>
      </c>
      <c r="F3206" s="19">
        <f t="shared" si="403"/>
        <v>0.6685570027413803</v>
      </c>
      <c r="G3206" s="20">
        <f t="shared" ref="G3206:G3269" si="407">(D3205+1*E3205)*F3203</f>
        <v>13299.847049658902</v>
      </c>
      <c r="H3206" s="7">
        <f t="shared" si="404"/>
        <v>1111.1529503410984</v>
      </c>
      <c r="I3206" s="7">
        <f t="shared" si="400"/>
        <v>1111.1529503410984</v>
      </c>
      <c r="J3206" s="12">
        <f t="shared" si="405"/>
        <v>7.7104500058365028E-2</v>
      </c>
      <c r="K3206" s="7">
        <f t="shared" si="406"/>
        <v>1234660.8790517275</v>
      </c>
    </row>
    <row r="3207" spans="1:11" x14ac:dyDescent="0.4">
      <c r="A3207" s="1">
        <v>3206</v>
      </c>
      <c r="B3207" s="21">
        <v>43019</v>
      </c>
      <c r="C3207" s="22">
        <v>14750</v>
      </c>
      <c r="D3207" s="19">
        <f t="shared" si="401"/>
        <v>20401.772336417343</v>
      </c>
      <c r="E3207" s="19">
        <f t="shared" si="402"/>
        <v>1.0002955830507436</v>
      </c>
      <c r="F3207" s="19">
        <f t="shared" si="403"/>
        <v>0.66691720604996585</v>
      </c>
      <c r="G3207" s="20">
        <f t="shared" si="407"/>
        <v>13412.263747551218</v>
      </c>
      <c r="H3207" s="7">
        <f t="shared" si="404"/>
        <v>1337.7362524487817</v>
      </c>
      <c r="I3207" s="7">
        <f t="shared" si="400"/>
        <v>1337.7362524487817</v>
      </c>
      <c r="J3207" s="12">
        <f t="shared" si="405"/>
        <v>9.0693983216866558E-2</v>
      </c>
      <c r="K3207" s="7">
        <f t="shared" si="406"/>
        <v>1789538.2811157105</v>
      </c>
    </row>
    <row r="3208" spans="1:11" x14ac:dyDescent="0.4">
      <c r="A3208" s="1">
        <v>3207</v>
      </c>
      <c r="B3208" s="21">
        <v>43020</v>
      </c>
      <c r="C3208" s="22">
        <v>11550</v>
      </c>
      <c r="D3208" s="19">
        <f t="shared" si="401"/>
        <v>20000.749564475991</v>
      </c>
      <c r="E3208" s="19">
        <f t="shared" si="402"/>
        <v>1.0002553807439913</v>
      </c>
      <c r="F3208" s="19">
        <f t="shared" si="403"/>
        <v>0.66363317666532862</v>
      </c>
      <c r="G3208" s="20">
        <f t="shared" si="407"/>
        <v>13565.494272109674</v>
      </c>
      <c r="H3208" s="7">
        <f t="shared" si="404"/>
        <v>-2015.4942721096741</v>
      </c>
      <c r="I3208" s="7">
        <f t="shared" ref="I3208:I3271" si="408">ABS(H3208)</f>
        <v>2015.4942721096741</v>
      </c>
      <c r="J3208" s="12">
        <f t="shared" si="405"/>
        <v>0.17450166858092417</v>
      </c>
      <c r="K3208" s="7">
        <f t="shared" si="406"/>
        <v>4062217.1609069048</v>
      </c>
    </row>
    <row r="3209" spans="1:11" x14ac:dyDescent="0.4">
      <c r="A3209" s="1">
        <v>3208</v>
      </c>
      <c r="B3209" s="21">
        <v>43021</v>
      </c>
      <c r="C3209" s="22">
        <v>11892</v>
      </c>
      <c r="D3209" s="19">
        <f t="shared" si="401"/>
        <v>19708.099795352879</v>
      </c>
      <c r="E3209" s="19">
        <f t="shared" si="402"/>
        <v>1.000226015741541</v>
      </c>
      <c r="F3209" s="19">
        <f t="shared" si="403"/>
        <v>0.66762404694937916</v>
      </c>
      <c r="G3209" s="20">
        <f t="shared" si="407"/>
        <v>13372.309909146361</v>
      </c>
      <c r="H3209" s="7">
        <f t="shared" si="404"/>
        <v>-1480.309909146361</v>
      </c>
      <c r="I3209" s="7">
        <f t="shared" si="408"/>
        <v>1480.309909146361</v>
      </c>
      <c r="J3209" s="12">
        <f t="shared" si="405"/>
        <v>0.12447947436481339</v>
      </c>
      <c r="K3209" s="7">
        <f t="shared" si="406"/>
        <v>2191317.4271169072</v>
      </c>
    </row>
    <row r="3210" spans="1:11" x14ac:dyDescent="0.4">
      <c r="A3210" s="1">
        <v>3209</v>
      </c>
      <c r="B3210" s="21">
        <v>43022</v>
      </c>
      <c r="C3210" s="22">
        <v>11867</v>
      </c>
      <c r="D3210" s="19">
        <f t="shared" si="401"/>
        <v>19455.090661321043</v>
      </c>
      <c r="E3210" s="19">
        <f t="shared" si="402"/>
        <v>1.0002006148055362</v>
      </c>
      <c r="F3210" s="19">
        <f t="shared" si="403"/>
        <v>0.66610170275921621</v>
      </c>
      <c r="G3210" s="20">
        <f t="shared" si="407"/>
        <v>13144.337920010483</v>
      </c>
      <c r="H3210" s="7">
        <f t="shared" si="404"/>
        <v>-1277.3379200104828</v>
      </c>
      <c r="I3210" s="7">
        <f t="shared" si="408"/>
        <v>1277.3379200104828</v>
      </c>
      <c r="J3210" s="12">
        <f t="shared" si="405"/>
        <v>0.10763781242188276</v>
      </c>
      <c r="K3210" s="7">
        <f t="shared" si="406"/>
        <v>1631592.1618967066</v>
      </c>
    </row>
    <row r="3211" spans="1:11" x14ac:dyDescent="0.4">
      <c r="A3211" s="1">
        <v>3210</v>
      </c>
      <c r="B3211" s="21">
        <v>43023</v>
      </c>
      <c r="C3211" s="22">
        <v>11338</v>
      </c>
      <c r="D3211" s="19">
        <f t="shared" si="401"/>
        <v>19141.597320851175</v>
      </c>
      <c r="E3211" s="19">
        <f t="shared" si="402"/>
        <v>1.000169165451428</v>
      </c>
      <c r="F3211" s="19">
        <f t="shared" si="403"/>
        <v>0.66261200447641933</v>
      </c>
      <c r="G3211" s="20">
        <f t="shared" si="407"/>
        <v>12911.707384195759</v>
      </c>
      <c r="H3211" s="7">
        <f t="shared" si="404"/>
        <v>-1573.707384195759</v>
      </c>
      <c r="I3211" s="7">
        <f t="shared" si="408"/>
        <v>1573.707384195759</v>
      </c>
      <c r="J3211" s="12">
        <f t="shared" si="405"/>
        <v>0.13879938121324387</v>
      </c>
      <c r="K3211" s="7">
        <f t="shared" si="406"/>
        <v>2476554.9310722584</v>
      </c>
    </row>
    <row r="3212" spans="1:11" x14ac:dyDescent="0.4">
      <c r="A3212" s="1">
        <v>3211</v>
      </c>
      <c r="B3212" s="21">
        <v>43024</v>
      </c>
      <c r="C3212" s="22">
        <v>13637</v>
      </c>
      <c r="D3212" s="19">
        <f t="shared" si="401"/>
        <v>19312.827094291093</v>
      </c>
      <c r="E3212" s="19">
        <f t="shared" si="402"/>
        <v>1.0001861884118555</v>
      </c>
      <c r="F3212" s="19">
        <f t="shared" si="403"/>
        <v>0.66817518264831111</v>
      </c>
      <c r="G3212" s="20">
        <f t="shared" si="407"/>
        <v>12780.058405407928</v>
      </c>
      <c r="H3212" s="7">
        <f t="shared" si="404"/>
        <v>856.94159459207185</v>
      </c>
      <c r="I3212" s="7">
        <f t="shared" si="408"/>
        <v>856.94159459207185</v>
      </c>
      <c r="J3212" s="12">
        <f t="shared" si="405"/>
        <v>6.2839451095700799E-2</v>
      </c>
      <c r="K3212" s="7">
        <f t="shared" si="406"/>
        <v>734348.8965420028</v>
      </c>
    </row>
    <row r="3213" spans="1:11" x14ac:dyDescent="0.4">
      <c r="A3213" s="1">
        <v>3212</v>
      </c>
      <c r="B3213" s="21">
        <v>43025</v>
      </c>
      <c r="C3213" s="22">
        <v>14121</v>
      </c>
      <c r="D3213" s="19">
        <f t="shared" si="401"/>
        <v>19563.904531239896</v>
      </c>
      <c r="E3213" s="19">
        <f t="shared" si="402"/>
        <v>1.0002111961369315</v>
      </c>
      <c r="F3213" s="19">
        <f t="shared" si="403"/>
        <v>0.66689914002946249</v>
      </c>
      <c r="G3213" s="20">
        <f t="shared" si="407"/>
        <v>12864.973238324801</v>
      </c>
      <c r="H3213" s="7">
        <f t="shared" si="404"/>
        <v>1256.0267616751989</v>
      </c>
      <c r="I3213" s="7">
        <f t="shared" si="408"/>
        <v>1256.0267616751989</v>
      </c>
      <c r="J3213" s="12">
        <f t="shared" si="405"/>
        <v>8.8947437268975207E-2</v>
      </c>
      <c r="K3213" s="7">
        <f t="shared" si="406"/>
        <v>1577603.226044287</v>
      </c>
    </row>
    <row r="3214" spans="1:11" x14ac:dyDescent="0.4">
      <c r="A3214" s="1">
        <v>3213</v>
      </c>
      <c r="B3214" s="21">
        <v>43026</v>
      </c>
      <c r="C3214" s="22">
        <v>14257</v>
      </c>
      <c r="D3214" s="19">
        <f t="shared" si="401"/>
        <v>19823.711113603396</v>
      </c>
      <c r="E3214" s="19">
        <f t="shared" si="402"/>
        <v>1.0002370767740483</v>
      </c>
      <c r="F3214" s="19">
        <f t="shared" si="403"/>
        <v>0.66342219402643832</v>
      </c>
      <c r="G3214" s="20">
        <f t="shared" si="407"/>
        <v>12963.940748775742</v>
      </c>
      <c r="H3214" s="7">
        <f t="shared" si="404"/>
        <v>1293.0592512242583</v>
      </c>
      <c r="I3214" s="7">
        <f t="shared" si="408"/>
        <v>1293.0592512242583</v>
      </c>
      <c r="J3214" s="12">
        <f t="shared" si="405"/>
        <v>9.0696447445062653E-2</v>
      </c>
      <c r="K3214" s="7">
        <f t="shared" si="406"/>
        <v>1672002.2271766397</v>
      </c>
    </row>
    <row r="3215" spans="1:11" x14ac:dyDescent="0.4">
      <c r="A3215" s="1">
        <v>3214</v>
      </c>
      <c r="B3215" s="21">
        <v>43027</v>
      </c>
      <c r="C3215" s="22">
        <v>11600</v>
      </c>
      <c r="D3215" s="19">
        <f t="shared" si="401"/>
        <v>19497.931242957391</v>
      </c>
      <c r="E3215" s="19">
        <f t="shared" si="402"/>
        <v>1.000204398763276</v>
      </c>
      <c r="F3215" s="19">
        <f t="shared" si="403"/>
        <v>0.66712637764016547</v>
      </c>
      <c r="G3215" s="20">
        <f t="shared" si="407"/>
        <v>13246.380127690769</v>
      </c>
      <c r="H3215" s="7">
        <f t="shared" si="404"/>
        <v>-1646.3801276907689</v>
      </c>
      <c r="I3215" s="7">
        <f t="shared" si="408"/>
        <v>1646.3801276907689</v>
      </c>
      <c r="J3215" s="12">
        <f t="shared" si="405"/>
        <v>0.14192932135265249</v>
      </c>
      <c r="K3215" s="7">
        <f t="shared" si="406"/>
        <v>2710567.5248550721</v>
      </c>
    </row>
    <row r="3216" spans="1:11" x14ac:dyDescent="0.4">
      <c r="A3216" s="1">
        <v>3215</v>
      </c>
      <c r="B3216" s="21">
        <v>43028</v>
      </c>
      <c r="C3216" s="22">
        <v>14436</v>
      </c>
      <c r="D3216" s="19">
        <f t="shared" si="401"/>
        <v>19783.740046957773</v>
      </c>
      <c r="E3216" s="19">
        <f t="shared" si="402"/>
        <v>1.0002328796232363</v>
      </c>
      <c r="F3216" s="19">
        <f t="shared" si="403"/>
        <v>0.66779831082594088</v>
      </c>
      <c r="G3216" s="20">
        <f t="shared" si="407"/>
        <v>13003.820613735261</v>
      </c>
      <c r="H3216" s="7">
        <f t="shared" si="404"/>
        <v>1432.1793862647392</v>
      </c>
      <c r="I3216" s="7">
        <f t="shared" si="408"/>
        <v>1432.1793862647392</v>
      </c>
      <c r="J3216" s="12">
        <f t="shared" si="405"/>
        <v>9.9208879624878024E-2</v>
      </c>
      <c r="K3216" s="7">
        <f t="shared" si="406"/>
        <v>2051137.7944416448</v>
      </c>
    </row>
    <row r="3217" spans="1:11" x14ac:dyDescent="0.4">
      <c r="A3217" s="1">
        <v>3216</v>
      </c>
      <c r="B3217" s="21">
        <v>43029</v>
      </c>
      <c r="C3217" s="22">
        <v>12682</v>
      </c>
      <c r="D3217" s="19">
        <f t="shared" si="401"/>
        <v>19696.054818267385</v>
      </c>
      <c r="E3217" s="19">
        <f t="shared" si="402"/>
        <v>1.0002240110770793</v>
      </c>
      <c r="F3217" s="19">
        <f t="shared" si="403"/>
        <v>0.66314242442959104</v>
      </c>
      <c r="G3217" s="20">
        <f t="shared" si="407"/>
        <v>13125.635804692974</v>
      </c>
      <c r="H3217" s="7">
        <f t="shared" si="404"/>
        <v>-443.63580469297449</v>
      </c>
      <c r="I3217" s="7">
        <f t="shared" si="408"/>
        <v>443.63580469297449</v>
      </c>
      <c r="J3217" s="12">
        <f t="shared" si="405"/>
        <v>3.4981533251299046E-2</v>
      </c>
      <c r="K3217" s="7">
        <f t="shared" si="406"/>
        <v>196812.72720558301</v>
      </c>
    </row>
    <row r="3218" spans="1:11" x14ac:dyDescent="0.4">
      <c r="A3218" s="1">
        <v>3217</v>
      </c>
      <c r="B3218" s="21">
        <v>43030</v>
      </c>
      <c r="C3218" s="22">
        <v>11541</v>
      </c>
      <c r="D3218" s="19">
        <f t="shared" si="401"/>
        <v>19379.095693109597</v>
      </c>
      <c r="E3218" s="19">
        <f t="shared" si="402"/>
        <v>1.0001922151421625</v>
      </c>
      <c r="F3218" s="19">
        <f t="shared" si="403"/>
        <v>0.66610123679146183</v>
      </c>
      <c r="G3218" s="20">
        <f t="shared" si="407"/>
        <v>13140.424980534186</v>
      </c>
      <c r="H3218" s="7">
        <f t="shared" si="404"/>
        <v>-1599.424980534186</v>
      </c>
      <c r="I3218" s="7">
        <f t="shared" si="408"/>
        <v>1599.424980534186</v>
      </c>
      <c r="J3218" s="12">
        <f t="shared" si="405"/>
        <v>0.13858634265091294</v>
      </c>
      <c r="K3218" s="7">
        <f t="shared" si="406"/>
        <v>2558160.2683567815</v>
      </c>
    </row>
    <row r="3219" spans="1:11" x14ac:dyDescent="0.4">
      <c r="A3219" s="1">
        <v>3218</v>
      </c>
      <c r="B3219" s="21">
        <v>43031</v>
      </c>
      <c r="C3219" s="22">
        <v>14659</v>
      </c>
      <c r="D3219" s="19">
        <f t="shared" si="401"/>
        <v>19721.086170488477</v>
      </c>
      <c r="E3219" s="19">
        <f t="shared" si="402"/>
        <v>1.0002263141706789</v>
      </c>
      <c r="F3219" s="19">
        <f t="shared" si="403"/>
        <v>0.66887972940340223</v>
      </c>
      <c r="G3219" s="20">
        <f t="shared" si="407"/>
        <v>12941.995295864628</v>
      </c>
      <c r="H3219" s="7">
        <f t="shared" si="404"/>
        <v>1717.0047041353719</v>
      </c>
      <c r="I3219" s="7">
        <f t="shared" si="408"/>
        <v>1717.0047041353719</v>
      </c>
      <c r="J3219" s="12">
        <f t="shared" si="405"/>
        <v>0.11712972945871969</v>
      </c>
      <c r="K3219" s="7">
        <f t="shared" si="406"/>
        <v>2948105.1540229958</v>
      </c>
    </row>
    <row r="3220" spans="1:11" x14ac:dyDescent="0.4">
      <c r="A3220" s="1">
        <v>3219</v>
      </c>
      <c r="B3220" s="21">
        <v>43032</v>
      </c>
      <c r="C3220" s="22">
        <v>14211</v>
      </c>
      <c r="D3220" s="19">
        <f t="shared" si="401"/>
        <v>19948.565022788378</v>
      </c>
      <c r="E3220" s="19">
        <f t="shared" si="402"/>
        <v>1.0002489620332775</v>
      </c>
      <c r="F3220" s="19">
        <f t="shared" si="403"/>
        <v>0.66384753903091342</v>
      </c>
      <c r="G3220" s="20">
        <f t="shared" si="407"/>
        <v>13078.552187985566</v>
      </c>
      <c r="H3220" s="7">
        <f t="shared" si="404"/>
        <v>1132.447812014434</v>
      </c>
      <c r="I3220" s="7">
        <f t="shared" si="408"/>
        <v>1132.447812014434</v>
      </c>
      <c r="J3220" s="12">
        <f t="shared" si="405"/>
        <v>7.9688115686048416E-2</v>
      </c>
      <c r="K3220" s="7">
        <f t="shared" si="406"/>
        <v>1282438.0469362789</v>
      </c>
    </row>
    <row r="3221" spans="1:11" x14ac:dyDescent="0.4">
      <c r="A3221" s="1">
        <v>3220</v>
      </c>
      <c r="B3221" s="21">
        <v>43033</v>
      </c>
      <c r="C3221" s="22">
        <v>14290</v>
      </c>
      <c r="D3221" s="19">
        <f t="shared" si="401"/>
        <v>20148.979830143984</v>
      </c>
      <c r="E3221" s="19">
        <f t="shared" si="402"/>
        <v>1.000268903489117</v>
      </c>
      <c r="F3221" s="19">
        <f t="shared" si="403"/>
        <v>0.66671865775820227</v>
      </c>
      <c r="G3221" s="20">
        <f t="shared" si="407"/>
        <v>13288.430100964944</v>
      </c>
      <c r="H3221" s="7">
        <f t="shared" si="404"/>
        <v>1001.5698990350556</v>
      </c>
      <c r="I3221" s="7">
        <f t="shared" si="408"/>
        <v>1001.5698990350556</v>
      </c>
      <c r="J3221" s="12">
        <f t="shared" si="405"/>
        <v>7.0088866272572117E-2</v>
      </c>
      <c r="K3221" s="7">
        <f t="shared" si="406"/>
        <v>1003142.2626530916</v>
      </c>
    </row>
    <row r="3222" spans="1:11" x14ac:dyDescent="0.4">
      <c r="A3222" s="1">
        <v>3221</v>
      </c>
      <c r="B3222" s="21">
        <v>43034</v>
      </c>
      <c r="C3222" s="22">
        <v>11276</v>
      </c>
      <c r="D3222" s="19">
        <f t="shared" si="401"/>
        <v>19713.395908993476</v>
      </c>
      <c r="E3222" s="19">
        <f t="shared" si="402"/>
        <v>1.0002252450701117</v>
      </c>
      <c r="F3222" s="19">
        <f t="shared" si="403"/>
        <v>0.66749236058379957</v>
      </c>
      <c r="G3222" s="20">
        <f t="shared" si="407"/>
        <v>13477.913236134813</v>
      </c>
      <c r="H3222" s="7">
        <f t="shared" si="404"/>
        <v>-2201.9132361348129</v>
      </c>
      <c r="I3222" s="7">
        <f t="shared" si="408"/>
        <v>2201.9132361348129</v>
      </c>
      <c r="J3222" s="12">
        <f t="shared" si="405"/>
        <v>0.1952743203383126</v>
      </c>
      <c r="K3222" s="7">
        <f t="shared" si="406"/>
        <v>4848421.8994656848</v>
      </c>
    </row>
    <row r="3223" spans="1:11" x14ac:dyDescent="0.4">
      <c r="A3223" s="1">
        <v>3222</v>
      </c>
      <c r="B3223" s="21">
        <v>43035</v>
      </c>
      <c r="C3223" s="22">
        <v>13838</v>
      </c>
      <c r="D3223" s="19">
        <f t="shared" si="401"/>
        <v>19864.358759372873</v>
      </c>
      <c r="E3223" s="19">
        <f t="shared" si="402"/>
        <v>1.0002402413326252</v>
      </c>
      <c r="F3223" s="19">
        <f t="shared" si="403"/>
        <v>0.66431690777731622</v>
      </c>
      <c r="G3223" s="20">
        <f t="shared" si="407"/>
        <v>13087.35335719481</v>
      </c>
      <c r="H3223" s="7">
        <f t="shared" si="404"/>
        <v>750.64664280518991</v>
      </c>
      <c r="I3223" s="7">
        <f t="shared" si="408"/>
        <v>750.64664280518991</v>
      </c>
      <c r="J3223" s="12">
        <f t="shared" si="405"/>
        <v>5.4245313109205801E-2</v>
      </c>
      <c r="K3223" s="7">
        <f t="shared" si="406"/>
        <v>563470.38235470233</v>
      </c>
    </row>
    <row r="3224" spans="1:11" x14ac:dyDescent="0.4">
      <c r="A3224" s="1">
        <v>3223</v>
      </c>
      <c r="B3224" s="21">
        <v>43036</v>
      </c>
      <c r="C3224" s="22">
        <v>12370</v>
      </c>
      <c r="D3224" s="19">
        <f t="shared" si="401"/>
        <v>19691.384567853616</v>
      </c>
      <c r="E3224" s="19">
        <f t="shared" si="402"/>
        <v>1.0002228438894492</v>
      </c>
      <c r="F3224" s="19">
        <f t="shared" si="403"/>
        <v>0.66616697537496361</v>
      </c>
      <c r="G3224" s="20">
        <f t="shared" si="407"/>
        <v>13244.605488107609</v>
      </c>
      <c r="H3224" s="7">
        <f t="shared" si="404"/>
        <v>-874.60548810760883</v>
      </c>
      <c r="I3224" s="7">
        <f t="shared" si="408"/>
        <v>874.60548810760883</v>
      </c>
      <c r="J3224" s="12">
        <f t="shared" si="405"/>
        <v>7.070375813319392E-2</v>
      </c>
      <c r="K3224" s="7">
        <f t="shared" si="406"/>
        <v>764934.75982794876</v>
      </c>
    </row>
    <row r="3225" spans="1:11" x14ac:dyDescent="0.4">
      <c r="A3225" s="1">
        <v>3224</v>
      </c>
      <c r="B3225" s="21">
        <v>43037</v>
      </c>
      <c r="C3225" s="22">
        <v>11968</v>
      </c>
      <c r="D3225" s="19">
        <f t="shared" si="401"/>
        <v>19458.626228923007</v>
      </c>
      <c r="E3225" s="19">
        <f t="shared" si="402"/>
        <v>1.0001994680332718</v>
      </c>
      <c r="F3225" s="19">
        <f t="shared" si="403"/>
        <v>0.66674136223082092</v>
      </c>
      <c r="G3225" s="20">
        <f t="shared" si="407"/>
        <v>13144.516409467191</v>
      </c>
      <c r="H3225" s="7">
        <f t="shared" si="404"/>
        <v>-1176.5164094671909</v>
      </c>
      <c r="I3225" s="7">
        <f t="shared" si="408"/>
        <v>1176.5164094671909</v>
      </c>
      <c r="J3225" s="12">
        <f t="shared" si="405"/>
        <v>9.8305181272325445E-2</v>
      </c>
      <c r="K3225" s="7">
        <f t="shared" si="406"/>
        <v>1384190.8617455708</v>
      </c>
    </row>
    <row r="3226" spans="1:11" x14ac:dyDescent="0.4">
      <c r="A3226" s="1">
        <v>3225</v>
      </c>
      <c r="B3226" s="21">
        <v>43038</v>
      </c>
      <c r="C3226" s="22">
        <v>14187</v>
      </c>
      <c r="D3226" s="19">
        <f t="shared" ref="D3226:D3289" si="409">$R$2*(C3226/F3223)+(1-$R$2)*(D3225+E3225)</f>
        <v>19711.097115919281</v>
      </c>
      <c r="E3226" s="19">
        <f t="shared" ref="E3226:E3289" si="410">$R$3*(D3226-D3225)+(1-$R$3)*E3225</f>
        <v>1.0002246151020247</v>
      </c>
      <c r="F3226" s="19">
        <f t="shared" ref="F3226:F3289" si="411">$R$4*(C3226/D3226)+(1-$R$4)*F3223</f>
        <v>0.66511066778126082</v>
      </c>
      <c r="G3226" s="20">
        <f t="shared" si="407"/>
        <v>12927.358855410475</v>
      </c>
      <c r="H3226" s="7">
        <f t="shared" ref="H3226:H3289" si="412">C3226-G3226</f>
        <v>1259.6411445895246</v>
      </c>
      <c r="I3226" s="7">
        <f t="shared" si="408"/>
        <v>1259.6411445895246</v>
      </c>
      <c r="J3226" s="12">
        <f t="shared" ref="J3226:J3289" si="413">I3226/C3226</f>
        <v>8.8788408020689685E-2</v>
      </c>
      <c r="K3226" s="7">
        <f t="shared" ref="K3226:K3289" si="414">H3226^2</f>
        <v>1586695.8131428077</v>
      </c>
    </row>
    <row r="3227" spans="1:11" x14ac:dyDescent="0.4">
      <c r="A3227" s="1">
        <v>3226</v>
      </c>
      <c r="B3227" s="21">
        <v>43039</v>
      </c>
      <c r="C3227" s="22">
        <v>15011</v>
      </c>
      <c r="D3227" s="19">
        <f t="shared" si="409"/>
        <v>20086.26299129751</v>
      </c>
      <c r="E3227" s="19">
        <f t="shared" si="410"/>
        <v>1.0002620316671011</v>
      </c>
      <c r="F3227" s="19">
        <f t="shared" si="411"/>
        <v>0.66732918697197841</v>
      </c>
      <c r="G3227" s="20">
        <f t="shared" si="407"/>
        <v>13131.548263640654</v>
      </c>
      <c r="H3227" s="7">
        <f t="shared" si="412"/>
        <v>1879.4517363593459</v>
      </c>
      <c r="I3227" s="7">
        <f t="shared" si="408"/>
        <v>1879.4517363593459</v>
      </c>
      <c r="J3227" s="12">
        <f t="shared" si="413"/>
        <v>0.12520496544929358</v>
      </c>
      <c r="K3227" s="7">
        <f t="shared" si="414"/>
        <v>3532338.8293041601</v>
      </c>
    </row>
    <row r="3228" spans="1:11" x14ac:dyDescent="0.4">
      <c r="A3228" s="1">
        <v>3227</v>
      </c>
      <c r="B3228" s="21">
        <v>43040</v>
      </c>
      <c r="C3228" s="22">
        <v>14855</v>
      </c>
      <c r="D3228" s="19">
        <f t="shared" si="409"/>
        <v>20378.069050339582</v>
      </c>
      <c r="E3228" s="19">
        <f t="shared" si="410"/>
        <v>1.0002911122468023</v>
      </c>
      <c r="F3228" s="19">
        <f t="shared" si="411"/>
        <v>0.66763247929998493</v>
      </c>
      <c r="G3228" s="20">
        <f t="shared" si="407"/>
        <v>13393.009265013807</v>
      </c>
      <c r="H3228" s="7">
        <f t="shared" si="412"/>
        <v>1461.9907349861933</v>
      </c>
      <c r="I3228" s="7">
        <f t="shared" si="408"/>
        <v>1461.9907349861933</v>
      </c>
      <c r="J3228" s="12">
        <f t="shared" si="413"/>
        <v>9.8417417366960164E-2</v>
      </c>
      <c r="K3228" s="7">
        <f t="shared" si="414"/>
        <v>2137416.9091854696</v>
      </c>
    </row>
    <row r="3229" spans="1:11" x14ac:dyDescent="0.4">
      <c r="A3229" s="1">
        <v>3228</v>
      </c>
      <c r="B3229" s="21">
        <v>43041</v>
      </c>
      <c r="C3229" s="22">
        <v>9984</v>
      </c>
      <c r="D3229" s="19">
        <f t="shared" si="409"/>
        <v>19667.149554919273</v>
      </c>
      <c r="E3229" s="19">
        <f t="shared" si="410"/>
        <v>1.000219920268149</v>
      </c>
      <c r="F3229" s="19">
        <f t="shared" si="411"/>
        <v>0.66285580098642616</v>
      </c>
      <c r="G3229" s="20">
        <f t="shared" si="407"/>
        <v>13554.336418453644</v>
      </c>
      <c r="H3229" s="7">
        <f t="shared" si="412"/>
        <v>-3570.336418453644</v>
      </c>
      <c r="I3229" s="7">
        <f t="shared" si="408"/>
        <v>3570.336418453644</v>
      </c>
      <c r="J3229" s="12">
        <f t="shared" si="413"/>
        <v>0.35760581114319351</v>
      </c>
      <c r="K3229" s="7">
        <f t="shared" si="414"/>
        <v>12747302.140936393</v>
      </c>
    </row>
    <row r="3230" spans="1:11" x14ac:dyDescent="0.4">
      <c r="A3230" s="1">
        <v>3229</v>
      </c>
      <c r="B3230" s="21">
        <v>43042</v>
      </c>
      <c r="C3230" s="22">
        <v>13224</v>
      </c>
      <c r="D3230" s="19">
        <f t="shared" si="409"/>
        <v>19687.798686541613</v>
      </c>
      <c r="E3230" s="19">
        <f t="shared" si="410"/>
        <v>1.0002218851593192</v>
      </c>
      <c r="F3230" s="19">
        <f t="shared" si="411"/>
        <v>0.66739156315500092</v>
      </c>
      <c r="G3230" s="20">
        <f t="shared" si="407"/>
        <v>13125.130398486772</v>
      </c>
      <c r="H3230" s="7">
        <f t="shared" si="412"/>
        <v>98.86960151322819</v>
      </c>
      <c r="I3230" s="7">
        <f t="shared" si="408"/>
        <v>98.86960151322819</v>
      </c>
      <c r="J3230" s="12">
        <f t="shared" si="413"/>
        <v>7.4765276401412726E-3</v>
      </c>
      <c r="K3230" s="7">
        <f t="shared" si="414"/>
        <v>9775.1981033845332</v>
      </c>
    </row>
    <row r="3231" spans="1:11" x14ac:dyDescent="0.4">
      <c r="A3231" s="1">
        <v>3230</v>
      </c>
      <c r="B3231" s="21">
        <v>43043</v>
      </c>
      <c r="C3231" s="22">
        <v>12729</v>
      </c>
      <c r="D3231" s="19">
        <f t="shared" si="409"/>
        <v>19606.185960789277</v>
      </c>
      <c r="E3231" s="19">
        <f t="shared" si="410"/>
        <v>1.0002136238645554</v>
      </c>
      <c r="F3231" s="19">
        <f t="shared" si="411"/>
        <v>0.66736901013727401</v>
      </c>
      <c r="G3231" s="20">
        <f t="shared" si="407"/>
        <v>13144.881629671803</v>
      </c>
      <c r="H3231" s="7">
        <f t="shared" si="412"/>
        <v>-415.88162967180324</v>
      </c>
      <c r="I3231" s="7">
        <f t="shared" si="408"/>
        <v>415.88162967180324</v>
      </c>
      <c r="J3231" s="12">
        <f t="shared" si="413"/>
        <v>3.2671979705538791E-2</v>
      </c>
      <c r="K3231" s="7">
        <f t="shared" si="414"/>
        <v>172957.5298984749</v>
      </c>
    </row>
    <row r="3232" spans="1:11" x14ac:dyDescent="0.4">
      <c r="A3232" s="1">
        <v>3231</v>
      </c>
      <c r="B3232" s="21">
        <v>43044</v>
      </c>
      <c r="C3232" s="22">
        <v>11865</v>
      </c>
      <c r="D3232" s="19">
        <f t="shared" si="409"/>
        <v>19380.751815153457</v>
      </c>
      <c r="E3232" s="19">
        <f t="shared" si="410"/>
        <v>1.0001909804286295</v>
      </c>
      <c r="F3232" s="19">
        <f t="shared" si="411"/>
        <v>0.66213048357451987</v>
      </c>
      <c r="G3232" s="20">
        <f t="shared" si="407"/>
        <v>12996.737096730603</v>
      </c>
      <c r="H3232" s="7">
        <f t="shared" si="412"/>
        <v>-1131.7370967306033</v>
      </c>
      <c r="I3232" s="7">
        <f t="shared" si="408"/>
        <v>1131.7370967306033</v>
      </c>
      <c r="J3232" s="12">
        <f t="shared" si="413"/>
        <v>9.5384500356561597E-2</v>
      </c>
      <c r="K3232" s="7">
        <f t="shared" si="414"/>
        <v>1280828.856116215</v>
      </c>
    </row>
    <row r="3233" spans="1:11" x14ac:dyDescent="0.4">
      <c r="A3233" s="1">
        <v>3232</v>
      </c>
      <c r="B3233" s="21">
        <v>43045</v>
      </c>
      <c r="C3233" s="22">
        <v>14192</v>
      </c>
      <c r="D3233" s="19">
        <f t="shared" si="409"/>
        <v>19631.496060139933</v>
      </c>
      <c r="E3233" s="19">
        <f t="shared" si="410"/>
        <v>1.0002159548340304</v>
      </c>
      <c r="F3233" s="19">
        <f t="shared" si="411"/>
        <v>0.66818673282520258</v>
      </c>
      <c r="G3233" s="20">
        <f t="shared" si="407"/>
        <v>12935.217768056267</v>
      </c>
      <c r="H3233" s="7">
        <f t="shared" si="412"/>
        <v>1256.7822319437328</v>
      </c>
      <c r="I3233" s="7">
        <f t="shared" si="408"/>
        <v>1256.7822319437328</v>
      </c>
      <c r="J3233" s="12">
        <f t="shared" si="413"/>
        <v>8.8555681506745546E-2</v>
      </c>
      <c r="K3233" s="7">
        <f t="shared" si="414"/>
        <v>1579501.5785294706</v>
      </c>
    </row>
    <row r="3234" spans="1:11" x14ac:dyDescent="0.4">
      <c r="A3234" s="1">
        <v>3233</v>
      </c>
      <c r="B3234" s="21">
        <v>43046</v>
      </c>
      <c r="C3234" s="22">
        <v>14952</v>
      </c>
      <c r="D3234" s="19">
        <f t="shared" si="409"/>
        <v>20000.11146819784</v>
      </c>
      <c r="E3234" s="19">
        <f t="shared" si="410"/>
        <v>1.0002527163532406</v>
      </c>
      <c r="F3234" s="19">
        <f t="shared" si="411"/>
        <v>0.66851786298470484</v>
      </c>
      <c r="G3234" s="20">
        <f t="shared" si="407"/>
        <v>13102.119606301083</v>
      </c>
      <c r="H3234" s="7">
        <f t="shared" si="412"/>
        <v>1849.880393698917</v>
      </c>
      <c r="I3234" s="7">
        <f t="shared" si="408"/>
        <v>1849.880393698917</v>
      </c>
      <c r="J3234" s="12">
        <f t="shared" si="413"/>
        <v>0.12372126763636417</v>
      </c>
      <c r="K3234" s="7">
        <f t="shared" si="414"/>
        <v>3422057.4709916604</v>
      </c>
    </row>
    <row r="3235" spans="1:11" x14ac:dyDescent="0.4">
      <c r="A3235" s="1">
        <v>3234</v>
      </c>
      <c r="B3235" s="21">
        <v>43047</v>
      </c>
      <c r="C3235" s="22">
        <v>15393</v>
      </c>
      <c r="D3235" s="19">
        <f t="shared" si="409"/>
        <v>20431.678841866164</v>
      </c>
      <c r="E3235" s="19">
        <f t="shared" si="410"/>
        <v>1.0002957730653359</v>
      </c>
      <c r="F3235" s="19">
        <f t="shared" si="411"/>
        <v>0.66343730945500701</v>
      </c>
      <c r="G3235" s="20">
        <f t="shared" si="407"/>
        <v>13243.345775796912</v>
      </c>
      <c r="H3235" s="7">
        <f t="shared" si="412"/>
        <v>2149.6542242030882</v>
      </c>
      <c r="I3235" s="7">
        <f t="shared" si="408"/>
        <v>2149.6542242030882</v>
      </c>
      <c r="J3235" s="12">
        <f t="shared" si="413"/>
        <v>0.13965141455226976</v>
      </c>
      <c r="K3235" s="7">
        <f t="shared" si="414"/>
        <v>4621013.2836341811</v>
      </c>
    </row>
    <row r="3236" spans="1:11" x14ac:dyDescent="0.4">
      <c r="A3236" s="1">
        <v>3235</v>
      </c>
      <c r="B3236" s="21">
        <v>43048</v>
      </c>
      <c r="C3236" s="22">
        <v>12260</v>
      </c>
      <c r="D3236" s="19">
        <f t="shared" si="409"/>
        <v>20156.226451157065</v>
      </c>
      <c r="E3236" s="19">
        <f t="shared" si="410"/>
        <v>1.0002681277966876</v>
      </c>
      <c r="F3236" s="19">
        <f t="shared" si="411"/>
        <v>0.66732841769473117</v>
      </c>
      <c r="G3236" s="20">
        <f t="shared" si="407"/>
        <v>13652.845115844833</v>
      </c>
      <c r="H3236" s="7">
        <f t="shared" si="412"/>
        <v>-1392.8451158448333</v>
      </c>
      <c r="I3236" s="7">
        <f t="shared" si="408"/>
        <v>1392.8451158448333</v>
      </c>
      <c r="J3236" s="12">
        <f t="shared" si="413"/>
        <v>0.1136089001504758</v>
      </c>
      <c r="K3236" s="7">
        <f t="shared" si="414"/>
        <v>1940017.5167328073</v>
      </c>
    </row>
    <row r="3237" spans="1:11" x14ac:dyDescent="0.4">
      <c r="A3237" s="1">
        <v>3236</v>
      </c>
      <c r="B3237" s="21">
        <v>43049</v>
      </c>
      <c r="C3237" s="22">
        <v>14942</v>
      </c>
      <c r="D3237" s="19">
        <f t="shared" si="409"/>
        <v>20448.161014418802</v>
      </c>
      <c r="E3237" s="19">
        <f t="shared" si="410"/>
        <v>1.0002972212262009</v>
      </c>
      <c r="F3237" s="19">
        <f t="shared" si="411"/>
        <v>0.6694086851468104</v>
      </c>
      <c r="G3237" s="20">
        <f t="shared" si="407"/>
        <v>13475.46613007451</v>
      </c>
      <c r="H3237" s="7">
        <f t="shared" si="412"/>
        <v>1466.5338699254899</v>
      </c>
      <c r="I3237" s="7">
        <f t="shared" si="408"/>
        <v>1466.5338699254899</v>
      </c>
      <c r="J3237" s="12">
        <f t="shared" si="413"/>
        <v>9.8148431931835756E-2</v>
      </c>
      <c r="K3237" s="7">
        <f t="shared" si="414"/>
        <v>2150721.5916386335</v>
      </c>
    </row>
    <row r="3238" spans="1:11" x14ac:dyDescent="0.4">
      <c r="A3238" s="1">
        <v>3237</v>
      </c>
      <c r="B3238" s="21">
        <v>43050</v>
      </c>
      <c r="C3238" s="22">
        <v>13325</v>
      </c>
      <c r="D3238" s="19">
        <f t="shared" si="409"/>
        <v>20400.837822333095</v>
      </c>
      <c r="E3238" s="19">
        <f t="shared" si="410"/>
        <v>1.0002923888772703</v>
      </c>
      <c r="F3238" s="19">
        <f t="shared" si="411"/>
        <v>0.6632901298923557</v>
      </c>
      <c r="G3238" s="20">
        <f t="shared" si="407"/>
        <v>13566.736561205884</v>
      </c>
      <c r="H3238" s="7">
        <f t="shared" si="412"/>
        <v>-241.73656120588385</v>
      </c>
      <c r="I3238" s="7">
        <f t="shared" si="408"/>
        <v>241.73656120588385</v>
      </c>
      <c r="J3238" s="12">
        <f t="shared" si="413"/>
        <v>1.8141580578302726E-2</v>
      </c>
      <c r="K3238" s="7">
        <f t="shared" si="414"/>
        <v>58436.565023646028</v>
      </c>
    </row>
    <row r="3239" spans="1:11" x14ac:dyDescent="0.4">
      <c r="A3239" s="1">
        <v>3238</v>
      </c>
      <c r="B3239" s="21">
        <v>43051</v>
      </c>
      <c r="C3239" s="22">
        <v>13489</v>
      </c>
      <c r="D3239" s="19">
        <f t="shared" si="409"/>
        <v>20376.85178217911</v>
      </c>
      <c r="E3239" s="19">
        <f t="shared" si="410"/>
        <v>1.000289890244016</v>
      </c>
      <c r="F3239" s="19">
        <f t="shared" si="411"/>
        <v>0.66725178000876317</v>
      </c>
      <c r="G3239" s="20">
        <f t="shared" si="407"/>
        <v>13614.726347161471</v>
      </c>
      <c r="H3239" s="7">
        <f t="shared" si="412"/>
        <v>-125.72634716147149</v>
      </c>
      <c r="I3239" s="7">
        <f t="shared" si="408"/>
        <v>125.72634716147149</v>
      </c>
      <c r="J3239" s="12">
        <f t="shared" si="413"/>
        <v>9.3206573624042919E-3</v>
      </c>
      <c r="K3239" s="7">
        <f t="shared" si="414"/>
        <v>15807.114370566851</v>
      </c>
    </row>
    <row r="3240" spans="1:11" x14ac:dyDescent="0.4">
      <c r="A3240" s="1">
        <v>3239</v>
      </c>
      <c r="B3240" s="21">
        <v>43052</v>
      </c>
      <c r="C3240" s="22">
        <v>14074</v>
      </c>
      <c r="D3240" s="19">
        <f t="shared" si="409"/>
        <v>20463.615253404205</v>
      </c>
      <c r="E3240" s="19">
        <f t="shared" si="410"/>
        <v>1.0002984665621497</v>
      </c>
      <c r="F3240" s="19">
        <f t="shared" si="411"/>
        <v>0.66967143785311822</v>
      </c>
      <c r="G3240" s="20">
        <f t="shared" si="407"/>
        <v>13641.111161680154</v>
      </c>
      <c r="H3240" s="7">
        <f t="shared" si="412"/>
        <v>432.8888383198464</v>
      </c>
      <c r="I3240" s="7">
        <f t="shared" si="408"/>
        <v>432.8888383198464</v>
      </c>
      <c r="J3240" s="12">
        <f t="shared" si="413"/>
        <v>3.0758053028268183E-2</v>
      </c>
      <c r="K3240" s="7">
        <f t="shared" si="414"/>
        <v>187392.74634190611</v>
      </c>
    </row>
    <row r="3241" spans="1:11" x14ac:dyDescent="0.4">
      <c r="A3241" s="1">
        <v>3240</v>
      </c>
      <c r="B3241" s="21">
        <v>43053</v>
      </c>
      <c r="C3241" s="22">
        <v>15326</v>
      </c>
      <c r="D3241" s="19">
        <f t="shared" si="409"/>
        <v>20814.92510407191</v>
      </c>
      <c r="E3241" s="19">
        <f t="shared" si="410"/>
        <v>1.0003334975173699</v>
      </c>
      <c r="F3241" s="19">
        <f t="shared" si="411"/>
        <v>0.66433561535033769</v>
      </c>
      <c r="G3241" s="20">
        <f t="shared" si="407"/>
        <v>13573.977507597483</v>
      </c>
      <c r="H3241" s="7">
        <f t="shared" si="412"/>
        <v>1752.0224924025169</v>
      </c>
      <c r="I3241" s="7">
        <f t="shared" si="408"/>
        <v>1752.0224924025169</v>
      </c>
      <c r="J3241" s="12">
        <f t="shared" si="413"/>
        <v>0.11431700981355324</v>
      </c>
      <c r="K3241" s="7">
        <f t="shared" si="414"/>
        <v>3069582.8138843277</v>
      </c>
    </row>
    <row r="3242" spans="1:11" x14ac:dyDescent="0.4">
      <c r="A3242" s="1">
        <v>3241</v>
      </c>
      <c r="B3242" s="21">
        <v>43054</v>
      </c>
      <c r="C3242" s="22">
        <v>14659</v>
      </c>
      <c r="D3242" s="19">
        <f t="shared" si="409"/>
        <v>20968.877533450384</v>
      </c>
      <c r="E3242" s="19">
        <f t="shared" si="410"/>
        <v>1.0003487927269581</v>
      </c>
      <c r="F3242" s="19">
        <f t="shared" si="411"/>
        <v>0.66770761464813844</v>
      </c>
      <c r="G3242" s="20">
        <f t="shared" si="407"/>
        <v>13889.463300747893</v>
      </c>
      <c r="H3242" s="7">
        <f t="shared" si="412"/>
        <v>769.5366992521067</v>
      </c>
      <c r="I3242" s="7">
        <f t="shared" si="408"/>
        <v>769.5366992521067</v>
      </c>
      <c r="J3242" s="12">
        <f t="shared" si="413"/>
        <v>5.2495852326359692E-2</v>
      </c>
      <c r="K3242" s="7">
        <f t="shared" si="414"/>
        <v>592186.73149582732</v>
      </c>
    </row>
    <row r="3243" spans="1:11" x14ac:dyDescent="0.4">
      <c r="A3243" s="1">
        <v>3242</v>
      </c>
      <c r="B3243" s="21">
        <v>43055</v>
      </c>
      <c r="C3243" s="22">
        <v>11026</v>
      </c>
      <c r="D3243" s="19">
        <f t="shared" si="409"/>
        <v>20372.403834100256</v>
      </c>
      <c r="E3243" s="19">
        <f t="shared" si="410"/>
        <v>1.0002890453221438</v>
      </c>
      <c r="F3243" s="19">
        <f t="shared" si="411"/>
        <v>0.66783203913176903</v>
      </c>
      <c r="G3243" s="20">
        <f t="shared" si="407"/>
        <v>14042.928273006046</v>
      </c>
      <c r="H3243" s="7">
        <f t="shared" si="412"/>
        <v>-3016.9282730060459</v>
      </c>
      <c r="I3243" s="7">
        <f t="shared" si="408"/>
        <v>3016.9282730060459</v>
      </c>
      <c r="J3243" s="12">
        <f t="shared" si="413"/>
        <v>0.27361946970851131</v>
      </c>
      <c r="K3243" s="7">
        <f t="shared" si="414"/>
        <v>9101856.2044632416</v>
      </c>
    </row>
    <row r="3244" spans="1:11" x14ac:dyDescent="0.4">
      <c r="A3244" s="1">
        <v>3243</v>
      </c>
      <c r="B3244" s="21">
        <v>43056</v>
      </c>
      <c r="C3244" s="22">
        <v>14852</v>
      </c>
      <c r="D3244" s="19">
        <f t="shared" si="409"/>
        <v>20636.362668499838</v>
      </c>
      <c r="E3244" s="19">
        <f t="shared" si="410"/>
        <v>1.0003153411766792</v>
      </c>
      <c r="F3244" s="19">
        <f t="shared" si="411"/>
        <v>0.66512844340075605</v>
      </c>
      <c r="G3244" s="20">
        <f t="shared" si="407"/>
        <v>13534.777964931025</v>
      </c>
      <c r="H3244" s="7">
        <f t="shared" si="412"/>
        <v>1317.2220350689749</v>
      </c>
      <c r="I3244" s="7">
        <f t="shared" si="408"/>
        <v>1317.2220350689749</v>
      </c>
      <c r="J3244" s="12">
        <f t="shared" si="413"/>
        <v>8.8689875778950641E-2</v>
      </c>
      <c r="K3244" s="7">
        <f t="shared" si="414"/>
        <v>1735073.8896712519</v>
      </c>
    </row>
    <row r="3245" spans="1:11" x14ac:dyDescent="0.4">
      <c r="A3245" s="1">
        <v>3244</v>
      </c>
      <c r="B3245" s="21">
        <v>43057</v>
      </c>
      <c r="C3245" s="22">
        <v>15477</v>
      </c>
      <c r="D3245" s="19">
        <f t="shared" si="409"/>
        <v>20974.480930768397</v>
      </c>
      <c r="E3245" s="19">
        <f t="shared" si="410"/>
        <v>1.0003490529713719</v>
      </c>
      <c r="F3245" s="19">
        <f t="shared" si="411"/>
        <v>0.6687127263169913</v>
      </c>
      <c r="G3245" s="20">
        <f t="shared" si="407"/>
        <v>13779.724410568273</v>
      </c>
      <c r="H3245" s="7">
        <f t="shared" si="412"/>
        <v>1697.275589431727</v>
      </c>
      <c r="I3245" s="7">
        <f t="shared" si="408"/>
        <v>1697.275589431727</v>
      </c>
      <c r="J3245" s="12">
        <f t="shared" si="413"/>
        <v>0.10966437871885552</v>
      </c>
      <c r="K3245" s="7">
        <f t="shared" si="414"/>
        <v>2880744.4264808162</v>
      </c>
    </row>
    <row r="3246" spans="1:11" x14ac:dyDescent="0.4">
      <c r="A3246" s="1">
        <v>3245</v>
      </c>
      <c r="B3246" s="21">
        <v>43058</v>
      </c>
      <c r="C3246" s="22">
        <v>12102</v>
      </c>
      <c r="D3246" s="19">
        <f t="shared" si="409"/>
        <v>20596.956852051277</v>
      </c>
      <c r="E3246" s="19">
        <f t="shared" si="410"/>
        <v>1.000311200528595</v>
      </c>
      <c r="F3246" s="19">
        <f t="shared" si="411"/>
        <v>0.66668257496490868</v>
      </c>
      <c r="G3246" s="20">
        <f t="shared" si="407"/>
        <v>14008.098434873353</v>
      </c>
      <c r="H3246" s="7">
        <f t="shared" si="412"/>
        <v>-1906.0984348733527</v>
      </c>
      <c r="I3246" s="7">
        <f t="shared" si="408"/>
        <v>1906.0984348733527</v>
      </c>
      <c r="J3246" s="12">
        <f t="shared" si="413"/>
        <v>0.1575027627560199</v>
      </c>
      <c r="K3246" s="7">
        <f t="shared" si="414"/>
        <v>3633211.2434266452</v>
      </c>
    </row>
    <row r="3247" spans="1:11" x14ac:dyDescent="0.4">
      <c r="A3247" s="1">
        <v>3246</v>
      </c>
      <c r="B3247" s="21">
        <v>43059</v>
      </c>
      <c r="C3247" s="22">
        <v>14726</v>
      </c>
      <c r="D3247" s="19">
        <f t="shared" si="409"/>
        <v>20802.477311275838</v>
      </c>
      <c r="E3247" s="19">
        <f t="shared" si="410"/>
        <v>1.0003316525433974</v>
      </c>
      <c r="F3247" s="19">
        <f t="shared" si="411"/>
        <v>0.66574088389187758</v>
      </c>
      <c r="G3247" s="20">
        <f t="shared" si="407"/>
        <v>13700.287185229126</v>
      </c>
      <c r="H3247" s="7">
        <f t="shared" si="412"/>
        <v>1025.7128147708736</v>
      </c>
      <c r="I3247" s="7">
        <f t="shared" si="408"/>
        <v>1025.7128147708736</v>
      </c>
      <c r="J3247" s="12">
        <f t="shared" si="413"/>
        <v>6.9653185846181825E-2</v>
      </c>
      <c r="K3247" s="7">
        <f t="shared" si="414"/>
        <v>1052086.7783851884</v>
      </c>
    </row>
    <row r="3248" spans="1:11" x14ac:dyDescent="0.4">
      <c r="A3248" s="1">
        <v>3247</v>
      </c>
      <c r="B3248" s="21">
        <v>43060</v>
      </c>
      <c r="C3248" s="22">
        <v>16430</v>
      </c>
      <c r="D3248" s="19">
        <f t="shared" si="409"/>
        <v>21302.947793042385</v>
      </c>
      <c r="E3248" s="19">
        <f t="shared" si="410"/>
        <v>1.0003815995584087</v>
      </c>
      <c r="F3248" s="19">
        <f t="shared" si="411"/>
        <v>0.6701811343723505</v>
      </c>
      <c r="G3248" s="20">
        <f t="shared" si="407"/>
        <v>13911.550251477214</v>
      </c>
      <c r="H3248" s="7">
        <f t="shared" si="412"/>
        <v>2518.4497485227857</v>
      </c>
      <c r="I3248" s="7">
        <f t="shared" si="408"/>
        <v>2518.4497485227857</v>
      </c>
      <c r="J3248" s="12">
        <f t="shared" si="413"/>
        <v>0.15328361220467351</v>
      </c>
      <c r="K3248" s="7">
        <f t="shared" si="414"/>
        <v>6342589.1358344825</v>
      </c>
    </row>
    <row r="3249" spans="1:11" x14ac:dyDescent="0.4">
      <c r="A3249" s="1">
        <v>3248</v>
      </c>
      <c r="B3249" s="21">
        <v>43061</v>
      </c>
      <c r="C3249" s="22">
        <v>14230</v>
      </c>
      <c r="D3249" s="19">
        <f t="shared" si="409"/>
        <v>21309.32500449651</v>
      </c>
      <c r="E3249" s="19">
        <f t="shared" si="410"/>
        <v>1.0003821372413941</v>
      </c>
      <c r="F3249" s="19">
        <f t="shared" si="411"/>
        <v>0.66669832977016119</v>
      </c>
      <c r="G3249" s="20">
        <f t="shared" si="407"/>
        <v>14202.971025989258</v>
      </c>
      <c r="H3249" s="7">
        <f t="shared" si="412"/>
        <v>27.028974010741877</v>
      </c>
      <c r="I3249" s="7">
        <f t="shared" si="408"/>
        <v>27.028974010741877</v>
      </c>
      <c r="J3249" s="12">
        <f t="shared" si="413"/>
        <v>1.8994359810781361E-3</v>
      </c>
      <c r="K3249" s="7">
        <f t="shared" si="414"/>
        <v>730.56543607335982</v>
      </c>
    </row>
    <row r="3250" spans="1:11" x14ac:dyDescent="0.4">
      <c r="A3250" s="1">
        <v>3249</v>
      </c>
      <c r="B3250" s="21">
        <v>43062</v>
      </c>
      <c r="C3250" s="22">
        <v>13224</v>
      </c>
      <c r="D3250" s="19">
        <f t="shared" si="409"/>
        <v>21118.455539790015</v>
      </c>
      <c r="E3250" s="19">
        <f t="shared" si="410"/>
        <v>1.0003629502567097</v>
      </c>
      <c r="F3250" s="19">
        <f t="shared" si="411"/>
        <v>0.66517440055722199</v>
      </c>
      <c r="G3250" s="20">
        <f t="shared" si="407"/>
        <v>14187.154858921071</v>
      </c>
      <c r="H3250" s="7">
        <f t="shared" si="412"/>
        <v>-963.15485892107063</v>
      </c>
      <c r="I3250" s="7">
        <f t="shared" si="408"/>
        <v>963.15485892107063</v>
      </c>
      <c r="J3250" s="12">
        <f t="shared" si="413"/>
        <v>7.2833852005525612E-2</v>
      </c>
      <c r="K3250" s="7">
        <f t="shared" si="414"/>
        <v>927667.28226326744</v>
      </c>
    </row>
    <row r="3251" spans="1:11" x14ac:dyDescent="0.4">
      <c r="A3251" s="1">
        <v>3250</v>
      </c>
      <c r="B3251" s="21">
        <v>43063</v>
      </c>
      <c r="C3251" s="22">
        <v>14151</v>
      </c>
      <c r="D3251" s="19">
        <f t="shared" si="409"/>
        <v>21118.889756697336</v>
      </c>
      <c r="E3251" s="19">
        <f t="shared" si="410"/>
        <v>1.0003628936421054</v>
      </c>
      <c r="F3251" s="19">
        <f t="shared" si="411"/>
        <v>0.670179451748945</v>
      </c>
      <c r="G3251" s="20">
        <f t="shared" si="407"/>
        <v>14153.86091422531</v>
      </c>
      <c r="H3251" s="7">
        <f t="shared" si="412"/>
        <v>-2.860914225309898</v>
      </c>
      <c r="I3251" s="7">
        <f t="shared" si="408"/>
        <v>2.860914225309898</v>
      </c>
      <c r="J3251" s="12">
        <f t="shared" si="413"/>
        <v>2.021704632400465E-4</v>
      </c>
      <c r="K3251" s="7">
        <f t="shared" si="414"/>
        <v>8.1848302045805337</v>
      </c>
    </row>
    <row r="3252" spans="1:11" x14ac:dyDescent="0.4">
      <c r="A3252" s="1">
        <v>3251</v>
      </c>
      <c r="B3252" s="21">
        <v>43064</v>
      </c>
      <c r="C3252" s="22">
        <v>15647</v>
      </c>
      <c r="D3252" s="19">
        <f t="shared" si="409"/>
        <v>21431.485062950298</v>
      </c>
      <c r="E3252" s="19">
        <f t="shared" si="410"/>
        <v>1.0003940531364415</v>
      </c>
      <c r="F3252" s="19">
        <f t="shared" si="411"/>
        <v>0.66760616041107901</v>
      </c>
      <c r="G3252" s="20">
        <f t="shared" si="407"/>
        <v>14080.595467660634</v>
      </c>
      <c r="H3252" s="7">
        <f t="shared" si="412"/>
        <v>1566.4045323393657</v>
      </c>
      <c r="I3252" s="7">
        <f t="shared" si="408"/>
        <v>1566.4045323393657</v>
      </c>
      <c r="J3252" s="12">
        <f t="shared" si="413"/>
        <v>0.1001089366868643</v>
      </c>
      <c r="K3252" s="7">
        <f t="shared" si="414"/>
        <v>2453623.158933307</v>
      </c>
    </row>
    <row r="3253" spans="1:11" x14ac:dyDescent="0.4">
      <c r="A3253" s="1">
        <v>3252</v>
      </c>
      <c r="B3253" s="21">
        <v>43065</v>
      </c>
      <c r="C3253" s="22">
        <v>14412</v>
      </c>
      <c r="D3253" s="19">
        <f t="shared" si="409"/>
        <v>21463.520723389418</v>
      </c>
      <c r="E3253" s="19">
        <f t="shared" si="410"/>
        <v>1.0003971566630803</v>
      </c>
      <c r="F3253" s="19">
        <f t="shared" si="411"/>
        <v>0.66526448034963792</v>
      </c>
      <c r="G3253" s="20">
        <f t="shared" si="407"/>
        <v>14256.340666313637</v>
      </c>
      <c r="H3253" s="7">
        <f t="shared" si="412"/>
        <v>155.65933368636252</v>
      </c>
      <c r="I3253" s="7">
        <f t="shared" si="408"/>
        <v>155.65933368636252</v>
      </c>
      <c r="J3253" s="12">
        <f t="shared" si="413"/>
        <v>1.0800675387618825E-2</v>
      </c>
      <c r="K3253" s="7">
        <f t="shared" si="414"/>
        <v>24229.828163682352</v>
      </c>
    </row>
    <row r="3254" spans="1:11" x14ac:dyDescent="0.4">
      <c r="A3254" s="1">
        <v>3253</v>
      </c>
      <c r="B3254" s="21">
        <v>43066</v>
      </c>
      <c r="C3254" s="22">
        <v>17450</v>
      </c>
      <c r="D3254" s="19">
        <f t="shared" si="409"/>
        <v>22071.039172323857</v>
      </c>
      <c r="E3254" s="19">
        <f t="shared" si="410"/>
        <v>1.000457808468258</v>
      </c>
      <c r="F3254" s="19">
        <f t="shared" si="411"/>
        <v>0.67190429404000751</v>
      </c>
      <c r="G3254" s="20">
        <f t="shared" si="407"/>
        <v>14385.080996621222</v>
      </c>
      <c r="H3254" s="7">
        <f t="shared" si="412"/>
        <v>3064.9190033787781</v>
      </c>
      <c r="I3254" s="7">
        <f t="shared" si="408"/>
        <v>3064.9190033787781</v>
      </c>
      <c r="J3254" s="12">
        <f t="shared" si="413"/>
        <v>0.17564005750021652</v>
      </c>
      <c r="K3254" s="7">
        <f t="shared" si="414"/>
        <v>9393728.4972723629</v>
      </c>
    </row>
    <row r="3255" spans="1:11" x14ac:dyDescent="0.4">
      <c r="A3255" s="1">
        <v>3254</v>
      </c>
      <c r="B3255" s="21">
        <v>43067</v>
      </c>
      <c r="C3255" s="22">
        <v>18239</v>
      </c>
      <c r="D3255" s="19">
        <f t="shared" si="409"/>
        <v>22768.034993755693</v>
      </c>
      <c r="E3255" s="19">
        <f t="shared" si="410"/>
        <v>1.0005274080046205</v>
      </c>
      <c r="F3255" s="19">
        <f t="shared" si="411"/>
        <v>0.66951750268893084</v>
      </c>
      <c r="G3255" s="20">
        <f t="shared" si="407"/>
        <v>14735.429629913815</v>
      </c>
      <c r="H3255" s="7">
        <f t="shared" si="412"/>
        <v>3503.570370086185</v>
      </c>
      <c r="I3255" s="7">
        <f t="shared" si="408"/>
        <v>3503.570370086185</v>
      </c>
      <c r="J3255" s="12">
        <f t="shared" si="413"/>
        <v>0.19209224025912522</v>
      </c>
      <c r="K3255" s="7">
        <f t="shared" si="414"/>
        <v>12275005.338145847</v>
      </c>
    </row>
    <row r="3256" spans="1:11" x14ac:dyDescent="0.4">
      <c r="A3256" s="1">
        <v>3255</v>
      </c>
      <c r="B3256" s="21">
        <v>43068</v>
      </c>
      <c r="C3256" s="22">
        <v>18841</v>
      </c>
      <c r="D3256" s="19">
        <f t="shared" si="409"/>
        <v>23505.357503827356</v>
      </c>
      <c r="E3256" s="19">
        <f t="shared" si="410"/>
        <v>1.0006010402028869</v>
      </c>
      <c r="F3256" s="19">
        <f t="shared" si="411"/>
        <v>0.66721626804682277</v>
      </c>
      <c r="G3256" s="20">
        <f t="shared" si="407"/>
        <v>15147.430584049414</v>
      </c>
      <c r="H3256" s="7">
        <f t="shared" si="412"/>
        <v>3693.5694159505856</v>
      </c>
      <c r="I3256" s="7">
        <f t="shared" si="408"/>
        <v>3693.5694159505856</v>
      </c>
      <c r="J3256" s="12">
        <f t="shared" si="413"/>
        <v>0.19603892659363015</v>
      </c>
      <c r="K3256" s="7">
        <f t="shared" si="414"/>
        <v>13642455.03044555</v>
      </c>
    </row>
    <row r="3257" spans="1:11" x14ac:dyDescent="0.4">
      <c r="A3257" s="1">
        <v>3256</v>
      </c>
      <c r="B3257" s="21">
        <v>43069</v>
      </c>
      <c r="C3257" s="22">
        <v>15121</v>
      </c>
      <c r="D3257" s="19">
        <f t="shared" si="409"/>
        <v>23373.5152215821</v>
      </c>
      <c r="E3257" s="19">
        <f t="shared" si="410"/>
        <v>1.0005877559145584</v>
      </c>
      <c r="F3257" s="19">
        <f t="shared" si="411"/>
        <v>0.67154664339560954</v>
      </c>
      <c r="G3257" s="20">
        <f t="shared" si="407"/>
        <v>15794.022947902646</v>
      </c>
      <c r="H3257" s="7">
        <f t="shared" si="412"/>
        <v>-673.02294790264568</v>
      </c>
      <c r="I3257" s="7">
        <f t="shared" si="408"/>
        <v>673.02294790264568</v>
      </c>
      <c r="J3257" s="12">
        <f t="shared" si="413"/>
        <v>4.4509156001762161E-2</v>
      </c>
      <c r="K3257" s="7">
        <f t="shared" si="414"/>
        <v>452959.88840356731</v>
      </c>
    </row>
    <row r="3258" spans="1:11" x14ac:dyDescent="0.4">
      <c r="A3258" s="1">
        <v>3257</v>
      </c>
      <c r="B3258" s="21">
        <v>43070</v>
      </c>
      <c r="C3258" s="22">
        <v>19024</v>
      </c>
      <c r="D3258" s="19">
        <f t="shared" si="409"/>
        <v>24042.927993109355</v>
      </c>
      <c r="E3258" s="19">
        <f t="shared" si="410"/>
        <v>1.0006545971329357</v>
      </c>
      <c r="F3258" s="19">
        <f t="shared" si="411"/>
        <v>0.67126073903058292</v>
      </c>
      <c r="G3258" s="20">
        <f t="shared" si="407"/>
        <v>15649.647451230921</v>
      </c>
      <c r="H3258" s="7">
        <f t="shared" si="412"/>
        <v>3374.3525487690786</v>
      </c>
      <c r="I3258" s="7">
        <f t="shared" si="408"/>
        <v>3374.3525487690786</v>
      </c>
      <c r="J3258" s="12">
        <f t="shared" si="413"/>
        <v>0.17737345189072112</v>
      </c>
      <c r="K3258" s="7">
        <f t="shared" si="414"/>
        <v>11386255.123384377</v>
      </c>
    </row>
    <row r="3259" spans="1:11" x14ac:dyDescent="0.4">
      <c r="A3259" s="1">
        <v>3258</v>
      </c>
      <c r="B3259" s="21">
        <v>43071</v>
      </c>
      <c r="C3259" s="22">
        <v>17227</v>
      </c>
      <c r="D3259" s="19">
        <f t="shared" si="409"/>
        <v>24279.370762692681</v>
      </c>
      <c r="E3259" s="19">
        <f t="shared" si="410"/>
        <v>1.0006781413444343</v>
      </c>
      <c r="F3259" s="19">
        <f t="shared" si="411"/>
        <v>0.66782223743355285</v>
      </c>
      <c r="G3259" s="20">
        <f t="shared" si="407"/>
        <v>16042.500341506813</v>
      </c>
      <c r="H3259" s="7">
        <f t="shared" si="412"/>
        <v>1184.4996584931869</v>
      </c>
      <c r="I3259" s="7">
        <f t="shared" si="408"/>
        <v>1184.4996584931869</v>
      </c>
      <c r="J3259" s="12">
        <f t="shared" si="413"/>
        <v>6.8758324635350726E-2</v>
      </c>
      <c r="K3259" s="7">
        <f t="shared" si="414"/>
        <v>1403039.4409704763</v>
      </c>
    </row>
    <row r="3260" spans="1:11" x14ac:dyDescent="0.4">
      <c r="A3260" s="1">
        <v>3259</v>
      </c>
      <c r="B3260" s="21">
        <v>43072</v>
      </c>
      <c r="C3260" s="22">
        <v>16243</v>
      </c>
      <c r="D3260" s="19">
        <f t="shared" si="409"/>
        <v>24268.047836209036</v>
      </c>
      <c r="E3260" s="19">
        <f t="shared" si="410"/>
        <v>1.000676908983972</v>
      </c>
      <c r="F3260" s="19">
        <f t="shared" si="411"/>
        <v>0.67151470475472208</v>
      </c>
      <c r="G3260" s="20">
        <f t="shared" si="407"/>
        <v>16305.401941490709</v>
      </c>
      <c r="H3260" s="7">
        <f t="shared" si="412"/>
        <v>-62.40194149070885</v>
      </c>
      <c r="I3260" s="7">
        <f t="shared" si="408"/>
        <v>62.40194149070885</v>
      </c>
      <c r="J3260" s="12">
        <f t="shared" si="413"/>
        <v>3.8417743945520439E-3</v>
      </c>
      <c r="K3260" s="7">
        <f t="shared" si="414"/>
        <v>3894.0023018098509</v>
      </c>
    </row>
    <row r="3261" spans="1:11" x14ac:dyDescent="0.4">
      <c r="A3261" s="1">
        <v>3260</v>
      </c>
      <c r="B3261" s="21">
        <v>43073</v>
      </c>
      <c r="C3261" s="22">
        <v>18953</v>
      </c>
      <c r="D3261" s="19">
        <f t="shared" si="409"/>
        <v>24795.011972024313</v>
      </c>
      <c r="E3261" s="19">
        <f t="shared" si="410"/>
        <v>1.0007295053298628</v>
      </c>
      <c r="F3261" s="19">
        <f t="shared" si="411"/>
        <v>0.67259432135798214</v>
      </c>
      <c r="G3261" s="20">
        <f t="shared" si="407"/>
        <v>16290.859440484672</v>
      </c>
      <c r="H3261" s="7">
        <f t="shared" si="412"/>
        <v>2662.1405595153283</v>
      </c>
      <c r="I3261" s="7">
        <f t="shared" si="408"/>
        <v>2662.1405595153283</v>
      </c>
      <c r="J3261" s="12">
        <f t="shared" si="413"/>
        <v>0.14046011499579636</v>
      </c>
      <c r="K3261" s="7">
        <f t="shared" si="414"/>
        <v>7086992.3586165849</v>
      </c>
    </row>
    <row r="3262" spans="1:11" x14ac:dyDescent="0.4">
      <c r="A3262" s="1">
        <v>3261</v>
      </c>
      <c r="B3262" s="21">
        <v>43074</v>
      </c>
      <c r="C3262" s="22">
        <v>19265</v>
      </c>
      <c r="D3262" s="19">
        <f t="shared" si="409"/>
        <v>25333.32898093859</v>
      </c>
      <c r="E3262" s="19">
        <f t="shared" si="410"/>
        <v>1.0007832369578038</v>
      </c>
      <c r="F3262" s="19">
        <f t="shared" si="411"/>
        <v>0.66914882507358264</v>
      </c>
      <c r="G3262" s="20">
        <f t="shared" si="407"/>
        <v>16559.328681766321</v>
      </c>
      <c r="H3262" s="7">
        <f t="shared" si="412"/>
        <v>2705.6713182336789</v>
      </c>
      <c r="I3262" s="7">
        <f t="shared" si="408"/>
        <v>2705.6713182336789</v>
      </c>
      <c r="J3262" s="12">
        <f t="shared" si="413"/>
        <v>0.14044491659660935</v>
      </c>
      <c r="K3262" s="7">
        <f t="shared" si="414"/>
        <v>7320657.2823123736</v>
      </c>
    </row>
    <row r="3263" spans="1:11" x14ac:dyDescent="0.4">
      <c r="A3263" s="1">
        <v>3262</v>
      </c>
      <c r="B3263" s="21">
        <v>43075</v>
      </c>
      <c r="C3263" s="22">
        <v>14659</v>
      </c>
      <c r="D3263" s="19">
        <f t="shared" si="409"/>
        <v>24869.545473944294</v>
      </c>
      <c r="E3263" s="19">
        <f t="shared" si="410"/>
        <v>1.0007367585287807</v>
      </c>
      <c r="F3263" s="19">
        <f t="shared" si="411"/>
        <v>0.67033932974130006</v>
      </c>
      <c r="G3263" s="20">
        <f t="shared" si="407"/>
        <v>17012.374971749112</v>
      </c>
      <c r="H3263" s="7">
        <f t="shared" si="412"/>
        <v>-2353.3749717491119</v>
      </c>
      <c r="I3263" s="7">
        <f t="shared" si="408"/>
        <v>2353.3749717491119</v>
      </c>
      <c r="J3263" s="12">
        <f t="shared" si="413"/>
        <v>0.16054130375531153</v>
      </c>
      <c r="K3263" s="7">
        <f t="shared" si="414"/>
        <v>5538373.7576551335</v>
      </c>
    </row>
    <row r="3264" spans="1:11" x14ac:dyDescent="0.4">
      <c r="A3264" s="1">
        <v>3263</v>
      </c>
      <c r="B3264" s="21">
        <v>43076</v>
      </c>
      <c r="C3264" s="22">
        <v>13523</v>
      </c>
      <c r="D3264" s="19">
        <f t="shared" si="409"/>
        <v>24238.626405223335</v>
      </c>
      <c r="E3264" s="19">
        <f t="shared" si="410"/>
        <v>1.0006735665482329</v>
      </c>
      <c r="F3264" s="19">
        <f t="shared" si="411"/>
        <v>0.67095205160968008</v>
      </c>
      <c r="G3264" s="20">
        <f t="shared" si="407"/>
        <v>16727.788150389999</v>
      </c>
      <c r="H3264" s="7">
        <f t="shared" si="412"/>
        <v>-3204.7881503899989</v>
      </c>
      <c r="I3264" s="7">
        <f t="shared" si="408"/>
        <v>3204.7881503899989</v>
      </c>
      <c r="J3264" s="12">
        <f t="shared" si="413"/>
        <v>0.23698795758263691</v>
      </c>
      <c r="K3264" s="7">
        <f t="shared" si="414"/>
        <v>10270667.08888015</v>
      </c>
    </row>
    <row r="3265" spans="1:11" x14ac:dyDescent="0.4">
      <c r="A3265" s="1">
        <v>3264</v>
      </c>
      <c r="B3265" s="21">
        <v>43077</v>
      </c>
      <c r="C3265" s="22">
        <v>17682</v>
      </c>
      <c r="D3265" s="19">
        <f t="shared" si="409"/>
        <v>24529.404707303645</v>
      </c>
      <c r="E3265" s="19">
        <f t="shared" si="410"/>
        <v>1.0007025443110844</v>
      </c>
      <c r="F3265" s="19">
        <f t="shared" si="411"/>
        <v>0.66988917646924173</v>
      </c>
      <c r="G3265" s="20">
        <f t="shared" si="407"/>
        <v>16219.917979994048</v>
      </c>
      <c r="H3265" s="7">
        <f t="shared" si="412"/>
        <v>1462.0820200059516</v>
      </c>
      <c r="I3265" s="7">
        <f t="shared" si="408"/>
        <v>1462.0820200059516</v>
      </c>
      <c r="J3265" s="12">
        <f t="shared" si="413"/>
        <v>8.2687593032798976E-2</v>
      </c>
      <c r="K3265" s="7">
        <f t="shared" si="414"/>
        <v>2137683.8332246835</v>
      </c>
    </row>
    <row r="3266" spans="1:11" x14ac:dyDescent="0.4">
      <c r="A3266" s="1">
        <v>3265</v>
      </c>
      <c r="B3266" s="21">
        <v>43078</v>
      </c>
      <c r="C3266" s="22">
        <v>15982</v>
      </c>
      <c r="D3266" s="19">
        <f t="shared" si="409"/>
        <v>24439.062088797327</v>
      </c>
      <c r="E3266" s="19">
        <f t="shared" si="410"/>
        <v>1.0006934099789795</v>
      </c>
      <c r="F3266" s="19">
        <f t="shared" si="411"/>
        <v>0.67010467772082216</v>
      </c>
      <c r="G3266" s="20">
        <f t="shared" si="407"/>
        <v>16443.695520719841</v>
      </c>
      <c r="H3266" s="7">
        <f t="shared" si="412"/>
        <v>-461.69552071984072</v>
      </c>
      <c r="I3266" s="7">
        <f t="shared" si="408"/>
        <v>461.69552071984072</v>
      </c>
      <c r="J3266" s="12">
        <f t="shared" si="413"/>
        <v>2.8888469573259964E-2</v>
      </c>
      <c r="K3266" s="7">
        <f t="shared" si="414"/>
        <v>213162.75385276487</v>
      </c>
    </row>
    <row r="3267" spans="1:11" x14ac:dyDescent="0.4">
      <c r="A3267" s="1">
        <v>3266</v>
      </c>
      <c r="B3267" s="21">
        <v>43079</v>
      </c>
      <c r="C3267" s="22">
        <v>15679</v>
      </c>
      <c r="D3267" s="19">
        <f t="shared" si="409"/>
        <v>24297.921627118449</v>
      </c>
      <c r="E3267" s="19">
        <f t="shared" si="410"/>
        <v>1.0006791958634706</v>
      </c>
      <c r="F3267" s="19">
        <f t="shared" si="411"/>
        <v>0.67058444819826812</v>
      </c>
      <c r="G3267" s="20">
        <f t="shared" si="407"/>
        <v>16398.110265191379</v>
      </c>
      <c r="H3267" s="7">
        <f t="shared" si="412"/>
        <v>-719.11026519137886</v>
      </c>
      <c r="I3267" s="7">
        <f t="shared" si="408"/>
        <v>719.11026519137886</v>
      </c>
      <c r="J3267" s="12">
        <f t="shared" si="413"/>
        <v>4.5864549090591164E-2</v>
      </c>
      <c r="K3267" s="7">
        <f t="shared" si="414"/>
        <v>517119.57350361522</v>
      </c>
    </row>
    <row r="3268" spans="1:11" x14ac:dyDescent="0.4">
      <c r="A3268" s="1">
        <v>3267</v>
      </c>
      <c r="B3268" s="21">
        <v>43080</v>
      </c>
      <c r="C3268" s="22">
        <v>19134</v>
      </c>
      <c r="D3268" s="19">
        <f t="shared" si="409"/>
        <v>24864.424342992166</v>
      </c>
      <c r="E3268" s="19">
        <f t="shared" si="410"/>
        <v>1.0007357460671384</v>
      </c>
      <c r="F3268" s="19">
        <f t="shared" si="411"/>
        <v>0.67131608475459914</v>
      </c>
      <c r="G3268" s="20">
        <f t="shared" si="407"/>
        <v>16277.585052866982</v>
      </c>
      <c r="H3268" s="7">
        <f t="shared" si="412"/>
        <v>2856.4149471330184</v>
      </c>
      <c r="I3268" s="7">
        <f t="shared" si="408"/>
        <v>2856.4149471330184</v>
      </c>
      <c r="J3268" s="12">
        <f t="shared" si="413"/>
        <v>0.14928477825509659</v>
      </c>
      <c r="K3268" s="7">
        <f t="shared" si="414"/>
        <v>8159106.3502049241</v>
      </c>
    </row>
    <row r="3269" spans="1:11" x14ac:dyDescent="0.4">
      <c r="A3269" s="1">
        <v>3268</v>
      </c>
      <c r="B3269" s="21">
        <v>43081</v>
      </c>
      <c r="C3269" s="22">
        <v>19723</v>
      </c>
      <c r="D3269" s="19">
        <f t="shared" si="409"/>
        <v>25471.148571367052</v>
      </c>
      <c r="E3269" s="19">
        <f t="shared" si="410"/>
        <v>1.0007963184164015</v>
      </c>
      <c r="F3269" s="19">
        <f t="shared" si="411"/>
        <v>0.67159714862323783</v>
      </c>
      <c r="G3269" s="20">
        <f t="shared" si="407"/>
        <v>16662.437658779134</v>
      </c>
      <c r="H3269" s="7">
        <f t="shared" si="412"/>
        <v>3060.5623412208661</v>
      </c>
      <c r="I3269" s="7">
        <f t="shared" si="408"/>
        <v>3060.5623412208661</v>
      </c>
      <c r="J3269" s="12">
        <f t="shared" si="413"/>
        <v>0.15517732298437692</v>
      </c>
      <c r="K3269" s="7">
        <f t="shared" si="414"/>
        <v>9367041.8444993496</v>
      </c>
    </row>
    <row r="3270" spans="1:11" x14ac:dyDescent="0.4">
      <c r="A3270" s="1">
        <v>3269</v>
      </c>
      <c r="B3270" s="21">
        <v>43082</v>
      </c>
      <c r="C3270" s="22">
        <v>19851</v>
      </c>
      <c r="D3270" s="19">
        <f t="shared" si="409"/>
        <v>26019.929783806969</v>
      </c>
      <c r="E3270" s="19">
        <f t="shared" si="410"/>
        <v>1.0008510964580137</v>
      </c>
      <c r="F3270" s="19">
        <f t="shared" si="411"/>
        <v>0.67190663005398177</v>
      </c>
      <c r="G3270" s="20">
        <f t="shared" ref="G3270:G3333" si="415">(D3269+1*E3269)*F3267</f>
        <v>17081.227228153224</v>
      </c>
      <c r="H3270" s="7">
        <f t="shared" si="412"/>
        <v>2769.7727718467759</v>
      </c>
      <c r="I3270" s="7">
        <f t="shared" si="408"/>
        <v>2769.7727718467759</v>
      </c>
      <c r="J3270" s="12">
        <f t="shared" si="413"/>
        <v>0.1395281231095046</v>
      </c>
      <c r="K3270" s="7">
        <f t="shared" si="414"/>
        <v>7671641.2076637717</v>
      </c>
    </row>
    <row r="3271" spans="1:11" x14ac:dyDescent="0.4">
      <c r="A3271" s="1">
        <v>3270</v>
      </c>
      <c r="B3271" s="21">
        <v>43083</v>
      </c>
      <c r="C3271" s="22">
        <v>15775</v>
      </c>
      <c r="D3271" s="19">
        <f t="shared" si="409"/>
        <v>25686.416239065991</v>
      </c>
      <c r="E3271" s="19">
        <f t="shared" si="410"/>
        <v>1.0008176450184301</v>
      </c>
      <c r="F3271" s="19">
        <f t="shared" si="411"/>
        <v>0.67049728880817638</v>
      </c>
      <c r="G3271" s="20">
        <f t="shared" si="415"/>
        <v>17468.269275494375</v>
      </c>
      <c r="H3271" s="7">
        <f t="shared" si="412"/>
        <v>-1693.2692754943746</v>
      </c>
      <c r="I3271" s="7">
        <f t="shared" si="408"/>
        <v>1693.2692754943746</v>
      </c>
      <c r="J3271" s="12">
        <f t="shared" si="413"/>
        <v>0.10733878133086368</v>
      </c>
      <c r="K3271" s="7">
        <f t="shared" si="414"/>
        <v>2867160.8393332441</v>
      </c>
    </row>
    <row r="3272" spans="1:11" x14ac:dyDescent="0.4">
      <c r="A3272" s="1">
        <v>3271</v>
      </c>
      <c r="B3272" s="21">
        <v>43084</v>
      </c>
      <c r="C3272" s="22">
        <v>19321</v>
      </c>
      <c r="D3272" s="19">
        <f t="shared" si="409"/>
        <v>26096.06777555955</v>
      </c>
      <c r="E3272" s="19">
        <f t="shared" si="410"/>
        <v>1.0008585100903149</v>
      </c>
      <c r="F3272" s="19">
        <f t="shared" si="411"/>
        <v>0.6725821194636239</v>
      </c>
      <c r="G3272" s="20">
        <f t="shared" si="415"/>
        <v>17251.596050783039</v>
      </c>
      <c r="H3272" s="7">
        <f t="shared" si="412"/>
        <v>2069.4039492169613</v>
      </c>
      <c r="I3272" s="7">
        <f t="shared" ref="I3272:I3335" si="416">ABS(H3272)</f>
        <v>2069.4039492169613</v>
      </c>
      <c r="J3272" s="12">
        <f t="shared" si="413"/>
        <v>0.10710646184032717</v>
      </c>
      <c r="K3272" s="7">
        <f t="shared" si="414"/>
        <v>4282432.7050347561</v>
      </c>
    </row>
    <row r="3273" spans="1:11" x14ac:dyDescent="0.4">
      <c r="A3273" s="1">
        <v>3272</v>
      </c>
      <c r="B3273" s="21">
        <v>43085</v>
      </c>
      <c r="C3273" s="22">
        <v>16768</v>
      </c>
      <c r="D3273" s="19">
        <f t="shared" si="409"/>
        <v>25945.71763236609</v>
      </c>
      <c r="E3273" s="19">
        <f t="shared" si="410"/>
        <v>1.0008433749901446</v>
      </c>
      <c r="F3273" s="19">
        <f t="shared" si="411"/>
        <v>0.67153954570083818</v>
      </c>
      <c r="G3273" s="20">
        <f t="shared" si="415"/>
        <v>17534.793440205201</v>
      </c>
      <c r="H3273" s="7">
        <f t="shared" si="412"/>
        <v>-766.79344020520148</v>
      </c>
      <c r="I3273" s="7">
        <f t="shared" si="416"/>
        <v>766.79344020520148</v>
      </c>
      <c r="J3273" s="12">
        <f t="shared" si="413"/>
        <v>4.5729570622924709E-2</v>
      </c>
      <c r="K3273" s="7">
        <f t="shared" si="414"/>
        <v>587972.1799417279</v>
      </c>
    </row>
    <row r="3274" spans="1:11" x14ac:dyDescent="0.4">
      <c r="A3274" s="1">
        <v>3273</v>
      </c>
      <c r="B3274" s="21">
        <v>43086</v>
      </c>
      <c r="C3274" s="22">
        <v>15438</v>
      </c>
      <c r="D3274" s="19">
        <f t="shared" si="409"/>
        <v>25559.194518142158</v>
      </c>
      <c r="E3274" s="19">
        <f t="shared" si="410"/>
        <v>1.0008046225943847</v>
      </c>
      <c r="F3274" s="19">
        <f t="shared" si="411"/>
        <v>0.66954518181716172</v>
      </c>
      <c r="G3274" s="20">
        <f t="shared" si="415"/>
        <v>17397.204391453412</v>
      </c>
      <c r="H3274" s="7">
        <f t="shared" si="412"/>
        <v>-1959.2043914534115</v>
      </c>
      <c r="I3274" s="7">
        <f t="shared" si="416"/>
        <v>1959.2043914534115</v>
      </c>
      <c r="J3274" s="12">
        <f t="shared" si="413"/>
        <v>0.12690791497949291</v>
      </c>
      <c r="K3274" s="7">
        <f t="shared" si="414"/>
        <v>3838481.8474903326</v>
      </c>
    </row>
    <row r="3275" spans="1:11" x14ac:dyDescent="0.4">
      <c r="A3275" s="1">
        <v>3274</v>
      </c>
      <c r="B3275" s="21">
        <v>43087</v>
      </c>
      <c r="C3275" s="22">
        <v>18079</v>
      </c>
      <c r="D3275" s="19">
        <f t="shared" si="409"/>
        <v>25735.229111706776</v>
      </c>
      <c r="E3275" s="19">
        <f t="shared" si="410"/>
        <v>1.000822125973279</v>
      </c>
      <c r="F3275" s="19">
        <f t="shared" si="411"/>
        <v>0.6730105461421434</v>
      </c>
      <c r="G3275" s="20">
        <f t="shared" si="415"/>
        <v>17191.330344089325</v>
      </c>
      <c r="H3275" s="7">
        <f t="shared" si="412"/>
        <v>887.66965591067492</v>
      </c>
      <c r="I3275" s="7">
        <f t="shared" si="416"/>
        <v>887.66965591067492</v>
      </c>
      <c r="J3275" s="12">
        <f t="shared" si="413"/>
        <v>4.9099488683592839E-2</v>
      </c>
      <c r="K3275" s="7">
        <f t="shared" si="414"/>
        <v>787957.41802457604</v>
      </c>
    </row>
    <row r="3276" spans="1:11" x14ac:dyDescent="0.4">
      <c r="A3276" s="1">
        <v>3275</v>
      </c>
      <c r="B3276" s="21">
        <v>43088</v>
      </c>
      <c r="C3276" s="22">
        <v>18531</v>
      </c>
      <c r="D3276" s="19">
        <f t="shared" si="409"/>
        <v>25982.717470633892</v>
      </c>
      <c r="E3276" s="19">
        <f t="shared" si="410"/>
        <v>1.0008467747269592</v>
      </c>
      <c r="F3276" s="19">
        <f t="shared" si="411"/>
        <v>0.67213619525558288</v>
      </c>
      <c r="G3276" s="20">
        <f t="shared" si="415"/>
        <v>17282.896157818359</v>
      </c>
      <c r="H3276" s="7">
        <f t="shared" si="412"/>
        <v>1248.1038421816411</v>
      </c>
      <c r="I3276" s="7">
        <f t="shared" si="416"/>
        <v>1248.1038421816411</v>
      </c>
      <c r="J3276" s="12">
        <f t="shared" si="413"/>
        <v>6.7352212086862068E-2</v>
      </c>
      <c r="K3276" s="7">
        <f t="shared" si="414"/>
        <v>1557763.2008685749</v>
      </c>
    </row>
    <row r="3277" spans="1:11" x14ac:dyDescent="0.4">
      <c r="A3277" s="1">
        <v>3276</v>
      </c>
      <c r="B3277" s="21">
        <v>43089</v>
      </c>
      <c r="C3277" s="22">
        <v>15825</v>
      </c>
      <c r="D3277" s="19">
        <f t="shared" si="409"/>
        <v>25672.28575679264</v>
      </c>
      <c r="E3277" s="19">
        <f t="shared" si="410"/>
        <v>1.0008156314708976</v>
      </c>
      <c r="F3277" s="19">
        <f t="shared" si="411"/>
        <v>0.66878447606212144</v>
      </c>
      <c r="G3277" s="20">
        <f t="shared" si="415"/>
        <v>17397.273405115269</v>
      </c>
      <c r="H3277" s="7">
        <f t="shared" si="412"/>
        <v>-1572.2734051152693</v>
      </c>
      <c r="I3277" s="7">
        <f t="shared" si="416"/>
        <v>1572.2734051152693</v>
      </c>
      <c r="J3277" s="12">
        <f t="shared" si="413"/>
        <v>9.9353769675530446E-2</v>
      </c>
      <c r="K3277" s="7">
        <f t="shared" si="414"/>
        <v>2472043.6604327639</v>
      </c>
    </row>
    <row r="3278" spans="1:11" x14ac:dyDescent="0.4">
      <c r="A3278" s="1">
        <v>3277</v>
      </c>
      <c r="B3278" s="21">
        <v>43090</v>
      </c>
      <c r="C3278" s="22">
        <v>14442</v>
      </c>
      <c r="D3278" s="19">
        <f t="shared" si="409"/>
        <v>25114.35284877817</v>
      </c>
      <c r="E3278" s="19">
        <f t="shared" si="410"/>
        <v>1.0007597380985331</v>
      </c>
      <c r="F3278" s="19">
        <f t="shared" si="411"/>
        <v>0.67160774042777183</v>
      </c>
      <c r="G3278" s="20">
        <f t="shared" si="415"/>
        <v>17278.392617370908</v>
      </c>
      <c r="H3278" s="7">
        <f t="shared" si="412"/>
        <v>-2836.3926173709078</v>
      </c>
      <c r="I3278" s="7">
        <f t="shared" si="416"/>
        <v>2836.3926173709078</v>
      </c>
      <c r="J3278" s="12">
        <f t="shared" si="413"/>
        <v>0.19639887947451237</v>
      </c>
      <c r="K3278" s="7">
        <f t="shared" si="414"/>
        <v>8045123.0798761891</v>
      </c>
    </row>
    <row r="3279" spans="1:11" x14ac:dyDescent="0.4">
      <c r="A3279" s="1">
        <v>3278</v>
      </c>
      <c r="B3279" s="21">
        <v>43091</v>
      </c>
      <c r="C3279" s="22">
        <v>14707</v>
      </c>
      <c r="D3279" s="19">
        <f t="shared" si="409"/>
        <v>24686.404518011801</v>
      </c>
      <c r="E3279" s="19">
        <f t="shared" si="410"/>
        <v>1.0007168431894828</v>
      </c>
      <c r="F3279" s="19">
        <f t="shared" si="411"/>
        <v>0.67104238364799385</v>
      </c>
      <c r="G3279" s="20">
        <f t="shared" si="415"/>
        <v>16880.938216926697</v>
      </c>
      <c r="H3279" s="7">
        <f t="shared" si="412"/>
        <v>-2173.9382169266974</v>
      </c>
      <c r="I3279" s="7">
        <f t="shared" si="416"/>
        <v>2173.9382169266974</v>
      </c>
      <c r="J3279" s="12">
        <f t="shared" si="413"/>
        <v>0.14781656469209883</v>
      </c>
      <c r="K3279" s="7">
        <f t="shared" si="414"/>
        <v>4726007.3710144283</v>
      </c>
    </row>
    <row r="3280" spans="1:11" x14ac:dyDescent="0.4">
      <c r="A3280" s="1">
        <v>3279</v>
      </c>
      <c r="B3280" s="21">
        <v>43092</v>
      </c>
      <c r="C3280" s="22">
        <v>13238</v>
      </c>
      <c r="D3280" s="19">
        <f t="shared" si="409"/>
        <v>24038.447531163969</v>
      </c>
      <c r="E3280" s="19">
        <f t="shared" si="410"/>
        <v>1.0006519474191138</v>
      </c>
      <c r="F3280" s="19">
        <f t="shared" si="411"/>
        <v>0.66709351544074458</v>
      </c>
      <c r="G3280" s="20">
        <f t="shared" si="415"/>
        <v>16510.55337532577</v>
      </c>
      <c r="H3280" s="7">
        <f t="shared" si="412"/>
        <v>-3272.5533753257696</v>
      </c>
      <c r="I3280" s="7">
        <f t="shared" si="416"/>
        <v>3272.5533753257696</v>
      </c>
      <c r="J3280" s="12">
        <f t="shared" si="413"/>
        <v>0.24720904784149944</v>
      </c>
      <c r="K3280" s="7">
        <f t="shared" si="414"/>
        <v>10709605.594356088</v>
      </c>
    </row>
    <row r="3281" spans="1:11" x14ac:dyDescent="0.4">
      <c r="A3281" s="1">
        <v>3280</v>
      </c>
      <c r="B3281" s="21">
        <v>43093</v>
      </c>
      <c r="C3281" s="22">
        <v>13389</v>
      </c>
      <c r="D3281" s="19">
        <f t="shared" si="409"/>
        <v>23495.206399390961</v>
      </c>
      <c r="E3281" s="19">
        <f t="shared" si="410"/>
        <v>1.0005975232407416</v>
      </c>
      <c r="F3281" s="19">
        <f t="shared" si="411"/>
        <v>0.67015071998889775</v>
      </c>
      <c r="G3281" s="20">
        <f t="shared" si="415"/>
        <v>16145.079475389944</v>
      </c>
      <c r="H3281" s="7">
        <f t="shared" si="412"/>
        <v>-2756.0794753899445</v>
      </c>
      <c r="I3281" s="7">
        <f t="shared" si="416"/>
        <v>2756.0794753899445</v>
      </c>
      <c r="J3281" s="12">
        <f t="shared" si="413"/>
        <v>0.20584655130255766</v>
      </c>
      <c r="K3281" s="7">
        <f t="shared" si="414"/>
        <v>7595974.0746657113</v>
      </c>
    </row>
    <row r="3282" spans="1:11" x14ac:dyDescent="0.4">
      <c r="A3282" s="1">
        <v>3281</v>
      </c>
      <c r="B3282" s="21">
        <v>43094</v>
      </c>
      <c r="C3282" s="22">
        <v>11642</v>
      </c>
      <c r="D3282" s="19">
        <f t="shared" si="409"/>
        <v>22680.96854911702</v>
      </c>
      <c r="E3282" s="19">
        <f t="shared" si="410"/>
        <v>1.000515999395962</v>
      </c>
      <c r="F3282" s="19">
        <f t="shared" si="411"/>
        <v>0.66878341427435573</v>
      </c>
      <c r="G3282" s="20">
        <f t="shared" si="415"/>
        <v>15766.950749895977</v>
      </c>
      <c r="H3282" s="7">
        <f t="shared" si="412"/>
        <v>-4124.9507498959774</v>
      </c>
      <c r="I3282" s="7">
        <f t="shared" si="416"/>
        <v>4124.9507498959774</v>
      </c>
      <c r="J3282" s="12">
        <f t="shared" si="413"/>
        <v>0.35431633309534249</v>
      </c>
      <c r="K3282" s="7">
        <f t="shared" si="414"/>
        <v>17015218.689067386</v>
      </c>
    </row>
    <row r="3283" spans="1:11" x14ac:dyDescent="0.4">
      <c r="A3283" s="1">
        <v>3282</v>
      </c>
      <c r="B3283" s="21">
        <v>43095</v>
      </c>
      <c r="C3283" s="22">
        <v>11972</v>
      </c>
      <c r="D3283" s="19">
        <f t="shared" si="409"/>
        <v>22053.942542187542</v>
      </c>
      <c r="E3283" s="19">
        <f t="shared" si="410"/>
        <v>1.0004531967436692</v>
      </c>
      <c r="F3283" s="19">
        <f t="shared" si="411"/>
        <v>0.66531435218772006</v>
      </c>
      <c r="G3283" s="20">
        <f t="shared" si="415"/>
        <v>15130.994480766729</v>
      </c>
      <c r="H3283" s="7">
        <f t="shared" si="412"/>
        <v>-3158.9944807667289</v>
      </c>
      <c r="I3283" s="7">
        <f t="shared" si="416"/>
        <v>3158.9944807667289</v>
      </c>
      <c r="J3283" s="12">
        <f t="shared" si="413"/>
        <v>0.26386522559027137</v>
      </c>
      <c r="K3283" s="7">
        <f t="shared" si="414"/>
        <v>9979246.1295146551</v>
      </c>
    </row>
    <row r="3284" spans="1:11" x14ac:dyDescent="0.4">
      <c r="A3284" s="1">
        <v>3283</v>
      </c>
      <c r="B3284" s="21">
        <v>43096</v>
      </c>
      <c r="C3284" s="22">
        <v>15075</v>
      </c>
      <c r="D3284" s="19">
        <f t="shared" si="409"/>
        <v>22113.296266716574</v>
      </c>
      <c r="E3284" s="19">
        <f t="shared" si="410"/>
        <v>1.0004590320708024</v>
      </c>
      <c r="F3284" s="19">
        <f t="shared" si="411"/>
        <v>0.6703163433319197</v>
      </c>
      <c r="G3284" s="20">
        <f t="shared" si="415"/>
        <v>14780.135927670875</v>
      </c>
      <c r="H3284" s="7">
        <f t="shared" si="412"/>
        <v>294.86407232912461</v>
      </c>
      <c r="I3284" s="7">
        <f t="shared" si="416"/>
        <v>294.86407232912461</v>
      </c>
      <c r="J3284" s="12">
        <f t="shared" si="413"/>
        <v>1.9559805792976757E-2</v>
      </c>
      <c r="K3284" s="7">
        <f t="shared" si="414"/>
        <v>86944.821150515229</v>
      </c>
    </row>
    <row r="3285" spans="1:11" x14ac:dyDescent="0.4">
      <c r="A3285" s="1">
        <v>3284</v>
      </c>
      <c r="B3285" s="21">
        <v>43097</v>
      </c>
      <c r="C3285" s="22">
        <v>13053</v>
      </c>
      <c r="D3285" s="19">
        <f t="shared" si="409"/>
        <v>21769.908049753907</v>
      </c>
      <c r="E3285" s="19">
        <f t="shared" si="410"/>
        <v>1.000424593203203</v>
      </c>
      <c r="F3285" s="19">
        <f t="shared" si="411"/>
        <v>0.66779254788631903</v>
      </c>
      <c r="G3285" s="20">
        <f t="shared" si="415"/>
        <v>14789.674868522385</v>
      </c>
      <c r="H3285" s="7">
        <f t="shared" si="412"/>
        <v>-1736.6748685223847</v>
      </c>
      <c r="I3285" s="7">
        <f t="shared" si="416"/>
        <v>1736.6748685223847</v>
      </c>
      <c r="J3285" s="12">
        <f t="shared" si="413"/>
        <v>0.13304794825115948</v>
      </c>
      <c r="K3285" s="7">
        <f t="shared" si="414"/>
        <v>3016039.5989572424</v>
      </c>
    </row>
    <row r="3286" spans="1:11" x14ac:dyDescent="0.4">
      <c r="A3286" s="1">
        <v>3285</v>
      </c>
      <c r="B3286" s="21">
        <v>43098</v>
      </c>
      <c r="C3286" s="22">
        <v>16368</v>
      </c>
      <c r="D3286" s="19">
        <f t="shared" si="409"/>
        <v>22146.36102683534</v>
      </c>
      <c r="E3286" s="19">
        <f t="shared" si="410"/>
        <v>1.000462138458452</v>
      </c>
      <c r="F3286" s="19">
        <f t="shared" si="411"/>
        <v>0.66637072426304733</v>
      </c>
      <c r="G3286" s="20">
        <f t="shared" si="415"/>
        <v>14484.497868148392</v>
      </c>
      <c r="H3286" s="7">
        <f t="shared" si="412"/>
        <v>1883.5021318516083</v>
      </c>
      <c r="I3286" s="7">
        <f t="shared" si="416"/>
        <v>1883.5021318516083</v>
      </c>
      <c r="J3286" s="12">
        <f t="shared" si="413"/>
        <v>0.1150722221316965</v>
      </c>
      <c r="K3286" s="7">
        <f t="shared" si="414"/>
        <v>3547580.2806895534</v>
      </c>
    </row>
    <row r="3287" spans="1:11" x14ac:dyDescent="0.4">
      <c r="A3287" s="1">
        <v>3286</v>
      </c>
      <c r="B3287" s="21">
        <v>43099</v>
      </c>
      <c r="C3287" s="22">
        <v>15454</v>
      </c>
      <c r="D3287" s="19">
        <f t="shared" si="409"/>
        <v>22267.706045816412</v>
      </c>
      <c r="E3287" s="19">
        <f t="shared" si="410"/>
        <v>1.0004741729141364</v>
      </c>
      <c r="F3287" s="19">
        <f t="shared" si="411"/>
        <v>0.67065563103146331</v>
      </c>
      <c r="G3287" s="20">
        <f t="shared" si="415"/>
        <v>14845.738367739097</v>
      </c>
      <c r="H3287" s="7">
        <f t="shared" si="412"/>
        <v>608.26163226090284</v>
      </c>
      <c r="I3287" s="7">
        <f t="shared" si="416"/>
        <v>608.26163226090284</v>
      </c>
      <c r="J3287" s="12">
        <f t="shared" si="413"/>
        <v>3.9359494775521087E-2</v>
      </c>
      <c r="K3287" s="7">
        <f t="shared" si="414"/>
        <v>369982.21328069782</v>
      </c>
    </row>
    <row r="3288" spans="1:11" x14ac:dyDescent="0.4">
      <c r="A3288" s="1">
        <v>3287</v>
      </c>
      <c r="B3288" s="21">
        <v>43100</v>
      </c>
      <c r="C3288" s="22">
        <v>14549</v>
      </c>
      <c r="D3288" s="19">
        <f t="shared" si="409"/>
        <v>22204.782626043569</v>
      </c>
      <c r="E3288" s="19">
        <f t="shared" si="410"/>
        <v>1.0004677805247419</v>
      </c>
      <c r="F3288" s="19">
        <f t="shared" si="411"/>
        <v>0.66761249686092439</v>
      </c>
      <c r="G3288" s="20">
        <f t="shared" si="415"/>
        <v>14870.876265116356</v>
      </c>
      <c r="H3288" s="7">
        <f t="shared" si="412"/>
        <v>-321.87626511635608</v>
      </c>
      <c r="I3288" s="7">
        <f t="shared" si="416"/>
        <v>321.87626511635608</v>
      </c>
      <c r="J3288" s="12">
        <f t="shared" si="413"/>
        <v>2.2123600599103448E-2</v>
      </c>
      <c r="K3288" s="7">
        <f t="shared" si="414"/>
        <v>103604.33004525474</v>
      </c>
    </row>
    <row r="3289" spans="1:11" x14ac:dyDescent="0.4">
      <c r="A3289" s="1">
        <v>3288</v>
      </c>
      <c r="B3289" s="21">
        <v>43101</v>
      </c>
      <c r="C3289" s="22">
        <v>14659</v>
      </c>
      <c r="D3289" s="19">
        <f t="shared" si="409"/>
        <v>22178.26165610669</v>
      </c>
      <c r="E3289" s="19">
        <f t="shared" si="410"/>
        <v>1.0004650283809702</v>
      </c>
      <c r="F3289" s="19">
        <f t="shared" si="411"/>
        <v>0.6662932786435547</v>
      </c>
      <c r="G3289" s="20">
        <f t="shared" si="415"/>
        <v>14797.283763059693</v>
      </c>
      <c r="H3289" s="7">
        <f t="shared" si="412"/>
        <v>-138.28376305969323</v>
      </c>
      <c r="I3289" s="7">
        <f t="shared" si="416"/>
        <v>138.28376305969323</v>
      </c>
      <c r="J3289" s="12">
        <f t="shared" si="413"/>
        <v>9.4333694699292748E-3</v>
      </c>
      <c r="K3289" s="7">
        <f t="shared" si="414"/>
        <v>19122.399125949378</v>
      </c>
    </row>
    <row r="3290" spans="1:11" x14ac:dyDescent="0.4">
      <c r="A3290" s="1">
        <v>3289</v>
      </c>
      <c r="B3290" s="21">
        <v>43102</v>
      </c>
      <c r="C3290" s="22">
        <v>14207</v>
      </c>
      <c r="D3290" s="19">
        <f t="shared" ref="D3290:D3353" si="417">$R$2*(C3290/F3287)+(1-$R$2)*(D3289+E3289)</f>
        <v>22047.234990245695</v>
      </c>
      <c r="E3290" s="19">
        <f t="shared" ref="E3290:E3353" si="418">$R$3*(D3290-D3289)+(1-$R$3)*E3289</f>
        <v>1.0004518256678812</v>
      </c>
      <c r="F3290" s="19">
        <f t="shared" ref="F3290:F3353" si="419">$R$4*(C3290/D3290)+(1-$R$4)*F3287</f>
        <v>0.67027949411112064</v>
      </c>
      <c r="G3290" s="20">
        <f t="shared" si="415"/>
        <v>14874.647033662071</v>
      </c>
      <c r="H3290" s="7">
        <f t="shared" ref="H3290:H3353" si="420">C3290-G3290</f>
        <v>-667.64703366207141</v>
      </c>
      <c r="I3290" s="7">
        <f t="shared" si="416"/>
        <v>667.64703366207141</v>
      </c>
      <c r="J3290" s="12">
        <f t="shared" ref="J3290:J3353" si="421">I3290/C3290</f>
        <v>4.6994230566767888E-2</v>
      </c>
      <c r="K3290" s="7">
        <f t="shared" ref="K3290:K3353" si="422">H3290^2</f>
        <v>445752.56155776314</v>
      </c>
    </row>
    <row r="3291" spans="1:11" x14ac:dyDescent="0.4">
      <c r="A3291" s="1">
        <v>3290</v>
      </c>
      <c r="B3291" s="21">
        <v>43103</v>
      </c>
      <c r="C3291" s="22">
        <v>15509</v>
      </c>
      <c r="D3291" s="19">
        <f t="shared" si="417"/>
        <v>22205.035368402601</v>
      </c>
      <c r="E3291" s="19">
        <f t="shared" si="418"/>
        <v>1.0004675056605143</v>
      </c>
      <c r="F3291" s="19">
        <f t="shared" si="419"/>
        <v>0.66805402275331949</v>
      </c>
      <c r="G3291" s="20">
        <f t="shared" si="415"/>
        <v>14719.677514858789</v>
      </c>
      <c r="H3291" s="7">
        <f t="shared" si="420"/>
        <v>789.32248514121056</v>
      </c>
      <c r="I3291" s="7">
        <f t="shared" si="416"/>
        <v>789.32248514121056</v>
      </c>
      <c r="J3291" s="12">
        <f t="shared" si="421"/>
        <v>5.0894479666078442E-2</v>
      </c>
      <c r="K3291" s="7">
        <f t="shared" si="422"/>
        <v>623029.9855494966</v>
      </c>
    </row>
    <row r="3292" spans="1:11" x14ac:dyDescent="0.4">
      <c r="A3292" s="1">
        <v>3291</v>
      </c>
      <c r="B3292" s="21">
        <v>43104</v>
      </c>
      <c r="C3292" s="22">
        <v>12637</v>
      </c>
      <c r="D3292" s="19">
        <f t="shared" si="417"/>
        <v>21776.351799210715</v>
      </c>
      <c r="E3292" s="19">
        <f t="shared" si="418"/>
        <v>1.0004245372568448</v>
      </c>
      <c r="F3292" s="19">
        <f t="shared" si="419"/>
        <v>0.66506197018730151</v>
      </c>
      <c r="G3292" s="20">
        <f t="shared" si="415"/>
        <v>14795.732422783583</v>
      </c>
      <c r="H3292" s="7">
        <f t="shared" si="420"/>
        <v>-2158.7324227835834</v>
      </c>
      <c r="I3292" s="7">
        <f t="shared" si="416"/>
        <v>2158.7324227835834</v>
      </c>
      <c r="J3292" s="12">
        <f t="shared" si="421"/>
        <v>0.1708263371673327</v>
      </c>
      <c r="K3292" s="7">
        <f t="shared" si="422"/>
        <v>4660125.6731770802</v>
      </c>
    </row>
    <row r="3293" spans="1:11" x14ac:dyDescent="0.4">
      <c r="A3293" s="1">
        <v>3292</v>
      </c>
      <c r="B3293" s="21">
        <v>43105</v>
      </c>
      <c r="C3293" s="22">
        <v>15255</v>
      </c>
      <c r="D3293" s="19">
        <f t="shared" si="417"/>
        <v>21907.561959905805</v>
      </c>
      <c r="E3293" s="19">
        <f t="shared" si="418"/>
        <v>1.0004375582304605</v>
      </c>
      <c r="F3293" s="19">
        <f t="shared" si="419"/>
        <v>0.67065260908442348</v>
      </c>
      <c r="G3293" s="20">
        <f t="shared" si="415"/>
        <v>14596.912631613481</v>
      </c>
      <c r="H3293" s="7">
        <f t="shared" si="420"/>
        <v>658.0873683865193</v>
      </c>
      <c r="I3293" s="7">
        <f t="shared" si="416"/>
        <v>658.0873683865193</v>
      </c>
      <c r="J3293" s="12">
        <f t="shared" si="421"/>
        <v>4.3139126082367703E-2</v>
      </c>
      <c r="K3293" s="7">
        <f t="shared" si="422"/>
        <v>433078.98442989436</v>
      </c>
    </row>
    <row r="3294" spans="1:11" x14ac:dyDescent="0.4">
      <c r="A3294" s="1">
        <v>3293</v>
      </c>
      <c r="B3294" s="21">
        <v>43106</v>
      </c>
      <c r="C3294" s="22">
        <v>12743</v>
      </c>
      <c r="D3294" s="19">
        <f t="shared" si="417"/>
        <v>21532.74355282191</v>
      </c>
      <c r="E3294" s="19">
        <f t="shared" si="418"/>
        <v>1.0003999763459965</v>
      </c>
      <c r="F3294" s="19">
        <f t="shared" si="419"/>
        <v>0.66696200901322178</v>
      </c>
      <c r="G3294" s="20">
        <f t="shared" si="415"/>
        <v>14636.103242367959</v>
      </c>
      <c r="H3294" s="7">
        <f t="shared" si="420"/>
        <v>-1893.103242367959</v>
      </c>
      <c r="I3294" s="7">
        <f t="shared" si="416"/>
        <v>1893.103242367959</v>
      </c>
      <c r="J3294" s="12">
        <f t="shared" si="421"/>
        <v>0.14856024816510705</v>
      </c>
      <c r="K3294" s="7">
        <f t="shared" si="422"/>
        <v>3583839.8862640793</v>
      </c>
    </row>
    <row r="3295" spans="1:11" x14ac:dyDescent="0.4">
      <c r="A3295" s="1">
        <v>3294</v>
      </c>
      <c r="B3295" s="21">
        <v>43107</v>
      </c>
      <c r="C3295" s="22">
        <v>13585</v>
      </c>
      <c r="D3295" s="19">
        <f t="shared" si="417"/>
        <v>21386.921223590609</v>
      </c>
      <c r="E3295" s="19">
        <f t="shared" si="418"/>
        <v>1.0003852940730757</v>
      </c>
      <c r="F3295" s="19">
        <f t="shared" si="419"/>
        <v>0.66463436351633864</v>
      </c>
      <c r="G3295" s="20">
        <f t="shared" si="415"/>
        <v>14321.274178756899</v>
      </c>
      <c r="H3295" s="7">
        <f t="shared" si="420"/>
        <v>-736.27417875689935</v>
      </c>
      <c r="I3295" s="7">
        <f t="shared" si="416"/>
        <v>736.27417875689935</v>
      </c>
      <c r="J3295" s="12">
        <f t="shared" si="421"/>
        <v>5.4197584008605033E-2</v>
      </c>
      <c r="K3295" s="7">
        <f t="shared" si="422"/>
        <v>542099.66630414652</v>
      </c>
    </row>
    <row r="3296" spans="1:11" x14ac:dyDescent="0.4">
      <c r="A3296" s="1">
        <v>3295</v>
      </c>
      <c r="B3296" s="21">
        <v>43108</v>
      </c>
      <c r="C3296" s="22">
        <v>13377</v>
      </c>
      <c r="D3296" s="19">
        <f t="shared" si="417"/>
        <v>21196.723209988239</v>
      </c>
      <c r="E3296" s="19">
        <f t="shared" si="418"/>
        <v>1.000366174233186</v>
      </c>
      <c r="F3296" s="19">
        <f t="shared" si="419"/>
        <v>0.67008604312796705</v>
      </c>
      <c r="G3296" s="20">
        <f t="shared" si="415"/>
        <v>14343.865429891632</v>
      </c>
      <c r="H3296" s="7">
        <f t="shared" si="420"/>
        <v>-966.86542989163172</v>
      </c>
      <c r="I3296" s="7">
        <f t="shared" si="416"/>
        <v>966.86542989163172</v>
      </c>
      <c r="J3296" s="12">
        <f t="shared" si="421"/>
        <v>7.2278196149482818E-2</v>
      </c>
      <c r="K3296" s="7">
        <f t="shared" si="422"/>
        <v>934828.75951952976</v>
      </c>
    </row>
    <row r="3297" spans="1:11" x14ac:dyDescent="0.4">
      <c r="A3297" s="1">
        <v>3296</v>
      </c>
      <c r="B3297" s="21">
        <v>43109</v>
      </c>
      <c r="C3297" s="22">
        <v>16264</v>
      </c>
      <c r="D3297" s="19">
        <f t="shared" si="417"/>
        <v>21620.452937537182</v>
      </c>
      <c r="E3297" s="19">
        <f t="shared" si="418"/>
        <v>1.0004084471693235</v>
      </c>
      <c r="F3297" s="19">
        <f t="shared" si="419"/>
        <v>0.66818334753895958</v>
      </c>
      <c r="G3297" s="20">
        <f t="shared" si="415"/>
        <v>14138.07630286426</v>
      </c>
      <c r="H3297" s="7">
        <f t="shared" si="420"/>
        <v>2125.9236971357404</v>
      </c>
      <c r="I3297" s="7">
        <f t="shared" si="416"/>
        <v>2125.9236971357404</v>
      </c>
      <c r="J3297" s="12">
        <f t="shared" si="421"/>
        <v>0.13071345899752462</v>
      </c>
      <c r="K3297" s="7">
        <f t="shared" si="422"/>
        <v>4519551.5660432959</v>
      </c>
    </row>
    <row r="3298" spans="1:11" x14ac:dyDescent="0.4">
      <c r="A3298" s="1">
        <v>3297</v>
      </c>
      <c r="B3298" s="21">
        <v>43110</v>
      </c>
      <c r="C3298" s="22">
        <v>16970</v>
      </c>
      <c r="D3298" s="19">
        <f t="shared" si="417"/>
        <v>22140.189011356066</v>
      </c>
      <c r="E3298" s="19">
        <f t="shared" si="418"/>
        <v>1.0004603207358607</v>
      </c>
      <c r="F3298" s="19">
        <f t="shared" si="419"/>
        <v>0.66609279123801179</v>
      </c>
      <c r="G3298" s="20">
        <f t="shared" si="415"/>
        <v>14370.36088290652</v>
      </c>
      <c r="H3298" s="7">
        <f t="shared" si="420"/>
        <v>2599.6391170934803</v>
      </c>
      <c r="I3298" s="7">
        <f t="shared" si="416"/>
        <v>2599.6391170934803</v>
      </c>
      <c r="J3298" s="12">
        <f t="shared" si="421"/>
        <v>0.15319028385936831</v>
      </c>
      <c r="K3298" s="7">
        <f t="shared" si="422"/>
        <v>6758123.5391225694</v>
      </c>
    </row>
    <row r="3299" spans="1:11" x14ac:dyDescent="0.4">
      <c r="A3299" s="1">
        <v>3298</v>
      </c>
      <c r="B3299" s="21">
        <v>43111</v>
      </c>
      <c r="C3299" s="22">
        <v>13739</v>
      </c>
      <c r="D3299" s="19">
        <f t="shared" si="417"/>
        <v>21923.974076666869</v>
      </c>
      <c r="E3299" s="19">
        <f t="shared" si="418"/>
        <v>1.0004385991963596</v>
      </c>
      <c r="F3299" s="19">
        <f t="shared" si="419"/>
        <v>0.66946425957634281</v>
      </c>
      <c r="G3299" s="20">
        <f t="shared" si="415"/>
        <v>14836.50204322251</v>
      </c>
      <c r="H3299" s="7">
        <f t="shared" si="420"/>
        <v>-1097.5020432225101</v>
      </c>
      <c r="I3299" s="7">
        <f t="shared" si="416"/>
        <v>1097.5020432225101</v>
      </c>
      <c r="J3299" s="12">
        <f t="shared" si="421"/>
        <v>7.9882236205146673E-2</v>
      </c>
      <c r="K3299" s="7">
        <f t="shared" si="422"/>
        <v>1204510.7348775845</v>
      </c>
    </row>
    <row r="3300" spans="1:11" x14ac:dyDescent="0.4">
      <c r="A3300" s="1">
        <v>3299</v>
      </c>
      <c r="B3300" s="21">
        <v>43112</v>
      </c>
      <c r="C3300" s="22">
        <v>17278</v>
      </c>
      <c r="D3300" s="19">
        <f t="shared" si="417"/>
        <v>22446.603363761202</v>
      </c>
      <c r="E3300" s="19">
        <f t="shared" si="418"/>
        <v>1.0004907620812091</v>
      </c>
      <c r="F3300" s="19">
        <f t="shared" si="419"/>
        <v>0.66963761387730314</v>
      </c>
      <c r="G3300" s="20">
        <f t="shared" si="415"/>
        <v>14649.902866316857</v>
      </c>
      <c r="H3300" s="7">
        <f t="shared" si="420"/>
        <v>2628.0971336831426</v>
      </c>
      <c r="I3300" s="7">
        <f t="shared" si="416"/>
        <v>2628.0971336831426</v>
      </c>
      <c r="J3300" s="12">
        <f t="shared" si="421"/>
        <v>0.15210655942141119</v>
      </c>
      <c r="K3300" s="7">
        <f t="shared" si="422"/>
        <v>6906894.54407355</v>
      </c>
    </row>
    <row r="3301" spans="1:11" x14ac:dyDescent="0.4">
      <c r="A3301" s="1">
        <v>3300</v>
      </c>
      <c r="B3301" s="21">
        <v>43113</v>
      </c>
      <c r="C3301" s="22">
        <v>14785</v>
      </c>
      <c r="D3301" s="19">
        <f t="shared" si="417"/>
        <v>22414.316146819467</v>
      </c>
      <c r="E3301" s="19">
        <f t="shared" si="418"/>
        <v>1.0004874333104388</v>
      </c>
      <c r="F3301" s="19">
        <f t="shared" si="419"/>
        <v>0.66600014442935984</v>
      </c>
      <c r="G3301" s="20">
        <f t="shared" si="415"/>
        <v>14952.187108064567</v>
      </c>
      <c r="H3301" s="7">
        <f t="shared" si="420"/>
        <v>-167.18710806456693</v>
      </c>
      <c r="I3301" s="7">
        <f t="shared" si="416"/>
        <v>167.18710806456693</v>
      </c>
      <c r="J3301" s="12">
        <f t="shared" si="421"/>
        <v>1.1307886916778283E-2</v>
      </c>
      <c r="K3301" s="7">
        <f t="shared" si="422"/>
        <v>27951.52910299318</v>
      </c>
    </row>
    <row r="3302" spans="1:11" x14ac:dyDescent="0.4">
      <c r="A3302" s="1">
        <v>3301</v>
      </c>
      <c r="B3302" s="21">
        <v>43114</v>
      </c>
      <c r="C3302" s="22">
        <v>15288</v>
      </c>
      <c r="D3302" s="19">
        <f t="shared" si="417"/>
        <v>22471.131154485221</v>
      </c>
      <c r="E3302" s="19">
        <f t="shared" si="418"/>
        <v>1.000493014762462</v>
      </c>
      <c r="F3302" s="19">
        <f t="shared" si="419"/>
        <v>0.66961999485071622</v>
      </c>
      <c r="G3302" s="20">
        <f t="shared" si="415"/>
        <v>15006.253353719316</v>
      </c>
      <c r="H3302" s="7">
        <f t="shared" si="420"/>
        <v>281.74664628068422</v>
      </c>
      <c r="I3302" s="7">
        <f t="shared" si="416"/>
        <v>281.74664628068422</v>
      </c>
      <c r="J3302" s="12">
        <f t="shared" si="421"/>
        <v>1.842926781009185E-2</v>
      </c>
      <c r="K3302" s="7">
        <f t="shared" si="422"/>
        <v>79381.17269041299</v>
      </c>
    </row>
    <row r="3303" spans="1:11" x14ac:dyDescent="0.4">
      <c r="A3303" s="1">
        <v>3302</v>
      </c>
      <c r="B3303" s="21">
        <v>43115</v>
      </c>
      <c r="C3303" s="22">
        <v>12208</v>
      </c>
      <c r="D3303" s="19">
        <f t="shared" si="417"/>
        <v>21909.63159457557</v>
      </c>
      <c r="E3303" s="19">
        <f t="shared" si="418"/>
        <v>1.0004367647571695</v>
      </c>
      <c r="F3303" s="19">
        <f t="shared" si="419"/>
        <v>0.66802747006572372</v>
      </c>
      <c r="G3303" s="20">
        <f t="shared" si="415"/>
        <v>15048.184615168519</v>
      </c>
      <c r="H3303" s="7">
        <f t="shared" si="420"/>
        <v>-2840.1846151685186</v>
      </c>
      <c r="I3303" s="7">
        <f t="shared" si="416"/>
        <v>2840.1846151685186</v>
      </c>
      <c r="J3303" s="12">
        <f t="shared" si="421"/>
        <v>0.23264946061341077</v>
      </c>
      <c r="K3303" s="7">
        <f t="shared" si="422"/>
        <v>8066648.648239946</v>
      </c>
    </row>
    <row r="3304" spans="1:11" x14ac:dyDescent="0.4">
      <c r="A3304" s="1">
        <v>3303</v>
      </c>
      <c r="B3304" s="21">
        <v>43116</v>
      </c>
      <c r="C3304" s="22">
        <v>14820</v>
      </c>
      <c r="D3304" s="19">
        <f t="shared" si="417"/>
        <v>21955.93777586137</v>
      </c>
      <c r="E3304" s="19">
        <f t="shared" si="418"/>
        <v>1.0004412953316215</v>
      </c>
      <c r="F3304" s="19">
        <f t="shared" si="419"/>
        <v>0.66612885462135374</v>
      </c>
      <c r="G3304" s="20">
        <f t="shared" si="415"/>
        <v>14592.484097411216</v>
      </c>
      <c r="H3304" s="7">
        <f t="shared" si="420"/>
        <v>227.51590258878423</v>
      </c>
      <c r="I3304" s="7">
        <f t="shared" si="416"/>
        <v>227.51590258878423</v>
      </c>
      <c r="J3304" s="12">
        <f t="shared" si="421"/>
        <v>1.535195024215818E-2</v>
      </c>
      <c r="K3304" s="7">
        <f t="shared" si="422"/>
        <v>51763.485930789153</v>
      </c>
    </row>
    <row r="3305" spans="1:11" x14ac:dyDescent="0.4">
      <c r="A3305" s="1">
        <v>3304</v>
      </c>
      <c r="B3305" s="21">
        <v>43117</v>
      </c>
      <c r="C3305" s="22">
        <v>16024</v>
      </c>
      <c r="D3305" s="19">
        <f t="shared" si="417"/>
        <v>22218.608493391286</v>
      </c>
      <c r="E3305" s="19">
        <f t="shared" si="418"/>
        <v>1.0004674623592451</v>
      </c>
      <c r="F3305" s="19">
        <f t="shared" si="419"/>
        <v>0.67035858461384201</v>
      </c>
      <c r="G3305" s="20">
        <f t="shared" si="415"/>
        <v>14702.804855909964</v>
      </c>
      <c r="H3305" s="7">
        <f t="shared" si="420"/>
        <v>1321.1951440900357</v>
      </c>
      <c r="I3305" s="7">
        <f t="shared" si="416"/>
        <v>1321.1951440900357</v>
      </c>
      <c r="J3305" s="12">
        <f t="shared" si="421"/>
        <v>8.2451019975663731E-2</v>
      </c>
      <c r="K3305" s="7">
        <f t="shared" si="422"/>
        <v>1745556.6087670901</v>
      </c>
    </row>
    <row r="3306" spans="1:11" x14ac:dyDescent="0.4">
      <c r="A3306" s="1">
        <v>3305</v>
      </c>
      <c r="B3306" s="21">
        <v>43118</v>
      </c>
      <c r="C3306" s="22">
        <v>11031</v>
      </c>
      <c r="D3306" s="19">
        <f t="shared" si="417"/>
        <v>21462.759286646506</v>
      </c>
      <c r="E3306" s="19">
        <f t="shared" si="418"/>
        <v>1.0003917773918245</v>
      </c>
      <c r="F3306" s="19">
        <f t="shared" si="419"/>
        <v>0.66582121495149771</v>
      </c>
      <c r="G3306" s="20">
        <f t="shared" si="415"/>
        <v>14843.309159968745</v>
      </c>
      <c r="H3306" s="7">
        <f t="shared" si="420"/>
        <v>-3812.309159968745</v>
      </c>
      <c r="I3306" s="7">
        <f t="shared" si="416"/>
        <v>3812.309159968745</v>
      </c>
      <c r="J3306" s="12">
        <f t="shared" si="421"/>
        <v>0.34559959749512692</v>
      </c>
      <c r="K3306" s="7">
        <f t="shared" si="422"/>
        <v>14533701.131181598</v>
      </c>
    </row>
    <row r="3307" spans="1:11" x14ac:dyDescent="0.4">
      <c r="A3307" s="1">
        <v>3306</v>
      </c>
      <c r="B3307" s="21">
        <v>43119</v>
      </c>
      <c r="C3307" s="22">
        <v>15851</v>
      </c>
      <c r="D3307" s="19">
        <f t="shared" si="417"/>
        <v>21773.025980927676</v>
      </c>
      <c r="E3307" s="19">
        <f t="shared" si="418"/>
        <v>1.000422704022075</v>
      </c>
      <c r="F3307" s="19">
        <f t="shared" si="419"/>
        <v>0.66701500900874489</v>
      </c>
      <c r="G3307" s="20">
        <f t="shared" si="415"/>
        <v>14297.629650456505</v>
      </c>
      <c r="H3307" s="7">
        <f t="shared" si="420"/>
        <v>1553.3703495434947</v>
      </c>
      <c r="I3307" s="7">
        <f t="shared" si="416"/>
        <v>1553.3703495434947</v>
      </c>
      <c r="J3307" s="12">
        <f t="shared" si="421"/>
        <v>9.7998255601759815E-2</v>
      </c>
      <c r="K3307" s="7">
        <f t="shared" si="422"/>
        <v>2412959.4428408789</v>
      </c>
    </row>
    <row r="3308" spans="1:11" x14ac:dyDescent="0.4">
      <c r="A3308" s="1">
        <v>3307</v>
      </c>
      <c r="B3308" s="21">
        <v>43120</v>
      </c>
      <c r="C3308" s="22">
        <v>16607</v>
      </c>
      <c r="D3308" s="19">
        <f t="shared" si="417"/>
        <v>22171.797431465016</v>
      </c>
      <c r="E3308" s="19">
        <f t="shared" si="418"/>
        <v>1.0004624811248586</v>
      </c>
      <c r="F3308" s="19">
        <f t="shared" si="419"/>
        <v>0.67148494341058995</v>
      </c>
      <c r="G3308" s="20">
        <f t="shared" si="415"/>
        <v>14596.40552128297</v>
      </c>
      <c r="H3308" s="7">
        <f t="shared" si="420"/>
        <v>2010.5944787170301</v>
      </c>
      <c r="I3308" s="7">
        <f t="shared" si="416"/>
        <v>2010.5944787170301</v>
      </c>
      <c r="J3308" s="12">
        <f t="shared" si="421"/>
        <v>0.12106909608701331</v>
      </c>
      <c r="K3308" s="7">
        <f t="shared" si="422"/>
        <v>4042490.1578474063</v>
      </c>
    </row>
    <row r="3309" spans="1:11" x14ac:dyDescent="0.4">
      <c r="A3309" s="1">
        <v>3308</v>
      </c>
      <c r="B3309" s="21">
        <v>43121</v>
      </c>
      <c r="C3309" s="22">
        <v>14751</v>
      </c>
      <c r="D3309" s="19">
        <f t="shared" si="417"/>
        <v>22170.383915823088</v>
      </c>
      <c r="E3309" s="19">
        <f t="shared" si="418"/>
        <v>1.0004622397270464</v>
      </c>
      <c r="F3309" s="19">
        <f t="shared" si="419"/>
        <v>0.66581442518123923</v>
      </c>
      <c r="G3309" s="20">
        <f t="shared" si="415"/>
        <v>14763.119232621231</v>
      </c>
      <c r="H3309" s="7">
        <f t="shared" si="420"/>
        <v>-12.119232621231276</v>
      </c>
      <c r="I3309" s="7">
        <f t="shared" si="416"/>
        <v>12.119232621231276</v>
      </c>
      <c r="J3309" s="12">
        <f t="shared" si="421"/>
        <v>8.2158718874864598E-4</v>
      </c>
      <c r="K3309" s="7">
        <f t="shared" si="422"/>
        <v>146.87579932751632</v>
      </c>
    </row>
    <row r="3310" spans="1:11" x14ac:dyDescent="0.4">
      <c r="A3310" s="1">
        <v>3309</v>
      </c>
      <c r="B3310" s="21">
        <v>43122</v>
      </c>
      <c r="C3310" s="22">
        <v>13650</v>
      </c>
      <c r="D3310" s="19">
        <f t="shared" si="417"/>
        <v>21944.988240573392</v>
      </c>
      <c r="E3310" s="19">
        <f t="shared" si="418"/>
        <v>1.0004396001132974</v>
      </c>
      <c r="F3310" s="19">
        <f t="shared" si="419"/>
        <v>0.66637053322769579</v>
      </c>
      <c r="G3310" s="20">
        <f t="shared" si="415"/>
        <v>14788.646150669914</v>
      </c>
      <c r="H3310" s="7">
        <f t="shared" si="420"/>
        <v>-1138.6461506699143</v>
      </c>
      <c r="I3310" s="7">
        <f t="shared" si="416"/>
        <v>1138.6461506699143</v>
      </c>
      <c r="J3310" s="12">
        <f t="shared" si="421"/>
        <v>8.3417300415378329E-2</v>
      </c>
      <c r="K3310" s="7">
        <f t="shared" si="422"/>
        <v>1296515.0564354132</v>
      </c>
    </row>
    <row r="3311" spans="1:11" x14ac:dyDescent="0.4">
      <c r="A3311" s="1">
        <v>3310</v>
      </c>
      <c r="B3311" s="21">
        <v>43123</v>
      </c>
      <c r="C3311" s="22">
        <v>16287</v>
      </c>
      <c r="D3311" s="19">
        <f t="shared" si="417"/>
        <v>22252.240774300291</v>
      </c>
      <c r="E3311" s="19">
        <f t="shared" si="418"/>
        <v>1.00047022532271</v>
      </c>
      <c r="F3311" s="19">
        <f t="shared" si="419"/>
        <v>0.67235046704216916</v>
      </c>
      <c r="G3311" s="20">
        <f t="shared" si="415"/>
        <v>14736.400966995754</v>
      </c>
      <c r="H3311" s="7">
        <f t="shared" si="420"/>
        <v>1550.5990330042459</v>
      </c>
      <c r="I3311" s="7">
        <f t="shared" si="416"/>
        <v>1550.5990330042459</v>
      </c>
      <c r="J3311" s="12">
        <f t="shared" si="421"/>
        <v>9.5204705163888126E-2</v>
      </c>
      <c r="K3311" s="7">
        <f t="shared" si="422"/>
        <v>2404357.3611537027</v>
      </c>
    </row>
    <row r="3312" spans="1:11" x14ac:dyDescent="0.4">
      <c r="A3312" s="1">
        <v>3311</v>
      </c>
      <c r="B3312" s="21">
        <v>43124</v>
      </c>
      <c r="C3312" s="22">
        <v>16603</v>
      </c>
      <c r="D3312" s="19">
        <f t="shared" si="417"/>
        <v>22609.084387164257</v>
      </c>
      <c r="E3312" s="19">
        <f t="shared" si="418"/>
        <v>1.0005058096369739</v>
      </c>
      <c r="F3312" s="19">
        <f t="shared" si="419"/>
        <v>0.66679587061948697</v>
      </c>
      <c r="G3312" s="20">
        <f t="shared" si="415"/>
        <v>14816.529027643266</v>
      </c>
      <c r="H3312" s="7">
        <f t="shared" si="420"/>
        <v>1786.4709723567339</v>
      </c>
      <c r="I3312" s="7">
        <f t="shared" si="416"/>
        <v>1786.4709723567339</v>
      </c>
      <c r="J3312" s="12">
        <f t="shared" si="421"/>
        <v>0.10759928762011287</v>
      </c>
      <c r="K3312" s="7">
        <f t="shared" si="422"/>
        <v>3191478.5350732142</v>
      </c>
    </row>
    <row r="3313" spans="1:11" x14ac:dyDescent="0.4">
      <c r="A3313" s="1">
        <v>3312</v>
      </c>
      <c r="B3313" s="21">
        <v>43125</v>
      </c>
      <c r="C3313" s="22">
        <v>13450</v>
      </c>
      <c r="D3313" s="19">
        <f t="shared" si="417"/>
        <v>22288.327920321371</v>
      </c>
      <c r="E3313" s="19">
        <f t="shared" si="418"/>
        <v>1.0004736339397087</v>
      </c>
      <c r="F3313" s="19">
        <f t="shared" si="419"/>
        <v>0.66546957719595567</v>
      </c>
      <c r="G3313" s="20">
        <f t="shared" si="415"/>
        <v>15066.694326454483</v>
      </c>
      <c r="H3313" s="7">
        <f t="shared" si="420"/>
        <v>-1616.6943264544825</v>
      </c>
      <c r="I3313" s="7">
        <f t="shared" si="416"/>
        <v>1616.6943264544825</v>
      </c>
      <c r="J3313" s="12">
        <f t="shared" si="421"/>
        <v>0.12020032166947825</v>
      </c>
      <c r="K3313" s="7">
        <f t="shared" si="422"/>
        <v>2613700.5451901127</v>
      </c>
    </row>
    <row r="3314" spans="1:11" x14ac:dyDescent="0.4">
      <c r="A3314" s="1">
        <v>3313</v>
      </c>
      <c r="B3314" s="21">
        <v>43126</v>
      </c>
      <c r="C3314" s="22">
        <v>16920</v>
      </c>
      <c r="D3314" s="19">
        <f t="shared" si="417"/>
        <v>22670.765219204786</v>
      </c>
      <c r="E3314" s="19">
        <f t="shared" si="418"/>
        <v>1.0005117776222336</v>
      </c>
      <c r="F3314" s="19">
        <f t="shared" si="419"/>
        <v>0.67340993904567115</v>
      </c>
      <c r="G3314" s="20">
        <f t="shared" si="415"/>
        <v>14986.240355732136</v>
      </c>
      <c r="H3314" s="7">
        <f t="shared" si="420"/>
        <v>1933.7596442678641</v>
      </c>
      <c r="I3314" s="7">
        <f t="shared" si="416"/>
        <v>1933.7596442678641</v>
      </c>
      <c r="J3314" s="12">
        <f t="shared" si="421"/>
        <v>0.11428839505129221</v>
      </c>
      <c r="K3314" s="7">
        <f t="shared" si="422"/>
        <v>3739426.3617989765</v>
      </c>
    </row>
    <row r="3315" spans="1:11" x14ac:dyDescent="0.4">
      <c r="A3315" s="1">
        <v>3314</v>
      </c>
      <c r="B3315" s="21">
        <v>43127</v>
      </c>
      <c r="C3315" s="22">
        <v>16834</v>
      </c>
      <c r="D3315" s="19">
        <f t="shared" si="417"/>
        <v>23013.180247043209</v>
      </c>
      <c r="E3315" s="19">
        <f t="shared" si="418"/>
        <v>1.0005459190738397</v>
      </c>
      <c r="F3315" s="19">
        <f t="shared" si="419"/>
        <v>0.66772234961826049</v>
      </c>
      <c r="G3315" s="20">
        <f t="shared" si="415"/>
        <v>15117.439769071465</v>
      </c>
      <c r="H3315" s="7">
        <f t="shared" si="420"/>
        <v>1716.560230928535</v>
      </c>
      <c r="I3315" s="7">
        <f t="shared" si="416"/>
        <v>1716.560230928535</v>
      </c>
      <c r="J3315" s="12">
        <f t="shared" si="421"/>
        <v>0.10196983669529137</v>
      </c>
      <c r="K3315" s="7">
        <f t="shared" si="422"/>
        <v>2946579.0264054253</v>
      </c>
    </row>
    <row r="3316" spans="1:11" x14ac:dyDescent="0.4">
      <c r="A3316" s="1">
        <v>3315</v>
      </c>
      <c r="B3316" s="21">
        <v>43128</v>
      </c>
      <c r="C3316" s="22">
        <v>15002</v>
      </c>
      <c r="D3316" s="19">
        <f t="shared" si="417"/>
        <v>22951.755453659491</v>
      </c>
      <c r="E3316" s="19">
        <f t="shared" si="418"/>
        <v>1.0005396765399095</v>
      </c>
      <c r="F3316" s="19">
        <f t="shared" si="419"/>
        <v>0.66530006125528052</v>
      </c>
      <c r="G3316" s="20">
        <f t="shared" si="415"/>
        <v>15315.237161803892</v>
      </c>
      <c r="H3316" s="7">
        <f t="shared" si="420"/>
        <v>-313.23716180389238</v>
      </c>
      <c r="I3316" s="7">
        <f t="shared" si="416"/>
        <v>313.23716180389238</v>
      </c>
      <c r="J3316" s="12">
        <f t="shared" si="421"/>
        <v>2.0879693494460231E-2</v>
      </c>
      <c r="K3316" s="7">
        <f t="shared" si="422"/>
        <v>98117.519534957857</v>
      </c>
    </row>
    <row r="3317" spans="1:11" x14ac:dyDescent="0.4">
      <c r="A3317" s="1">
        <v>3316</v>
      </c>
      <c r="B3317" s="21">
        <v>43129</v>
      </c>
      <c r="C3317" s="22">
        <v>11889</v>
      </c>
      <c r="D3317" s="19">
        <f t="shared" si="417"/>
        <v>22250.146236182591</v>
      </c>
      <c r="E3317" s="19">
        <f t="shared" si="418"/>
        <v>1.0004694155641942</v>
      </c>
      <c r="F3317" s="19">
        <f t="shared" si="419"/>
        <v>0.67141835717949827</v>
      </c>
      <c r="G3317" s="20">
        <f t="shared" si="415"/>
        <v>15456.614014402579</v>
      </c>
      <c r="H3317" s="7">
        <f t="shared" si="420"/>
        <v>-3567.6140144025794</v>
      </c>
      <c r="I3317" s="7">
        <f t="shared" si="416"/>
        <v>3567.6140144025794</v>
      </c>
      <c r="J3317" s="12">
        <f t="shared" si="421"/>
        <v>0.30007687899760949</v>
      </c>
      <c r="K3317" s="7">
        <f t="shared" si="422"/>
        <v>12727869.755761689</v>
      </c>
    </row>
    <row r="3318" spans="1:11" x14ac:dyDescent="0.4">
      <c r="A3318" s="1">
        <v>3317</v>
      </c>
      <c r="B3318" s="21">
        <v>43130</v>
      </c>
      <c r="C3318" s="22">
        <v>16734</v>
      </c>
      <c r="D3318" s="19">
        <f t="shared" si="417"/>
        <v>22623.837044852819</v>
      </c>
      <c r="E3318" s="19">
        <f t="shared" si="418"/>
        <v>1.0005066845981199</v>
      </c>
      <c r="F3318" s="19">
        <f t="shared" si="419"/>
        <v>0.66875253437293658</v>
      </c>
      <c r="G3318" s="20">
        <f t="shared" si="415"/>
        <v>14857.587959962617</v>
      </c>
      <c r="H3318" s="7">
        <f t="shared" si="420"/>
        <v>1876.4120400373831</v>
      </c>
      <c r="I3318" s="7">
        <f t="shared" si="416"/>
        <v>1876.4120400373831</v>
      </c>
      <c r="J3318" s="12">
        <f t="shared" si="421"/>
        <v>0.11213171029266064</v>
      </c>
      <c r="K3318" s="7">
        <f t="shared" si="422"/>
        <v>3520922.1439972539</v>
      </c>
    </row>
    <row r="3319" spans="1:11" x14ac:dyDescent="0.4">
      <c r="A3319" s="1">
        <v>3318</v>
      </c>
      <c r="B3319" s="21">
        <v>43131</v>
      </c>
      <c r="C3319" s="22">
        <v>14721</v>
      </c>
      <c r="D3319" s="19">
        <f t="shared" si="417"/>
        <v>22558.794470695942</v>
      </c>
      <c r="E3319" s="19">
        <f t="shared" si="418"/>
        <v>1.0005000802900357</v>
      </c>
      <c r="F3319" s="19">
        <f t="shared" si="419"/>
        <v>0.66511764382445315</v>
      </c>
      <c r="G3319" s="20">
        <f t="shared" si="415"/>
        <v>15052.305808928615</v>
      </c>
      <c r="H3319" s="7">
        <f t="shared" si="420"/>
        <v>-331.30580892861508</v>
      </c>
      <c r="I3319" s="7">
        <f t="shared" si="416"/>
        <v>331.30580892861508</v>
      </c>
      <c r="J3319" s="12">
        <f t="shared" si="421"/>
        <v>2.2505659189499021E-2</v>
      </c>
      <c r="K3319" s="7">
        <f t="shared" si="422"/>
        <v>109763.539029844</v>
      </c>
    </row>
    <row r="3320" spans="1:11" x14ac:dyDescent="0.4">
      <c r="A3320" s="1">
        <v>3319</v>
      </c>
      <c r="B3320" s="21">
        <v>43132</v>
      </c>
      <c r="C3320" s="22">
        <v>12613</v>
      </c>
      <c r="D3320" s="19">
        <f t="shared" si="417"/>
        <v>22059.254034454523</v>
      </c>
      <c r="E3320" s="19">
        <f t="shared" si="418"/>
        <v>1.0004500261964036</v>
      </c>
      <c r="F3320" s="19">
        <f t="shared" si="419"/>
        <v>0.66999150387588569</v>
      </c>
      <c r="G3320" s="20">
        <f t="shared" si="415"/>
        <v>15147.060477584884</v>
      </c>
      <c r="H3320" s="7">
        <f t="shared" si="420"/>
        <v>-2534.0604775848842</v>
      </c>
      <c r="I3320" s="7">
        <f t="shared" si="416"/>
        <v>2534.0604775848842</v>
      </c>
      <c r="J3320" s="12">
        <f t="shared" si="421"/>
        <v>0.20090862424362835</v>
      </c>
      <c r="K3320" s="7">
        <f t="shared" si="422"/>
        <v>6421462.5040577315</v>
      </c>
    </row>
    <row r="3321" spans="1:11" x14ac:dyDescent="0.4">
      <c r="A3321" s="1">
        <v>3320</v>
      </c>
      <c r="B3321" s="21">
        <v>43133</v>
      </c>
      <c r="C3321" s="22">
        <v>17539</v>
      </c>
      <c r="D3321" s="19">
        <f t="shared" si="417"/>
        <v>22612.783029622788</v>
      </c>
      <c r="E3321" s="19">
        <f t="shared" si="418"/>
        <v>1.0005052790509179</v>
      </c>
      <c r="F3321" s="19">
        <f t="shared" si="419"/>
        <v>0.67028292916595178</v>
      </c>
      <c r="G3321" s="20">
        <f t="shared" si="415"/>
        <v>14752.851095408421</v>
      </c>
      <c r="H3321" s="7">
        <f t="shared" si="420"/>
        <v>2786.1489045915787</v>
      </c>
      <c r="I3321" s="7">
        <f t="shared" si="416"/>
        <v>2786.1489045915787</v>
      </c>
      <c r="J3321" s="12">
        <f t="shared" si="421"/>
        <v>0.15885449025552076</v>
      </c>
      <c r="K3321" s="7">
        <f t="shared" si="422"/>
        <v>7762625.7185568539</v>
      </c>
    </row>
    <row r="3322" spans="1:11" x14ac:dyDescent="0.4">
      <c r="A3322" s="1">
        <v>3321</v>
      </c>
      <c r="B3322" s="21">
        <v>43134</v>
      </c>
      <c r="C3322" s="22">
        <v>15266</v>
      </c>
      <c r="D3322" s="19">
        <f t="shared" si="417"/>
        <v>22658.682341330441</v>
      </c>
      <c r="E3322" s="19">
        <f t="shared" si="418"/>
        <v>1.0005097689315607</v>
      </c>
      <c r="F3322" s="19">
        <f t="shared" si="419"/>
        <v>0.66524107814994593</v>
      </c>
      <c r="G3322" s="20">
        <f t="shared" si="415"/>
        <v>15040.826422690125</v>
      </c>
      <c r="H3322" s="7">
        <f t="shared" si="420"/>
        <v>225.17357730987533</v>
      </c>
      <c r="I3322" s="7">
        <f t="shared" si="416"/>
        <v>225.17357730987533</v>
      </c>
      <c r="J3322" s="12">
        <f t="shared" si="421"/>
        <v>1.4750005064186776E-2</v>
      </c>
      <c r="K3322" s="7">
        <f t="shared" si="422"/>
        <v>50703.139918526402</v>
      </c>
    </row>
    <row r="3323" spans="1:11" x14ac:dyDescent="0.4">
      <c r="A3323" s="1">
        <v>3322</v>
      </c>
      <c r="B3323" s="21">
        <v>43135</v>
      </c>
      <c r="C3323" s="22">
        <v>16183</v>
      </c>
      <c r="D3323" s="19">
        <f t="shared" si="417"/>
        <v>22857.86729189954</v>
      </c>
      <c r="E3323" s="19">
        <f t="shared" si="418"/>
        <v>1.0005295873756408</v>
      </c>
      <c r="F3323" s="19">
        <f t="shared" si="419"/>
        <v>0.67053555596027326</v>
      </c>
      <c r="G3323" s="20">
        <f t="shared" si="415"/>
        <v>15181.794990758686</v>
      </c>
      <c r="H3323" s="7">
        <f t="shared" si="420"/>
        <v>1001.2050092413137</v>
      </c>
      <c r="I3323" s="7">
        <f t="shared" si="416"/>
        <v>1001.2050092413137</v>
      </c>
      <c r="J3323" s="12">
        <f t="shared" si="421"/>
        <v>6.1867701244597027E-2</v>
      </c>
      <c r="K3323" s="7">
        <f t="shared" si="422"/>
        <v>1002411.4705298991</v>
      </c>
    </row>
    <row r="3324" spans="1:11" x14ac:dyDescent="0.4">
      <c r="A3324" s="1">
        <v>3323</v>
      </c>
      <c r="B3324" s="21">
        <v>43136</v>
      </c>
      <c r="C3324" s="22">
        <v>16252</v>
      </c>
      <c r="D3324" s="19">
        <f t="shared" si="417"/>
        <v>23042.895512040381</v>
      </c>
      <c r="E3324" s="19">
        <f t="shared" si="418"/>
        <v>1.0005479901446963</v>
      </c>
      <c r="F3324" s="19">
        <f t="shared" si="419"/>
        <v>0.67078427985799471</v>
      </c>
      <c r="G3324" s="20">
        <f t="shared" si="415"/>
        <v>15321.908880803569</v>
      </c>
      <c r="H3324" s="7">
        <f t="shared" si="420"/>
        <v>930.09111919643146</v>
      </c>
      <c r="I3324" s="7">
        <f t="shared" si="416"/>
        <v>930.09111919643146</v>
      </c>
      <c r="J3324" s="12">
        <f t="shared" si="421"/>
        <v>5.7229332955724306E-2</v>
      </c>
      <c r="K3324" s="7">
        <f t="shared" si="422"/>
        <v>865069.49000807048</v>
      </c>
    </row>
    <row r="3325" spans="1:11" x14ac:dyDescent="0.4">
      <c r="A3325" s="1">
        <v>3324</v>
      </c>
      <c r="B3325" s="21">
        <v>43137</v>
      </c>
      <c r="C3325" s="22">
        <v>18457</v>
      </c>
      <c r="D3325" s="19">
        <f t="shared" si="417"/>
        <v>23667.34357634094</v>
      </c>
      <c r="E3325" s="19">
        <f t="shared" si="418"/>
        <v>1.0006103348963276</v>
      </c>
      <c r="F3325" s="19">
        <f t="shared" si="419"/>
        <v>0.6668822980599729</v>
      </c>
      <c r="G3325" s="20">
        <f t="shared" si="415"/>
        <v>15329.746259749998</v>
      </c>
      <c r="H3325" s="7">
        <f t="shared" si="420"/>
        <v>3127.253740250002</v>
      </c>
      <c r="I3325" s="7">
        <f t="shared" si="416"/>
        <v>3127.253740250002</v>
      </c>
      <c r="J3325" s="12">
        <f t="shared" si="421"/>
        <v>0.16943456359375858</v>
      </c>
      <c r="K3325" s="7">
        <f t="shared" si="422"/>
        <v>9779715.9559076279</v>
      </c>
    </row>
    <row r="3326" spans="1:11" x14ac:dyDescent="0.4">
      <c r="A3326" s="1">
        <v>3325</v>
      </c>
      <c r="B3326" s="21">
        <v>43138</v>
      </c>
      <c r="C3326" s="22">
        <v>18595</v>
      </c>
      <c r="D3326" s="19">
        <f t="shared" si="417"/>
        <v>24207.216915098648</v>
      </c>
      <c r="E3326" s="19">
        <f t="shared" si="418"/>
        <v>1.0006642221691699</v>
      </c>
      <c r="F3326" s="19">
        <f t="shared" si="419"/>
        <v>0.67193353445133552</v>
      </c>
      <c r="G3326" s="20">
        <f t="shared" si="415"/>
        <v>15870.466327871784</v>
      </c>
      <c r="H3326" s="7">
        <f t="shared" si="420"/>
        <v>2724.5336721282165</v>
      </c>
      <c r="I3326" s="7">
        <f t="shared" si="416"/>
        <v>2724.5336721282165</v>
      </c>
      <c r="J3326" s="12">
        <f t="shared" si="421"/>
        <v>0.14651969196709957</v>
      </c>
      <c r="K3326" s="7">
        <f t="shared" si="422"/>
        <v>7423083.7305604639</v>
      </c>
    </row>
    <row r="3327" spans="1:11" x14ac:dyDescent="0.4">
      <c r="A3327" s="1">
        <v>3326</v>
      </c>
      <c r="B3327" s="21">
        <v>43139</v>
      </c>
      <c r="C3327" s="22">
        <v>14659</v>
      </c>
      <c r="D3327" s="19">
        <f t="shared" si="417"/>
        <v>23895.933146492585</v>
      </c>
      <c r="E3327" s="19">
        <f t="shared" si="418"/>
        <v>1.0006329937258871</v>
      </c>
      <c r="F3327" s="19">
        <f t="shared" si="419"/>
        <v>0.66996327344120532</v>
      </c>
      <c r="G3327" s="20">
        <f t="shared" si="415"/>
        <v>16238.491795590364</v>
      </c>
      <c r="H3327" s="7">
        <f t="shared" si="420"/>
        <v>-1579.4917955903638</v>
      </c>
      <c r="I3327" s="7">
        <f t="shared" si="416"/>
        <v>1579.4917955903638</v>
      </c>
      <c r="J3327" s="12">
        <f t="shared" si="421"/>
        <v>0.10774894573916119</v>
      </c>
      <c r="K3327" s="7">
        <f t="shared" si="422"/>
        <v>2494794.3323372719</v>
      </c>
    </row>
    <row r="3328" spans="1:11" x14ac:dyDescent="0.4">
      <c r="A3328" s="1">
        <v>3327</v>
      </c>
      <c r="B3328" s="21">
        <v>43140</v>
      </c>
      <c r="C3328" s="22">
        <v>19317</v>
      </c>
      <c r="D3328" s="19">
        <f t="shared" si="417"/>
        <v>24569.22126093891</v>
      </c>
      <c r="E3328" s="19">
        <f t="shared" si="418"/>
        <v>1.0007002224740322</v>
      </c>
      <c r="F3328" s="19">
        <f t="shared" si="419"/>
        <v>0.66859132991187531</v>
      </c>
      <c r="G3328" s="20">
        <f t="shared" si="415"/>
        <v>15936.442115450824</v>
      </c>
      <c r="H3328" s="7">
        <f t="shared" si="420"/>
        <v>3380.5578845491764</v>
      </c>
      <c r="I3328" s="7">
        <f t="shared" si="416"/>
        <v>3380.5578845491764</v>
      </c>
      <c r="J3328" s="12">
        <f t="shared" si="421"/>
        <v>0.17500429075680365</v>
      </c>
      <c r="K3328" s="7">
        <f t="shared" si="422"/>
        <v>11428171.610787602</v>
      </c>
    </row>
    <row r="3329" spans="1:11" x14ac:dyDescent="0.4">
      <c r="A3329" s="1">
        <v>3328</v>
      </c>
      <c r="B3329" s="21">
        <v>43141</v>
      </c>
      <c r="C3329" s="22">
        <v>18948</v>
      </c>
      <c r="D3329" s="19">
        <f t="shared" si="417"/>
        <v>25051.506923373203</v>
      </c>
      <c r="E3329" s="19">
        <f t="shared" si="418"/>
        <v>1.0007483509702535</v>
      </c>
      <c r="F3329" s="19">
        <f t="shared" si="419"/>
        <v>0.67314255056116989</v>
      </c>
      <c r="G3329" s="20">
        <f t="shared" si="415"/>
        <v>16509.556084616994</v>
      </c>
      <c r="H3329" s="7">
        <f t="shared" si="420"/>
        <v>2438.4439153830062</v>
      </c>
      <c r="I3329" s="7">
        <f t="shared" si="416"/>
        <v>2438.4439153830062</v>
      </c>
      <c r="J3329" s="12">
        <f t="shared" si="421"/>
        <v>0.12869136137761275</v>
      </c>
      <c r="K3329" s="7">
        <f t="shared" si="422"/>
        <v>5946008.728468406</v>
      </c>
    </row>
    <row r="3330" spans="1:11" x14ac:dyDescent="0.4">
      <c r="A3330" s="1">
        <v>3329</v>
      </c>
      <c r="B3330" s="21">
        <v>43142</v>
      </c>
      <c r="C3330" s="22">
        <v>16819</v>
      </c>
      <c r="D3330" s="19">
        <f t="shared" si="417"/>
        <v>25059.384593110197</v>
      </c>
      <c r="E3330" s="19">
        <f t="shared" si="418"/>
        <v>1.0007490386623921</v>
      </c>
      <c r="F3330" s="19">
        <f t="shared" si="419"/>
        <v>0.66998049260227854</v>
      </c>
      <c r="G3330" s="20">
        <f t="shared" si="415"/>
        <v>16784.260047659234</v>
      </c>
      <c r="H3330" s="7">
        <f t="shared" si="420"/>
        <v>34.73995234076574</v>
      </c>
      <c r="I3330" s="7">
        <f t="shared" si="416"/>
        <v>34.73995234076574</v>
      </c>
      <c r="J3330" s="12">
        <f t="shared" si="421"/>
        <v>2.0655183031551066E-3</v>
      </c>
      <c r="K3330" s="7">
        <f t="shared" si="422"/>
        <v>1206.8642886386749</v>
      </c>
    </row>
    <row r="3331" spans="1:11" x14ac:dyDescent="0.4">
      <c r="A3331" s="1">
        <v>3330</v>
      </c>
      <c r="B3331" s="21">
        <v>43143</v>
      </c>
      <c r="C3331" s="22">
        <v>12712</v>
      </c>
      <c r="D3331" s="19">
        <f t="shared" si="417"/>
        <v>24258.383004373864</v>
      </c>
      <c r="E3331" s="19">
        <f t="shared" si="418"/>
        <v>1.0006688384286144</v>
      </c>
      <c r="F3331" s="19">
        <f t="shared" si="419"/>
        <v>0.6665211320272344</v>
      </c>
      <c r="G3331" s="20">
        <f t="shared" si="415"/>
        <v>16755.156364011375</v>
      </c>
      <c r="H3331" s="7">
        <f t="shared" si="420"/>
        <v>-4043.1563640113745</v>
      </c>
      <c r="I3331" s="7">
        <f t="shared" si="416"/>
        <v>4043.1563640113745</v>
      </c>
      <c r="J3331" s="12">
        <f t="shared" si="421"/>
        <v>0.31805824134765376</v>
      </c>
      <c r="K3331" s="7">
        <f t="shared" si="422"/>
        <v>16347113.383845679</v>
      </c>
    </row>
    <row r="3332" spans="1:11" x14ac:dyDescent="0.4">
      <c r="A3332" s="1">
        <v>3331</v>
      </c>
      <c r="B3332" s="21">
        <v>43144</v>
      </c>
      <c r="C3332" s="22">
        <v>19089</v>
      </c>
      <c r="D3332" s="19">
        <f t="shared" si="417"/>
        <v>24802.955338515334</v>
      </c>
      <c r="E3332" s="19">
        <f t="shared" si="418"/>
        <v>1.0007231955951448</v>
      </c>
      <c r="F3332" s="19">
        <f t="shared" si="419"/>
        <v>0.67452419965763299</v>
      </c>
      <c r="G3332" s="20">
        <f t="shared" si="415"/>
        <v>16330.023400828124</v>
      </c>
      <c r="H3332" s="7">
        <f t="shared" si="420"/>
        <v>2758.9765991718759</v>
      </c>
      <c r="I3332" s="7">
        <f t="shared" si="416"/>
        <v>2758.9765991718759</v>
      </c>
      <c r="J3332" s="12">
        <f t="shared" si="421"/>
        <v>0.14453227508889285</v>
      </c>
      <c r="K3332" s="7">
        <f t="shared" si="422"/>
        <v>7611951.87477801</v>
      </c>
    </row>
    <row r="3333" spans="1:11" x14ac:dyDescent="0.4">
      <c r="A3333" s="1">
        <v>3332</v>
      </c>
      <c r="B3333" s="21">
        <v>43145</v>
      </c>
      <c r="C3333" s="22">
        <v>19215</v>
      </c>
      <c r="D3333" s="19">
        <f t="shared" si="417"/>
        <v>25317.997051254752</v>
      </c>
      <c r="E3333" s="19">
        <f t="shared" si="418"/>
        <v>1.0007745996940991</v>
      </c>
      <c r="F3333" s="19">
        <f t="shared" si="419"/>
        <v>0.67125448811468236</v>
      </c>
      <c r="G3333" s="20">
        <f t="shared" si="415"/>
        <v>16618.166700710361</v>
      </c>
      <c r="H3333" s="7">
        <f t="shared" si="420"/>
        <v>2596.8332992896394</v>
      </c>
      <c r="I3333" s="7">
        <f t="shared" si="416"/>
        <v>2596.8332992896394</v>
      </c>
      <c r="J3333" s="12">
        <f t="shared" si="421"/>
        <v>0.13514615140721517</v>
      </c>
      <c r="K3333" s="7">
        <f t="shared" si="422"/>
        <v>6743543.1842995137</v>
      </c>
    </row>
    <row r="3334" spans="1:11" x14ac:dyDescent="0.4">
      <c r="A3334" s="1">
        <v>3333</v>
      </c>
      <c r="B3334" s="21">
        <v>43146</v>
      </c>
      <c r="C3334" s="22">
        <v>15034</v>
      </c>
      <c r="D3334" s="19">
        <f t="shared" si="417"/>
        <v>24952.553226250129</v>
      </c>
      <c r="E3334" s="19">
        <f t="shared" si="418"/>
        <v>1.0007379552341387</v>
      </c>
      <c r="F3334" s="19">
        <f t="shared" si="419"/>
        <v>0.66560439538036165</v>
      </c>
      <c r="G3334" s="20">
        <f t="shared" ref="G3334:G3397" si="423">(D3333+1*E3333)*F3331</f>
        <v>16875.647092683594</v>
      </c>
      <c r="H3334" s="7">
        <f t="shared" si="420"/>
        <v>-1841.6470926835937</v>
      </c>
      <c r="I3334" s="7">
        <f t="shared" si="416"/>
        <v>1841.6470926835937</v>
      </c>
      <c r="J3334" s="12">
        <f t="shared" si="421"/>
        <v>0.12249880887878101</v>
      </c>
      <c r="K3334" s="7">
        <f t="shared" si="422"/>
        <v>3391664.0139899328</v>
      </c>
    </row>
    <row r="3335" spans="1:11" x14ac:dyDescent="0.4">
      <c r="A3335" s="1">
        <v>3334</v>
      </c>
      <c r="B3335" s="21">
        <v>43147</v>
      </c>
      <c r="C3335" s="22">
        <v>18568</v>
      </c>
      <c r="D3335" s="19">
        <f t="shared" si="417"/>
        <v>25294.922943109628</v>
      </c>
      <c r="E3335" s="19">
        <f t="shared" si="418"/>
        <v>1.0007720921320291</v>
      </c>
      <c r="F3335" s="19">
        <f t="shared" si="419"/>
        <v>0.67537676085375742</v>
      </c>
      <c r="G3335" s="20">
        <f t="shared" si="423"/>
        <v>16831.776016319178</v>
      </c>
      <c r="H3335" s="7">
        <f t="shared" si="420"/>
        <v>1736.2239836808221</v>
      </c>
      <c r="I3335" s="7">
        <f t="shared" si="416"/>
        <v>1736.2239836808221</v>
      </c>
      <c r="J3335" s="12">
        <f t="shared" si="421"/>
        <v>9.350624642830796E-2</v>
      </c>
      <c r="K3335" s="7">
        <f t="shared" si="422"/>
        <v>3014473.7215085039</v>
      </c>
    </row>
    <row r="3336" spans="1:11" x14ac:dyDescent="0.4">
      <c r="A3336" s="1">
        <v>3335</v>
      </c>
      <c r="B3336" s="21">
        <v>43148</v>
      </c>
      <c r="C3336" s="22">
        <v>18234</v>
      </c>
      <c r="D3336" s="19">
        <f t="shared" si="417"/>
        <v>25543.680391428868</v>
      </c>
      <c r="E3336" s="19">
        <f t="shared" si="418"/>
        <v>1.0007968677996519</v>
      </c>
      <c r="F3336" s="19">
        <f t="shared" si="419"/>
        <v>0.67186425864497601</v>
      </c>
      <c r="G3336" s="20">
        <f t="shared" si="423"/>
        <v>16980.002324835812</v>
      </c>
      <c r="H3336" s="7">
        <f t="shared" si="420"/>
        <v>1253.997675164188</v>
      </c>
      <c r="I3336" s="7">
        <f t="shared" ref="I3336:I3399" si="424">ABS(H3336)</f>
        <v>1253.997675164188</v>
      </c>
      <c r="J3336" s="12">
        <f t="shared" si="421"/>
        <v>6.8772495073170334E-2</v>
      </c>
      <c r="K3336" s="7">
        <f t="shared" si="422"/>
        <v>1572510.1693171882</v>
      </c>
    </row>
    <row r="3337" spans="1:11" x14ac:dyDescent="0.4">
      <c r="A3337" s="1">
        <v>3336</v>
      </c>
      <c r="B3337" s="21">
        <v>43149</v>
      </c>
      <c r="C3337" s="22">
        <v>16262</v>
      </c>
      <c r="D3337" s="19">
        <f t="shared" si="417"/>
        <v>25397.105811270958</v>
      </c>
      <c r="E3337" s="19">
        <f t="shared" si="418"/>
        <v>1.0007821102619494</v>
      </c>
      <c r="F3337" s="19">
        <f t="shared" si="419"/>
        <v>0.66524216640391864</v>
      </c>
      <c r="G3337" s="20">
        <f t="shared" si="423"/>
        <v>17002.652077520303</v>
      </c>
      <c r="H3337" s="7">
        <f t="shared" si="420"/>
        <v>-740.65207752030256</v>
      </c>
      <c r="I3337" s="7">
        <f t="shared" si="424"/>
        <v>740.65207752030256</v>
      </c>
      <c r="J3337" s="12">
        <f t="shared" si="421"/>
        <v>4.5544956187449429E-2</v>
      </c>
      <c r="K3337" s="7">
        <f t="shared" si="422"/>
        <v>548565.49993514025</v>
      </c>
    </row>
    <row r="3338" spans="1:11" x14ac:dyDescent="0.4">
      <c r="A3338" s="1">
        <v>3337</v>
      </c>
      <c r="B3338" s="21">
        <v>43150</v>
      </c>
      <c r="C3338" s="22">
        <v>14815</v>
      </c>
      <c r="D3338" s="19">
        <f t="shared" si="417"/>
        <v>24938.942122882505</v>
      </c>
      <c r="E3338" s="19">
        <f t="shared" si="418"/>
        <v>1.0007361938148995</v>
      </c>
      <c r="F3338" s="19">
        <f t="shared" si="419"/>
        <v>0.67421216914051696</v>
      </c>
      <c r="G3338" s="20">
        <f t="shared" si="423"/>
        <v>17153.290962856267</v>
      </c>
      <c r="H3338" s="7">
        <f t="shared" si="420"/>
        <v>-2338.2909628562666</v>
      </c>
      <c r="I3338" s="7">
        <f t="shared" si="424"/>
        <v>2338.2909628562666</v>
      </c>
      <c r="J3338" s="12">
        <f t="shared" si="421"/>
        <v>0.15783266708445945</v>
      </c>
      <c r="K3338" s="7">
        <f t="shared" si="422"/>
        <v>5467604.6269752858</v>
      </c>
    </row>
    <row r="3339" spans="1:11" x14ac:dyDescent="0.4">
      <c r="A3339" s="1">
        <v>3338</v>
      </c>
      <c r="B3339" s="21">
        <v>43151</v>
      </c>
      <c r="C3339" s="22">
        <v>17562</v>
      </c>
      <c r="D3339" s="19">
        <f t="shared" si="417"/>
        <v>25098.991975452976</v>
      </c>
      <c r="E3339" s="19">
        <f t="shared" si="418"/>
        <v>1.0007520987265373</v>
      </c>
      <c r="F3339" s="19">
        <f t="shared" si="419"/>
        <v>0.67226300236272996</v>
      </c>
      <c r="G3339" s="20">
        <f t="shared" si="423"/>
        <v>16756.256219661376</v>
      </c>
      <c r="H3339" s="7">
        <f t="shared" si="420"/>
        <v>805.74378033862376</v>
      </c>
      <c r="I3339" s="7">
        <f t="shared" si="424"/>
        <v>805.74378033862376</v>
      </c>
      <c r="J3339" s="12">
        <f t="shared" si="421"/>
        <v>4.5879955605205774E-2</v>
      </c>
      <c r="K3339" s="7">
        <f t="shared" si="422"/>
        <v>649223.03955437639</v>
      </c>
    </row>
    <row r="3340" spans="1:11" x14ac:dyDescent="0.4">
      <c r="A3340" s="1">
        <v>3339</v>
      </c>
      <c r="B3340" s="21">
        <v>43152</v>
      </c>
      <c r="C3340" s="22">
        <v>17935</v>
      </c>
      <c r="D3340" s="19">
        <f t="shared" si="417"/>
        <v>25346.684955269848</v>
      </c>
      <c r="E3340" s="19">
        <f t="shared" si="418"/>
        <v>1.0007767679493091</v>
      </c>
      <c r="F3340" s="19">
        <f t="shared" si="419"/>
        <v>0.66584855552830047</v>
      </c>
      <c r="G3340" s="20">
        <f t="shared" si="423"/>
        <v>16697.573538799097</v>
      </c>
      <c r="H3340" s="7">
        <f t="shared" si="420"/>
        <v>1237.4264612009028</v>
      </c>
      <c r="I3340" s="7">
        <f t="shared" si="424"/>
        <v>1237.4264612009028</v>
      </c>
      <c r="J3340" s="12">
        <f t="shared" si="421"/>
        <v>6.8995063351040026E-2</v>
      </c>
      <c r="K3340" s="7">
        <f t="shared" si="422"/>
        <v>1531224.2468801895</v>
      </c>
    </row>
    <row r="3341" spans="1:11" x14ac:dyDescent="0.4">
      <c r="A3341" s="1">
        <v>3340</v>
      </c>
      <c r="B3341" s="21">
        <v>43153</v>
      </c>
      <c r="C3341" s="22">
        <v>14421</v>
      </c>
      <c r="D3341" s="19">
        <f t="shared" si="417"/>
        <v>24822.730867597551</v>
      </c>
      <c r="E3341" s="19">
        <f t="shared" si="418"/>
        <v>1.0007242724628651</v>
      </c>
      <c r="F3341" s="19">
        <f t="shared" si="419"/>
        <v>0.672876784652092</v>
      </c>
      <c r="G3341" s="20">
        <f t="shared" si="423"/>
        <v>17089.718180089334</v>
      </c>
      <c r="H3341" s="7">
        <f t="shared" si="420"/>
        <v>-2668.7181800893341</v>
      </c>
      <c r="I3341" s="7">
        <f t="shared" si="424"/>
        <v>2668.7181800893341</v>
      </c>
      <c r="J3341" s="12">
        <f t="shared" si="421"/>
        <v>0.18505777547252855</v>
      </c>
      <c r="K3341" s="7">
        <f t="shared" si="422"/>
        <v>7122056.7247393271</v>
      </c>
    </row>
    <row r="3342" spans="1:11" x14ac:dyDescent="0.4">
      <c r="A3342" s="1">
        <v>3341</v>
      </c>
      <c r="B3342" s="21">
        <v>43154</v>
      </c>
      <c r="C3342" s="22">
        <v>17769</v>
      </c>
      <c r="D3342" s="19">
        <f t="shared" si="417"/>
        <v>25036.973054988339</v>
      </c>
      <c r="E3342" s="19">
        <f t="shared" si="418"/>
        <v>1.0007455966091769</v>
      </c>
      <c r="F3342" s="19">
        <f t="shared" si="419"/>
        <v>0.67279925121652528</v>
      </c>
      <c r="G3342" s="20">
        <f t="shared" si="423"/>
        <v>16688.076329797088</v>
      </c>
      <c r="H3342" s="7">
        <f t="shared" si="420"/>
        <v>1080.923670202912</v>
      </c>
      <c r="I3342" s="7">
        <f t="shared" si="424"/>
        <v>1080.923670202912</v>
      </c>
      <c r="J3342" s="12">
        <f t="shared" si="421"/>
        <v>6.0831992245084815E-2</v>
      </c>
      <c r="K3342" s="7">
        <f t="shared" si="422"/>
        <v>1168395.9808049337</v>
      </c>
    </row>
    <row r="3343" spans="1:11" x14ac:dyDescent="0.4">
      <c r="A3343" s="1">
        <v>3342</v>
      </c>
      <c r="B3343" s="21">
        <v>43155</v>
      </c>
      <c r="C3343" s="22">
        <v>17255</v>
      </c>
      <c r="D3343" s="19">
        <f t="shared" si="417"/>
        <v>25154.194159381655</v>
      </c>
      <c r="E3343" s="19">
        <f t="shared" si="418"/>
        <v>1.0007572186450568</v>
      </c>
      <c r="F3343" s="19">
        <f t="shared" si="419"/>
        <v>0.66613668295426098</v>
      </c>
      <c r="G3343" s="20">
        <f t="shared" si="423"/>
        <v>16671.49868847492</v>
      </c>
      <c r="H3343" s="7">
        <f t="shared" si="420"/>
        <v>583.50131152508038</v>
      </c>
      <c r="I3343" s="7">
        <f t="shared" si="424"/>
        <v>583.50131152508038</v>
      </c>
      <c r="J3343" s="12">
        <f t="shared" si="421"/>
        <v>3.381636114315157E-2</v>
      </c>
      <c r="K3343" s="7">
        <f t="shared" si="422"/>
        <v>340473.78055148892</v>
      </c>
    </row>
    <row r="3344" spans="1:11" x14ac:dyDescent="0.4">
      <c r="A3344" s="1">
        <v>3343</v>
      </c>
      <c r="B3344" s="21">
        <v>43156</v>
      </c>
      <c r="C3344" s="22">
        <v>15368</v>
      </c>
      <c r="D3344" s="19">
        <f t="shared" si="417"/>
        <v>24848.049265397036</v>
      </c>
      <c r="E3344" s="19">
        <f t="shared" si="418"/>
        <v>1.0007265040799367</v>
      </c>
      <c r="F3344" s="19">
        <f t="shared" si="419"/>
        <v>0.67209780708643085</v>
      </c>
      <c r="G3344" s="20">
        <f t="shared" si="423"/>
        <v>16926.346672778658</v>
      </c>
      <c r="H3344" s="7">
        <f t="shared" si="420"/>
        <v>-1558.3466727786581</v>
      </c>
      <c r="I3344" s="7">
        <f t="shared" si="424"/>
        <v>1558.3466727786581</v>
      </c>
      <c r="J3344" s="12">
        <f t="shared" si="421"/>
        <v>0.10140204794239056</v>
      </c>
      <c r="K3344" s="7">
        <f t="shared" si="422"/>
        <v>2428444.3525603139</v>
      </c>
    </row>
    <row r="3345" spans="1:11" x14ac:dyDescent="0.4">
      <c r="A3345" s="1">
        <v>3344</v>
      </c>
      <c r="B3345" s="21">
        <v>43157</v>
      </c>
      <c r="C3345" s="22">
        <v>13950</v>
      </c>
      <c r="D3345" s="19">
        <f t="shared" si="417"/>
        <v>24303.33904546528</v>
      </c>
      <c r="E3345" s="19">
        <f t="shared" si="418"/>
        <v>1.0006719329852931</v>
      </c>
      <c r="F3345" s="19">
        <f t="shared" si="419"/>
        <v>0.67138437139246065</v>
      </c>
      <c r="G3345" s="20">
        <f t="shared" si="423"/>
        <v>16718.422227993076</v>
      </c>
      <c r="H3345" s="7">
        <f t="shared" si="420"/>
        <v>-2768.4222279930764</v>
      </c>
      <c r="I3345" s="7">
        <f t="shared" si="424"/>
        <v>2768.4222279930764</v>
      </c>
      <c r="J3345" s="12">
        <f t="shared" si="421"/>
        <v>0.1984532063077474</v>
      </c>
      <c r="K3345" s="7">
        <f t="shared" si="422"/>
        <v>7664161.6324461494</v>
      </c>
    </row>
    <row r="3346" spans="1:11" x14ac:dyDescent="0.4">
      <c r="A3346" s="1">
        <v>3345</v>
      </c>
      <c r="B3346" s="21">
        <v>43158</v>
      </c>
      <c r="C3346" s="22">
        <v>16349</v>
      </c>
      <c r="D3346" s="19">
        <f t="shared" si="417"/>
        <v>24335.992811994118</v>
      </c>
      <c r="E3346" s="19">
        <f t="shared" si="418"/>
        <v>1.0006750982947528</v>
      </c>
      <c r="F3346" s="19">
        <f t="shared" si="419"/>
        <v>0.66621782908040639</v>
      </c>
      <c r="G3346" s="20">
        <f t="shared" si="423"/>
        <v>16190.012240741182</v>
      </c>
      <c r="H3346" s="7">
        <f t="shared" si="420"/>
        <v>158.98775925881819</v>
      </c>
      <c r="I3346" s="7">
        <f t="shared" si="424"/>
        <v>158.98775925881819</v>
      </c>
      <c r="J3346" s="12">
        <f t="shared" si="421"/>
        <v>9.7246167507993257E-3</v>
      </c>
      <c r="K3346" s="7">
        <f t="shared" si="422"/>
        <v>25277.107594139929</v>
      </c>
    </row>
    <row r="3347" spans="1:11" x14ac:dyDescent="0.4">
      <c r="A3347" s="1">
        <v>3346</v>
      </c>
      <c r="B3347" s="21">
        <v>43159</v>
      </c>
      <c r="C3347" s="22">
        <v>16392</v>
      </c>
      <c r="D3347" s="19">
        <f t="shared" si="417"/>
        <v>24343.931463145807</v>
      </c>
      <c r="E3347" s="19">
        <f t="shared" si="418"/>
        <v>1.0006757920923581</v>
      </c>
      <c r="F3347" s="19">
        <f t="shared" si="419"/>
        <v>0.67211574665079665</v>
      </c>
      <c r="G3347" s="20">
        <f t="shared" si="423"/>
        <v>16356.83995375156</v>
      </c>
      <c r="H3347" s="7">
        <f t="shared" si="420"/>
        <v>35.160046248440267</v>
      </c>
      <c r="I3347" s="7">
        <f t="shared" si="424"/>
        <v>35.160046248440267</v>
      </c>
      <c r="J3347" s="12">
        <f t="shared" si="421"/>
        <v>2.1449515768936231E-3</v>
      </c>
      <c r="K3347" s="7">
        <f t="shared" si="422"/>
        <v>1236.2288521924586</v>
      </c>
    </row>
    <row r="3348" spans="1:11" x14ac:dyDescent="0.4">
      <c r="A3348" s="1">
        <v>3347</v>
      </c>
      <c r="B3348" s="21">
        <v>43160</v>
      </c>
      <c r="C3348" s="22">
        <v>13222</v>
      </c>
      <c r="D3348" s="19">
        <f t="shared" si="417"/>
        <v>23728.067680350643</v>
      </c>
      <c r="E3348" s="19">
        <f t="shared" si="418"/>
        <v>1.0006141056464994</v>
      </c>
      <c r="F3348" s="19">
        <f t="shared" si="419"/>
        <v>0.66974967938973462</v>
      </c>
      <c r="G3348" s="20">
        <f t="shared" si="423"/>
        <v>16344.806960692935</v>
      </c>
      <c r="H3348" s="7">
        <f t="shared" si="420"/>
        <v>-3122.8069606929348</v>
      </c>
      <c r="I3348" s="7">
        <f t="shared" si="424"/>
        <v>3122.8069606929348</v>
      </c>
      <c r="J3348" s="12">
        <f t="shared" si="421"/>
        <v>0.23618264715572038</v>
      </c>
      <c r="K3348" s="7">
        <f t="shared" si="422"/>
        <v>9751923.3137522452</v>
      </c>
    </row>
    <row r="3349" spans="1:11" x14ac:dyDescent="0.4">
      <c r="A3349" s="1">
        <v>3348</v>
      </c>
      <c r="B3349" s="21">
        <v>43161</v>
      </c>
      <c r="C3349" s="22">
        <v>16599</v>
      </c>
      <c r="D3349" s="19">
        <f t="shared" si="417"/>
        <v>23886.385411995008</v>
      </c>
      <c r="E3349" s="19">
        <f t="shared" si="418"/>
        <v>1.0006298373582534</v>
      </c>
      <c r="F3349" s="19">
        <f t="shared" si="419"/>
        <v>0.66662876975572682</v>
      </c>
      <c r="G3349" s="20">
        <f t="shared" si="423"/>
        <v>15808.728365233372</v>
      </c>
      <c r="H3349" s="7">
        <f t="shared" si="420"/>
        <v>790.27163476662827</v>
      </c>
      <c r="I3349" s="7">
        <f t="shared" si="424"/>
        <v>790.27163476662827</v>
      </c>
      <c r="J3349" s="12">
        <f t="shared" si="421"/>
        <v>4.7609593033714578E-2</v>
      </c>
      <c r="K3349" s="7">
        <f t="shared" si="422"/>
        <v>624529.25671671913</v>
      </c>
    </row>
    <row r="3350" spans="1:11" x14ac:dyDescent="0.4">
      <c r="A3350" s="1">
        <v>3349</v>
      </c>
      <c r="B3350" s="21">
        <v>43162</v>
      </c>
      <c r="C3350" s="22">
        <v>16751</v>
      </c>
      <c r="D3350" s="19">
        <f t="shared" si="417"/>
        <v>24024.703546192661</v>
      </c>
      <c r="E3350" s="19">
        <f t="shared" si="418"/>
        <v>1.0006435691086895</v>
      </c>
      <c r="F3350" s="19">
        <f t="shared" si="419"/>
        <v>0.67247553680063765</v>
      </c>
      <c r="G3350" s="20">
        <f t="shared" si="423"/>
        <v>16055.08830504198</v>
      </c>
      <c r="H3350" s="7">
        <f t="shared" si="420"/>
        <v>695.91169495802023</v>
      </c>
      <c r="I3350" s="7">
        <f t="shared" si="424"/>
        <v>695.91169495802023</v>
      </c>
      <c r="J3350" s="12">
        <f t="shared" si="421"/>
        <v>4.1544486595308953E-2</v>
      </c>
      <c r="K3350" s="7">
        <f t="shared" si="422"/>
        <v>484293.08717934461</v>
      </c>
    </row>
    <row r="3351" spans="1:11" x14ac:dyDescent="0.4">
      <c r="A3351" s="1">
        <v>3350</v>
      </c>
      <c r="B3351" s="21">
        <v>43163</v>
      </c>
      <c r="C3351" s="22">
        <v>14797</v>
      </c>
      <c r="D3351" s="19">
        <f t="shared" si="417"/>
        <v>23769.428568543612</v>
      </c>
      <c r="E3351" s="19">
        <f t="shared" si="418"/>
        <v>1.0006179415465677</v>
      </c>
      <c r="F3351" s="19">
        <f t="shared" si="419"/>
        <v>0.66907338092338053</v>
      </c>
      <c r="G3351" s="20">
        <f t="shared" si="423"/>
        <v>16091.20767820555</v>
      </c>
      <c r="H3351" s="7">
        <f t="shared" si="420"/>
        <v>-1294.2076782055501</v>
      </c>
      <c r="I3351" s="7">
        <f t="shared" si="424"/>
        <v>1294.2076782055501</v>
      </c>
      <c r="J3351" s="12">
        <f t="shared" si="421"/>
        <v>8.7464193972126111E-2</v>
      </c>
      <c r="K3351" s="7">
        <f t="shared" si="422"/>
        <v>1674973.5143262008</v>
      </c>
    </row>
    <row r="3352" spans="1:11" x14ac:dyDescent="0.4">
      <c r="A3352" s="1">
        <v>3351</v>
      </c>
      <c r="B3352" s="21">
        <v>43164</v>
      </c>
      <c r="C3352" s="22">
        <v>13635</v>
      </c>
      <c r="D3352" s="19">
        <f t="shared" si="417"/>
        <v>23330.552713302273</v>
      </c>
      <c r="E3352" s="19">
        <f t="shared" si="418"/>
        <v>1.0005739538992493</v>
      </c>
      <c r="F3352" s="19">
        <f t="shared" si="419"/>
        <v>0.66545163253068318</v>
      </c>
      <c r="G3352" s="20">
        <f t="shared" si="423"/>
        <v>15846.051965152223</v>
      </c>
      <c r="H3352" s="7">
        <f t="shared" si="420"/>
        <v>-2211.0519651522227</v>
      </c>
      <c r="I3352" s="7">
        <f t="shared" si="424"/>
        <v>2211.0519651522227</v>
      </c>
      <c r="J3352" s="12">
        <f t="shared" si="421"/>
        <v>0.16216002678050773</v>
      </c>
      <c r="K3352" s="7">
        <f t="shared" si="422"/>
        <v>4888750.7926035058</v>
      </c>
    </row>
    <row r="3353" spans="1:11" x14ac:dyDescent="0.4">
      <c r="A3353" s="1">
        <v>3352</v>
      </c>
      <c r="B3353" s="21">
        <v>43165</v>
      </c>
      <c r="C3353" s="22">
        <v>16165</v>
      </c>
      <c r="D3353" s="19">
        <f t="shared" si="417"/>
        <v>23425.250237440629</v>
      </c>
      <c r="E3353" s="19">
        <f t="shared" si="418"/>
        <v>1.0005833235942678</v>
      </c>
      <c r="F3353" s="19">
        <f t="shared" si="419"/>
        <v>0.67272745238816112</v>
      </c>
      <c r="G3353" s="20">
        <f t="shared" si="423"/>
        <v>15689.898821240278</v>
      </c>
      <c r="H3353" s="7">
        <f t="shared" si="420"/>
        <v>475.10117875972173</v>
      </c>
      <c r="I3353" s="7">
        <f t="shared" si="424"/>
        <v>475.10117875972173</v>
      </c>
      <c r="J3353" s="12">
        <f t="shared" si="421"/>
        <v>2.9390731751297354E-2</v>
      </c>
      <c r="K3353" s="7">
        <f t="shared" si="422"/>
        <v>225721.13005887705</v>
      </c>
    </row>
    <row r="3354" spans="1:11" x14ac:dyDescent="0.4">
      <c r="A3354" s="1">
        <v>3353</v>
      </c>
      <c r="B3354" s="21">
        <v>43166</v>
      </c>
      <c r="C3354" s="22">
        <v>16818</v>
      </c>
      <c r="D3354" s="19">
        <f t="shared" ref="D3354:D3417" si="425">$R$2*(C3354/F3351)+(1-$R$2)*(D3353+E3353)</f>
        <v>23653.035308131359</v>
      </c>
      <c r="E3354" s="19">
        <f t="shared" ref="E3354:E3417" si="426">$R$3*(D3354-D3353)+(1-$R$3)*E3353</f>
        <v>1.0006060020430045</v>
      </c>
      <c r="F3354" s="19">
        <f t="shared" ref="F3354:F3417" si="427">$R$4*(C3354/D3354)+(1-$R$4)*F3351</f>
        <v>0.6696741914739881</v>
      </c>
      <c r="G3354" s="20">
        <f t="shared" si="423"/>
        <v>15673.880839007837</v>
      </c>
      <c r="H3354" s="7">
        <f t="shared" ref="H3354:H3417" si="428">C3354-G3354</f>
        <v>1144.1191609921625</v>
      </c>
      <c r="I3354" s="7">
        <f t="shared" si="424"/>
        <v>1144.1191609921625</v>
      </c>
      <c r="J3354" s="12">
        <f t="shared" ref="J3354:J3417" si="429">I3354/C3354</f>
        <v>6.8029442323234782E-2</v>
      </c>
      <c r="K3354" s="7">
        <f t="shared" ref="K3354:K3417" si="430">H3354^2</f>
        <v>1309008.6545494099</v>
      </c>
    </row>
    <row r="3355" spans="1:11" x14ac:dyDescent="0.4">
      <c r="A3355" s="1">
        <v>3354</v>
      </c>
      <c r="B3355" s="21">
        <v>43167</v>
      </c>
      <c r="C3355" s="22">
        <v>13550</v>
      </c>
      <c r="D3355" s="19">
        <f t="shared" si="425"/>
        <v>23217.453981161358</v>
      </c>
      <c r="E3355" s="19">
        <f t="shared" si="426"/>
        <v>1.0005623438497073</v>
      </c>
      <c r="F3355" s="19">
        <f t="shared" si="427"/>
        <v>0.66427969356256666</v>
      </c>
      <c r="G3355" s="20">
        <f t="shared" si="423"/>
        <v>15740.616814999483</v>
      </c>
      <c r="H3355" s="7">
        <f t="shared" si="428"/>
        <v>-2190.6168149994828</v>
      </c>
      <c r="I3355" s="7">
        <f t="shared" si="424"/>
        <v>2190.6168149994828</v>
      </c>
      <c r="J3355" s="12">
        <f t="shared" si="429"/>
        <v>0.16166913763833821</v>
      </c>
      <c r="K3355" s="7">
        <f t="shared" si="430"/>
        <v>4798802.0301584788</v>
      </c>
    </row>
    <row r="3356" spans="1:11" x14ac:dyDescent="0.4">
      <c r="A3356" s="1">
        <v>3355</v>
      </c>
      <c r="B3356" s="21">
        <v>43168</v>
      </c>
      <c r="C3356" s="22">
        <v>16890</v>
      </c>
      <c r="D3356" s="19">
        <f t="shared" si="425"/>
        <v>23468.884222780151</v>
      </c>
      <c r="E3356" s="19">
        <f t="shared" si="426"/>
        <v>1.0005873868176347</v>
      </c>
      <c r="F3356" s="19">
        <f t="shared" si="427"/>
        <v>0.67339976280418123</v>
      </c>
      <c r="G3356" s="20">
        <f t="shared" si="423"/>
        <v>15619.691773442582</v>
      </c>
      <c r="H3356" s="7">
        <f t="shared" si="428"/>
        <v>1270.3082265574176</v>
      </c>
      <c r="I3356" s="7">
        <f t="shared" si="424"/>
        <v>1270.3082265574176</v>
      </c>
      <c r="J3356" s="12">
        <f t="shared" si="429"/>
        <v>7.5210670607307142E-2</v>
      </c>
      <c r="K3356" s="7">
        <f t="shared" si="430"/>
        <v>1613682.9904594515</v>
      </c>
    </row>
    <row r="3357" spans="1:11" x14ac:dyDescent="0.4">
      <c r="A3357" s="1">
        <v>3356</v>
      </c>
      <c r="B3357" s="21">
        <v>43169</v>
      </c>
      <c r="C3357" s="22">
        <v>16628</v>
      </c>
      <c r="D3357" s="19">
        <f t="shared" si="425"/>
        <v>23650.264101724053</v>
      </c>
      <c r="E3357" s="19">
        <f t="shared" si="426"/>
        <v>1.0006054247467904</v>
      </c>
      <c r="F3357" s="19">
        <f t="shared" si="427"/>
        <v>0.67015254786257661</v>
      </c>
      <c r="G3357" s="20">
        <f t="shared" si="423"/>
        <v>15717.176134236199</v>
      </c>
      <c r="H3357" s="7">
        <f t="shared" si="428"/>
        <v>910.82386576380122</v>
      </c>
      <c r="I3357" s="7">
        <f t="shared" si="424"/>
        <v>910.82386576380122</v>
      </c>
      <c r="J3357" s="12">
        <f t="shared" si="429"/>
        <v>5.4776513457048426E-2</v>
      </c>
      <c r="K3357" s="7">
        <f t="shared" si="430"/>
        <v>829600.11444491497</v>
      </c>
    </row>
    <row r="3358" spans="1:11" x14ac:dyDescent="0.4">
      <c r="A3358" s="1">
        <v>3357</v>
      </c>
      <c r="B3358" s="21">
        <v>43170</v>
      </c>
      <c r="C3358" s="22">
        <v>14770</v>
      </c>
      <c r="D3358" s="19">
        <f t="shared" si="425"/>
        <v>23463.385028762343</v>
      </c>
      <c r="E3358" s="19">
        <f t="shared" si="426"/>
        <v>1.0005866367789518</v>
      </c>
      <c r="F3358" s="19">
        <f t="shared" si="427"/>
        <v>0.66378152369883014</v>
      </c>
      <c r="G3358" s="20">
        <f t="shared" si="423"/>
        <v>15711.054872031953</v>
      </c>
      <c r="H3358" s="7">
        <f t="shared" si="428"/>
        <v>-941.05487203195298</v>
      </c>
      <c r="I3358" s="7">
        <f t="shared" si="424"/>
        <v>941.05487203195298</v>
      </c>
      <c r="J3358" s="12">
        <f t="shared" si="429"/>
        <v>6.3713938526198582E-2</v>
      </c>
      <c r="K3358" s="7">
        <f t="shared" si="430"/>
        <v>885584.27217507537</v>
      </c>
    </row>
    <row r="3359" spans="1:11" x14ac:dyDescent="0.4">
      <c r="A3359" s="1">
        <v>3358</v>
      </c>
      <c r="B3359" s="21">
        <v>43171</v>
      </c>
      <c r="C3359" s="22">
        <v>13513</v>
      </c>
      <c r="D3359" s="19">
        <f t="shared" si="425"/>
        <v>23013.795003538395</v>
      </c>
      <c r="E3359" s="19">
        <f t="shared" si="426"/>
        <v>1.0005415777177658</v>
      </c>
      <c r="F3359" s="19">
        <f t="shared" si="427"/>
        <v>0.67216494127709292</v>
      </c>
      <c r="G3359" s="20">
        <f t="shared" si="423"/>
        <v>15800.911707755611</v>
      </c>
      <c r="H3359" s="7">
        <f t="shared" si="428"/>
        <v>-2287.9117077556111</v>
      </c>
      <c r="I3359" s="7">
        <f t="shared" si="424"/>
        <v>2287.9117077556111</v>
      </c>
      <c r="J3359" s="12">
        <f t="shared" si="429"/>
        <v>0.16931190022612383</v>
      </c>
      <c r="K3359" s="7">
        <f t="shared" si="430"/>
        <v>5234539.9824851966</v>
      </c>
    </row>
    <row r="3360" spans="1:11" x14ac:dyDescent="0.4">
      <c r="A3360" s="1">
        <v>3359</v>
      </c>
      <c r="B3360" s="21">
        <v>43172</v>
      </c>
      <c r="C3360" s="22">
        <v>15878</v>
      </c>
      <c r="D3360" s="19">
        <f t="shared" si="425"/>
        <v>23104.755408703175</v>
      </c>
      <c r="E3360" s="19">
        <f t="shared" si="426"/>
        <v>1.0005505737041247</v>
      </c>
      <c r="F3360" s="19">
        <f t="shared" si="427"/>
        <v>0.67039692378855131</v>
      </c>
      <c r="G3360" s="20">
        <f t="shared" si="423"/>
        <v>15423.423873095842</v>
      </c>
      <c r="H3360" s="7">
        <f t="shared" si="428"/>
        <v>454.57612690415772</v>
      </c>
      <c r="I3360" s="7">
        <f t="shared" si="424"/>
        <v>454.57612690415772</v>
      </c>
      <c r="J3360" s="12">
        <f t="shared" si="429"/>
        <v>2.862930639275461E-2</v>
      </c>
      <c r="K3360" s="7">
        <f t="shared" si="430"/>
        <v>206639.4551511849</v>
      </c>
    </row>
    <row r="3361" spans="1:11" x14ac:dyDescent="0.4">
      <c r="A3361" s="1">
        <v>3360</v>
      </c>
      <c r="B3361" s="21">
        <v>43173</v>
      </c>
      <c r="C3361" s="22">
        <v>16161</v>
      </c>
      <c r="D3361" s="19">
        <f t="shared" si="425"/>
        <v>23270.354593067266</v>
      </c>
      <c r="E3361" s="19">
        <f t="shared" si="426"/>
        <v>1.0005670335675036</v>
      </c>
      <c r="F3361" s="19">
        <f t="shared" si="427"/>
        <v>0.66422125331745308</v>
      </c>
      <c r="G3361" s="20">
        <f t="shared" si="423"/>
        <v>15337.17389686213</v>
      </c>
      <c r="H3361" s="7">
        <f t="shared" si="428"/>
        <v>823.82610313786972</v>
      </c>
      <c r="I3361" s="7">
        <f t="shared" si="424"/>
        <v>823.82610313786972</v>
      </c>
      <c r="J3361" s="12">
        <f t="shared" si="429"/>
        <v>5.097618359865539E-2</v>
      </c>
      <c r="K3361" s="7">
        <f t="shared" si="430"/>
        <v>678689.44821132801</v>
      </c>
    </row>
    <row r="3362" spans="1:11" x14ac:dyDescent="0.4">
      <c r="A3362" s="1">
        <v>3361</v>
      </c>
      <c r="B3362" s="21">
        <v>43174</v>
      </c>
      <c r="C3362" s="22">
        <v>12728</v>
      </c>
      <c r="D3362" s="19">
        <f t="shared" si="425"/>
        <v>22696.368583284348</v>
      </c>
      <c r="E3362" s="19">
        <f t="shared" si="426"/>
        <v>1.0005095349098221</v>
      </c>
      <c r="F3362" s="19">
        <f t="shared" si="427"/>
        <v>0.6705701108173755</v>
      </c>
      <c r="G3362" s="20">
        <f t="shared" si="423"/>
        <v>15642.189074627549</v>
      </c>
      <c r="H3362" s="7">
        <f t="shared" si="428"/>
        <v>-2914.1890746275494</v>
      </c>
      <c r="I3362" s="7">
        <f t="shared" si="424"/>
        <v>2914.1890746275494</v>
      </c>
      <c r="J3362" s="12">
        <f t="shared" si="429"/>
        <v>0.22895891535414437</v>
      </c>
      <c r="K3362" s="7">
        <f t="shared" si="430"/>
        <v>8492497.9626785722</v>
      </c>
    </row>
    <row r="3363" spans="1:11" x14ac:dyDescent="0.4">
      <c r="A3363" s="1">
        <v>3362</v>
      </c>
      <c r="B3363" s="21">
        <v>43175</v>
      </c>
      <c r="C3363" s="22">
        <v>15990</v>
      </c>
      <c r="D3363" s="19">
        <f t="shared" si="425"/>
        <v>22850.437829214305</v>
      </c>
      <c r="E3363" s="19">
        <f t="shared" si="426"/>
        <v>1.0005248417834616</v>
      </c>
      <c r="F3363" s="19">
        <f t="shared" si="427"/>
        <v>0.67081751608937057</v>
      </c>
      <c r="G3363" s="20">
        <f t="shared" si="423"/>
        <v>15216.246417919372</v>
      </c>
      <c r="H3363" s="7">
        <f t="shared" si="428"/>
        <v>773.75358208062789</v>
      </c>
      <c r="I3363" s="7">
        <f t="shared" si="424"/>
        <v>773.75358208062789</v>
      </c>
      <c r="J3363" s="12">
        <f t="shared" si="429"/>
        <v>4.8389842531621506E-2</v>
      </c>
      <c r="K3363" s="7">
        <f t="shared" si="430"/>
        <v>598694.60578260291</v>
      </c>
    </row>
    <row r="3364" spans="1:11" x14ac:dyDescent="0.4">
      <c r="A3364" s="1">
        <v>3363</v>
      </c>
      <c r="B3364" s="21">
        <v>43176</v>
      </c>
      <c r="C3364" s="22">
        <v>15906</v>
      </c>
      <c r="D3364" s="19">
        <f t="shared" si="425"/>
        <v>22996.712784014897</v>
      </c>
      <c r="E3364" s="19">
        <f t="shared" si="426"/>
        <v>1.0005393692264575</v>
      </c>
      <c r="F3364" s="19">
        <f t="shared" si="427"/>
        <v>0.66461423609784442</v>
      </c>
      <c r="G3364" s="20">
        <f t="shared" si="423"/>
        <v>15178.411023637653</v>
      </c>
      <c r="H3364" s="7">
        <f t="shared" si="428"/>
        <v>727.58897636234724</v>
      </c>
      <c r="I3364" s="7">
        <f t="shared" si="424"/>
        <v>727.58897636234724</v>
      </c>
      <c r="J3364" s="12">
        <f t="shared" si="429"/>
        <v>4.5743051449914952E-2</v>
      </c>
      <c r="K3364" s="7">
        <f t="shared" si="430"/>
        <v>529385.71852400829</v>
      </c>
    </row>
    <row r="3365" spans="1:11" x14ac:dyDescent="0.4">
      <c r="A3365" s="1">
        <v>3364</v>
      </c>
      <c r="B3365" s="21">
        <v>43177</v>
      </c>
      <c r="C3365" s="22">
        <v>14272</v>
      </c>
      <c r="D3365" s="19">
        <f t="shared" si="425"/>
        <v>22770.355170613315</v>
      </c>
      <c r="E3365" s="19">
        <f t="shared" si="426"/>
        <v>1.0005166334111804</v>
      </c>
      <c r="F3365" s="19">
        <f t="shared" si="427"/>
        <v>0.66994303182256054</v>
      </c>
      <c r="G3365" s="20">
        <f t="shared" si="423"/>
        <v>15421.579171807924</v>
      </c>
      <c r="H3365" s="7">
        <f t="shared" si="428"/>
        <v>-1149.5791718079236</v>
      </c>
      <c r="I3365" s="7">
        <f t="shared" si="424"/>
        <v>1149.5791718079236</v>
      </c>
      <c r="J3365" s="12">
        <f t="shared" si="429"/>
        <v>8.0547867979815266E-2</v>
      </c>
      <c r="K3365" s="7">
        <f t="shared" si="430"/>
        <v>1321532.2722545913</v>
      </c>
    </row>
    <row r="3366" spans="1:11" x14ac:dyDescent="0.4">
      <c r="A3366" s="1">
        <v>3365</v>
      </c>
      <c r="B3366" s="21">
        <v>43178</v>
      </c>
      <c r="C3366" s="22">
        <v>13097</v>
      </c>
      <c r="D3366" s="19">
        <f t="shared" si="425"/>
        <v>22340.676477027439</v>
      </c>
      <c r="E3366" s="19">
        <f t="shared" si="426"/>
        <v>1.0004735654901584</v>
      </c>
      <c r="F3366" s="19">
        <f t="shared" si="427"/>
        <v>0.66960636223077363</v>
      </c>
      <c r="G3366" s="20">
        <f t="shared" si="423"/>
        <v>15275.424260106411</v>
      </c>
      <c r="H3366" s="7">
        <f t="shared" si="428"/>
        <v>-2178.4242601064107</v>
      </c>
      <c r="I3366" s="7">
        <f t="shared" si="424"/>
        <v>2178.4242601064107</v>
      </c>
      <c r="J3366" s="12">
        <f t="shared" si="429"/>
        <v>0.16633001909646566</v>
      </c>
      <c r="K3366" s="7">
        <f t="shared" si="430"/>
        <v>4745532.2570201624</v>
      </c>
    </row>
    <row r="3367" spans="1:11" x14ac:dyDescent="0.4">
      <c r="A3367" s="1">
        <v>3366</v>
      </c>
      <c r="B3367" s="21">
        <v>43179</v>
      </c>
      <c r="C3367" s="22">
        <v>14674</v>
      </c>
      <c r="D3367" s="19">
        <f t="shared" si="425"/>
        <v>22306.836651110065</v>
      </c>
      <c r="E3367" s="19">
        <f t="shared" si="426"/>
        <v>1.0004700814602103</v>
      </c>
      <c r="F3367" s="19">
        <f t="shared" si="427"/>
        <v>0.66451701716120459</v>
      </c>
      <c r="G3367" s="20">
        <f t="shared" si="423"/>
        <v>14848.596559663138</v>
      </c>
      <c r="H3367" s="7">
        <f t="shared" si="428"/>
        <v>-174.59655966313767</v>
      </c>
      <c r="I3367" s="7">
        <f t="shared" si="424"/>
        <v>174.59655966313767</v>
      </c>
      <c r="J3367" s="12">
        <f t="shared" si="429"/>
        <v>1.1898361705270387E-2</v>
      </c>
      <c r="K3367" s="7">
        <f t="shared" si="430"/>
        <v>30483.958646203591</v>
      </c>
    </row>
    <row r="3368" spans="1:11" x14ac:dyDescent="0.4">
      <c r="A3368" s="1">
        <v>3367</v>
      </c>
      <c r="B3368" s="21">
        <v>43180</v>
      </c>
      <c r="C3368" s="22">
        <v>16708</v>
      </c>
      <c r="D3368" s="19">
        <f t="shared" si="425"/>
        <v>22656.844969705449</v>
      </c>
      <c r="E3368" s="19">
        <f t="shared" si="426"/>
        <v>1.0005049822450618</v>
      </c>
      <c r="F3368" s="19">
        <f t="shared" si="427"/>
        <v>0.67090955209858194</v>
      </c>
      <c r="G3368" s="20">
        <f t="shared" si="423"/>
        <v>14944.980034374912</v>
      </c>
      <c r="H3368" s="7">
        <f t="shared" si="428"/>
        <v>1763.0199656250879</v>
      </c>
      <c r="I3368" s="7">
        <f t="shared" si="424"/>
        <v>1763.0199656250879</v>
      </c>
      <c r="J3368" s="12">
        <f t="shared" si="429"/>
        <v>0.10551950955381183</v>
      </c>
      <c r="K3368" s="7">
        <f t="shared" si="430"/>
        <v>3108239.3991926862</v>
      </c>
    </row>
    <row r="3369" spans="1:11" x14ac:dyDescent="0.4">
      <c r="A3369" s="1">
        <v>3368</v>
      </c>
      <c r="B3369" s="21">
        <v>43181</v>
      </c>
      <c r="C3369" s="22">
        <v>13694</v>
      </c>
      <c r="D3369" s="19">
        <f t="shared" si="425"/>
        <v>22365.145325519763</v>
      </c>
      <c r="E3369" s="19">
        <f t="shared" si="426"/>
        <v>1.0004757122301451</v>
      </c>
      <c r="F3369" s="19">
        <f t="shared" si="427"/>
        <v>0.66878561745863574</v>
      </c>
      <c r="G3369" s="20">
        <f t="shared" si="423"/>
        <v>15171.837484292624</v>
      </c>
      <c r="H3369" s="7">
        <f t="shared" si="428"/>
        <v>-1477.8374842926241</v>
      </c>
      <c r="I3369" s="7">
        <f t="shared" si="424"/>
        <v>1477.8374842926241</v>
      </c>
      <c r="J3369" s="12">
        <f t="shared" si="429"/>
        <v>0.10791861284450301</v>
      </c>
      <c r="K3369" s="7">
        <f t="shared" si="430"/>
        <v>2184003.6299803522</v>
      </c>
    </row>
    <row r="3370" spans="1:11" x14ac:dyDescent="0.4">
      <c r="A3370" s="1">
        <v>3369</v>
      </c>
      <c r="B3370" s="21">
        <v>43182</v>
      </c>
      <c r="C3370" s="22">
        <v>16649</v>
      </c>
      <c r="D3370" s="19">
        <f t="shared" si="425"/>
        <v>22722.652667396917</v>
      </c>
      <c r="E3370" s="19">
        <f t="shared" si="426"/>
        <v>1.0005113629167617</v>
      </c>
      <c r="F3370" s="19">
        <f t="shared" si="427"/>
        <v>0.66549347233290346</v>
      </c>
      <c r="G3370" s="20">
        <f t="shared" si="423"/>
        <v>14862.684493227283</v>
      </c>
      <c r="H3370" s="7">
        <f t="shared" si="428"/>
        <v>1786.3155067727166</v>
      </c>
      <c r="I3370" s="7">
        <f t="shared" si="424"/>
        <v>1786.3155067727166</v>
      </c>
      <c r="J3370" s="12">
        <f t="shared" si="429"/>
        <v>0.10729266062662722</v>
      </c>
      <c r="K3370" s="7">
        <f t="shared" si="430"/>
        <v>3190923.0897366675</v>
      </c>
    </row>
    <row r="3371" spans="1:11" x14ac:dyDescent="0.4">
      <c r="A3371" s="1">
        <v>3370</v>
      </c>
      <c r="B3371" s="21">
        <v>43183</v>
      </c>
      <c r="C3371" s="22">
        <v>11557</v>
      </c>
      <c r="D3371" s="19">
        <f t="shared" si="425"/>
        <v>21994.525590781857</v>
      </c>
      <c r="E3371" s="19">
        <f t="shared" si="426"/>
        <v>1.000438450157964</v>
      </c>
      <c r="F3371" s="19">
        <f t="shared" si="427"/>
        <v>0.66882654743818593</v>
      </c>
      <c r="G3371" s="20">
        <f t="shared" si="423"/>
        <v>15245.515976205277</v>
      </c>
      <c r="H3371" s="7">
        <f t="shared" si="428"/>
        <v>-3688.5159762052772</v>
      </c>
      <c r="I3371" s="7">
        <f t="shared" si="424"/>
        <v>3688.5159762052772</v>
      </c>
      <c r="J3371" s="12">
        <f t="shared" si="429"/>
        <v>0.31915860311545186</v>
      </c>
      <c r="K3371" s="7">
        <f t="shared" si="430"/>
        <v>13605150.106721569</v>
      </c>
    </row>
    <row r="3372" spans="1:11" x14ac:dyDescent="0.4">
      <c r="A3372" s="1">
        <v>3371</v>
      </c>
      <c r="B3372" s="21">
        <v>43184</v>
      </c>
      <c r="C3372" s="22">
        <v>11251</v>
      </c>
      <c r="D3372" s="19">
        <f t="shared" si="425"/>
        <v>21309.538743047728</v>
      </c>
      <c r="E3372" s="19">
        <f t="shared" si="426"/>
        <v>1.0003698514293455</v>
      </c>
      <c r="F3372" s="19">
        <f t="shared" si="427"/>
        <v>0.66676926580051699</v>
      </c>
      <c r="G3372" s="20">
        <f t="shared" si="423"/>
        <v>14710.291456787429</v>
      </c>
      <c r="H3372" s="7">
        <f t="shared" si="428"/>
        <v>-3459.2914567874286</v>
      </c>
      <c r="I3372" s="7">
        <f t="shared" si="424"/>
        <v>3459.2914567874286</v>
      </c>
      <c r="J3372" s="12">
        <f t="shared" si="429"/>
        <v>0.3074652436927765</v>
      </c>
      <c r="K3372" s="7">
        <f t="shared" si="430"/>
        <v>11966697.38300249</v>
      </c>
    </row>
    <row r="3373" spans="1:11" x14ac:dyDescent="0.4">
      <c r="A3373" s="1">
        <v>3372</v>
      </c>
      <c r="B3373" s="21">
        <v>43185</v>
      </c>
      <c r="C3373" s="22">
        <v>10533</v>
      </c>
      <c r="D3373" s="19">
        <f t="shared" si="425"/>
        <v>20583.347540635135</v>
      </c>
      <c r="E3373" s="19">
        <f t="shared" si="426"/>
        <v>1.000297132272119</v>
      </c>
      <c r="F3373" s="19">
        <f t="shared" si="427"/>
        <v>0.6632914893195504</v>
      </c>
      <c r="G3373" s="20">
        <f t="shared" si="423"/>
        <v>14182.024671529412</v>
      </c>
      <c r="H3373" s="7">
        <f t="shared" si="428"/>
        <v>-3649.0246715294124</v>
      </c>
      <c r="I3373" s="7">
        <f t="shared" si="424"/>
        <v>3649.0246715294124</v>
      </c>
      <c r="J3373" s="12">
        <f t="shared" si="429"/>
        <v>0.34643735607418708</v>
      </c>
      <c r="K3373" s="7">
        <f t="shared" si="430"/>
        <v>13315381.053430336</v>
      </c>
    </row>
    <row r="3374" spans="1:11" x14ac:dyDescent="0.4">
      <c r="A3374" s="1">
        <v>3373</v>
      </c>
      <c r="B3374" s="21">
        <v>43186</v>
      </c>
      <c r="C3374" s="22">
        <v>14234</v>
      </c>
      <c r="D3374" s="19">
        <f t="shared" si="425"/>
        <v>20676.87854549363</v>
      </c>
      <c r="E3374" s="19">
        <f t="shared" si="426"/>
        <v>1.0003063853428917</v>
      </c>
      <c r="F3374" s="19">
        <f t="shared" si="427"/>
        <v>0.66910686592788837</v>
      </c>
      <c r="G3374" s="20">
        <f t="shared" si="423"/>
        <v>13767.358295600663</v>
      </c>
      <c r="H3374" s="7">
        <f t="shared" si="428"/>
        <v>466.64170439933696</v>
      </c>
      <c r="I3374" s="7">
        <f t="shared" si="424"/>
        <v>466.64170439933696</v>
      </c>
      <c r="J3374" s="12">
        <f t="shared" si="429"/>
        <v>3.2783595925202823E-2</v>
      </c>
      <c r="K3374" s="7">
        <f t="shared" si="430"/>
        <v>217754.48028471819</v>
      </c>
    </row>
    <row r="3375" spans="1:11" x14ac:dyDescent="0.4">
      <c r="A3375" s="1">
        <v>3374</v>
      </c>
      <c r="B3375" s="21">
        <v>43187</v>
      </c>
      <c r="C3375" s="22">
        <v>15621</v>
      </c>
      <c r="D3375" s="19">
        <f t="shared" si="425"/>
        <v>21042.591646113484</v>
      </c>
      <c r="E3375" s="19">
        <f t="shared" si="426"/>
        <v>1.0003428566223154</v>
      </c>
      <c r="F3375" s="19">
        <f t="shared" si="427"/>
        <v>0.66785160821808875</v>
      </c>
      <c r="G3375" s="20">
        <f t="shared" si="423"/>
        <v>13787.37410037938</v>
      </c>
      <c r="H3375" s="7">
        <f t="shared" si="428"/>
        <v>1833.6258996206197</v>
      </c>
      <c r="I3375" s="7">
        <f t="shared" si="424"/>
        <v>1833.6258996206197</v>
      </c>
      <c r="J3375" s="12">
        <f t="shared" si="429"/>
        <v>0.11738210739521283</v>
      </c>
      <c r="K3375" s="7">
        <f t="shared" si="430"/>
        <v>3362183.9397595269</v>
      </c>
    </row>
    <row r="3376" spans="1:11" x14ac:dyDescent="0.4">
      <c r="A3376" s="1">
        <v>3375</v>
      </c>
      <c r="B3376" s="21">
        <v>43188</v>
      </c>
      <c r="C3376" s="22">
        <v>10459</v>
      </c>
      <c r="D3376" s="19">
        <f t="shared" si="425"/>
        <v>20343.975949729851</v>
      </c>
      <c r="E3376" s="19">
        <f t="shared" si="426"/>
        <v>1.0002728950183915</v>
      </c>
      <c r="F3376" s="19">
        <f t="shared" si="427"/>
        <v>0.6611551723856004</v>
      </c>
      <c r="G3376" s="20">
        <f t="shared" si="423"/>
        <v>13958.035470996942</v>
      </c>
      <c r="H3376" s="7">
        <f t="shared" si="428"/>
        <v>-3499.0354709969415</v>
      </c>
      <c r="I3376" s="7">
        <f t="shared" si="424"/>
        <v>3499.0354709969415</v>
      </c>
      <c r="J3376" s="12">
        <f t="shared" si="429"/>
        <v>0.33454780294453978</v>
      </c>
      <c r="K3376" s="7">
        <f t="shared" si="430"/>
        <v>12243249.227294788</v>
      </c>
    </row>
    <row r="3377" spans="1:11" x14ac:dyDescent="0.4">
      <c r="A3377" s="1">
        <v>3376</v>
      </c>
      <c r="B3377" s="21">
        <v>43189</v>
      </c>
      <c r="C3377" s="22">
        <v>11340</v>
      </c>
      <c r="D3377" s="19">
        <f t="shared" si="425"/>
        <v>19894.457576648529</v>
      </c>
      <c r="E3377" s="19">
        <f t="shared" si="426"/>
        <v>1.0002278431537939</v>
      </c>
      <c r="F3377" s="19">
        <f t="shared" si="427"/>
        <v>0.6676877643323198</v>
      </c>
      <c r="G3377" s="20">
        <f t="shared" si="423"/>
        <v>13612.963277697934</v>
      </c>
      <c r="H3377" s="7">
        <f t="shared" si="428"/>
        <v>-2272.9632776979342</v>
      </c>
      <c r="I3377" s="7">
        <f t="shared" si="424"/>
        <v>2272.9632776979342</v>
      </c>
      <c r="J3377" s="12">
        <f t="shared" si="429"/>
        <v>0.20043767880934166</v>
      </c>
      <c r="K3377" s="7">
        <f t="shared" si="430"/>
        <v>5166362.0617633369</v>
      </c>
    </row>
    <row r="3378" spans="1:11" x14ac:dyDescent="0.4">
      <c r="A3378" s="1">
        <v>3377</v>
      </c>
      <c r="B3378" s="21">
        <v>43190</v>
      </c>
      <c r="C3378" s="22">
        <v>13701</v>
      </c>
      <c r="D3378" s="19">
        <f t="shared" si="425"/>
        <v>19977.627596583308</v>
      </c>
      <c r="E3378" s="19">
        <f t="shared" si="426"/>
        <v>1.0002360601330031</v>
      </c>
      <c r="F3378" s="19">
        <f t="shared" si="427"/>
        <v>0.66810887610857816</v>
      </c>
      <c r="G3378" s="20">
        <f t="shared" si="423"/>
        <v>13287.213490964894</v>
      </c>
      <c r="H3378" s="7">
        <f t="shared" si="428"/>
        <v>413.78650903510606</v>
      </c>
      <c r="I3378" s="7">
        <f t="shared" si="424"/>
        <v>413.78650903510606</v>
      </c>
      <c r="J3378" s="12">
        <f t="shared" si="429"/>
        <v>3.0201190353631564E-2</v>
      </c>
      <c r="K3378" s="7">
        <f t="shared" si="430"/>
        <v>171219.27505945991</v>
      </c>
    </row>
    <row r="3379" spans="1:11" x14ac:dyDescent="0.4">
      <c r="A3379" s="1">
        <v>3378</v>
      </c>
      <c r="B3379" s="21">
        <v>43191</v>
      </c>
      <c r="C3379" s="22">
        <v>12085</v>
      </c>
      <c r="D3379" s="19">
        <f t="shared" si="425"/>
        <v>19753.168422792842</v>
      </c>
      <c r="E3379" s="19">
        <f t="shared" si="426"/>
        <v>1.0002135141920181</v>
      </c>
      <c r="F3379" s="19">
        <f t="shared" si="427"/>
        <v>0.66044841178119196</v>
      </c>
      <c r="G3379" s="20">
        <f t="shared" si="423"/>
        <v>13208.973128719128</v>
      </c>
      <c r="H3379" s="7">
        <f t="shared" si="428"/>
        <v>-1123.973128719128</v>
      </c>
      <c r="I3379" s="7">
        <f t="shared" si="424"/>
        <v>1123.973128719128</v>
      </c>
      <c r="J3379" s="12">
        <f t="shared" si="429"/>
        <v>9.3005637461243532E-2</v>
      </c>
      <c r="K3379" s="7">
        <f t="shared" si="430"/>
        <v>1263315.5940826654</v>
      </c>
    </row>
    <row r="3380" spans="1:11" x14ac:dyDescent="0.4">
      <c r="A3380" s="1">
        <v>3379</v>
      </c>
      <c r="B3380" s="21">
        <v>43192</v>
      </c>
      <c r="C3380" s="22">
        <v>14659</v>
      </c>
      <c r="D3380" s="19">
        <f t="shared" si="425"/>
        <v>20046.030614214997</v>
      </c>
      <c r="E3380" s="19">
        <f t="shared" si="426"/>
        <v>1.0002427003898089</v>
      </c>
      <c r="F3380" s="19">
        <f t="shared" si="427"/>
        <v>0.66859822226479404</v>
      </c>
      <c r="G3380" s="20">
        <f t="shared" si="423"/>
        <v>13189.616693019474</v>
      </c>
      <c r="H3380" s="7">
        <f t="shared" si="428"/>
        <v>1469.383306980526</v>
      </c>
      <c r="I3380" s="7">
        <f t="shared" si="424"/>
        <v>1469.383306980526</v>
      </c>
      <c r="J3380" s="12">
        <f t="shared" si="429"/>
        <v>0.10023762241493457</v>
      </c>
      <c r="K3380" s="7">
        <f t="shared" si="430"/>
        <v>2159087.3028330267</v>
      </c>
    </row>
    <row r="3381" spans="1:11" x14ac:dyDescent="0.4">
      <c r="A3381" s="1">
        <v>3380</v>
      </c>
      <c r="B3381" s="21">
        <v>43193</v>
      </c>
      <c r="C3381" s="22">
        <v>16440</v>
      </c>
      <c r="D3381" s="19">
        <f t="shared" si="425"/>
        <v>20651.752661833409</v>
      </c>
      <c r="E3381" s="19">
        <f t="shared" si="426"/>
        <v>1.0003031725703007</v>
      </c>
      <c r="F3381" s="19">
        <f t="shared" si="427"/>
        <v>0.66994112002987205</v>
      </c>
      <c r="G3381" s="20">
        <f t="shared" si="423"/>
        <v>13393.599255127725</v>
      </c>
      <c r="H3381" s="7">
        <f t="shared" si="428"/>
        <v>3046.400744872275</v>
      </c>
      <c r="I3381" s="7">
        <f t="shared" si="424"/>
        <v>3046.400744872275</v>
      </c>
      <c r="J3381" s="12">
        <f t="shared" si="429"/>
        <v>0.18530418156157391</v>
      </c>
      <c r="K3381" s="7">
        <f t="shared" si="430"/>
        <v>9280557.4983583521</v>
      </c>
    </row>
    <row r="3382" spans="1:11" x14ac:dyDescent="0.4">
      <c r="A3382" s="1">
        <v>3381</v>
      </c>
      <c r="B3382" s="21">
        <v>43194</v>
      </c>
      <c r="C3382" s="22">
        <v>12039</v>
      </c>
      <c r="D3382" s="19">
        <f t="shared" si="425"/>
        <v>20331.246730803501</v>
      </c>
      <c r="E3382" s="19">
        <f t="shared" si="426"/>
        <v>1.0002710219468804</v>
      </c>
      <c r="F3382" s="19">
        <f t="shared" si="427"/>
        <v>0.65947027042295681</v>
      </c>
      <c r="G3382" s="20">
        <f t="shared" si="423"/>
        <v>13640.077894647504</v>
      </c>
      <c r="H3382" s="7">
        <f t="shared" si="428"/>
        <v>-1601.0778946475039</v>
      </c>
      <c r="I3382" s="7">
        <f t="shared" si="424"/>
        <v>1601.0778946475039</v>
      </c>
      <c r="J3382" s="12">
        <f t="shared" si="429"/>
        <v>0.13299093734093395</v>
      </c>
      <c r="K3382" s="7">
        <f t="shared" si="430"/>
        <v>2563450.4247288834</v>
      </c>
    </row>
    <row r="3383" spans="1:11" x14ac:dyDescent="0.4">
      <c r="A3383" s="1">
        <v>3382</v>
      </c>
      <c r="B3383" s="21">
        <v>43195</v>
      </c>
      <c r="C3383" s="22">
        <v>10575</v>
      </c>
      <c r="D3383" s="19">
        <f t="shared" si="425"/>
        <v>19733.382291240341</v>
      </c>
      <c r="E3383" s="19">
        <f t="shared" si="426"/>
        <v>1.0002111354758221</v>
      </c>
      <c r="F3383" s="19">
        <f t="shared" si="427"/>
        <v>0.66669788911415229</v>
      </c>
      <c r="G3383" s="20">
        <f t="shared" si="423"/>
        <v>13594.104200069181</v>
      </c>
      <c r="H3383" s="7">
        <f t="shared" si="428"/>
        <v>-3019.1042000691814</v>
      </c>
      <c r="I3383" s="7">
        <f t="shared" si="424"/>
        <v>3019.1042000691814</v>
      </c>
      <c r="J3383" s="12">
        <f t="shared" si="429"/>
        <v>0.2854944870041779</v>
      </c>
      <c r="K3383" s="7">
        <f t="shared" si="430"/>
        <v>9114990.1708753724</v>
      </c>
    </row>
    <row r="3384" spans="1:11" x14ac:dyDescent="0.4">
      <c r="A3384" s="1">
        <v>3383</v>
      </c>
      <c r="B3384" s="21">
        <v>43196</v>
      </c>
      <c r="C3384" s="22">
        <v>12635</v>
      </c>
      <c r="D3384" s="19">
        <f t="shared" si="425"/>
        <v>19618.402353383965</v>
      </c>
      <c r="E3384" s="19">
        <f t="shared" si="426"/>
        <v>1.0001995374609229</v>
      </c>
      <c r="F3384" s="19">
        <f t="shared" si="427"/>
        <v>0.66957018829181014</v>
      </c>
      <c r="G3384" s="20">
        <f t="shared" si="423"/>
        <v>13220.874316739564</v>
      </c>
      <c r="H3384" s="7">
        <f t="shared" si="428"/>
        <v>-585.87431673956416</v>
      </c>
      <c r="I3384" s="7">
        <f t="shared" si="424"/>
        <v>585.87431673956416</v>
      </c>
      <c r="J3384" s="12">
        <f t="shared" si="429"/>
        <v>4.6369158428141211E-2</v>
      </c>
      <c r="K3384" s="7">
        <f t="shared" si="430"/>
        <v>343248.71501505113</v>
      </c>
    </row>
    <row r="3385" spans="1:11" x14ac:dyDescent="0.4">
      <c r="A3385" s="1">
        <v>3384</v>
      </c>
      <c r="B3385" s="21">
        <v>43197</v>
      </c>
      <c r="C3385" s="22">
        <v>12637</v>
      </c>
      <c r="D3385" s="19">
        <f t="shared" si="425"/>
        <v>19558.787264923576</v>
      </c>
      <c r="E3385" s="19">
        <f t="shared" si="426"/>
        <v>1.0001934759321232</v>
      </c>
      <c r="F3385" s="19">
        <f t="shared" si="427"/>
        <v>0.65927885681638132</v>
      </c>
      <c r="G3385" s="20">
        <f t="shared" si="423"/>
        <v>12938.412707111942</v>
      </c>
      <c r="H3385" s="7">
        <f t="shared" si="428"/>
        <v>-301.41270711194193</v>
      </c>
      <c r="I3385" s="7">
        <f t="shared" si="424"/>
        <v>301.41270711194193</v>
      </c>
      <c r="J3385" s="12">
        <f t="shared" si="429"/>
        <v>2.3851603000074537E-2</v>
      </c>
      <c r="K3385" s="7">
        <f t="shared" si="430"/>
        <v>90849.620008549289</v>
      </c>
    </row>
    <row r="3386" spans="1:11" x14ac:dyDescent="0.4">
      <c r="A3386" s="1">
        <v>3385</v>
      </c>
      <c r="B3386" s="21">
        <v>43198</v>
      </c>
      <c r="C3386" s="22">
        <v>14268</v>
      </c>
      <c r="D3386" s="19">
        <f t="shared" si="425"/>
        <v>19803.972593338964</v>
      </c>
      <c r="E3386" s="19">
        <f t="shared" si="426"/>
        <v>1.0002178944456173</v>
      </c>
      <c r="F3386" s="19">
        <f t="shared" si="427"/>
        <v>0.66746778734216461</v>
      </c>
      <c r="G3386" s="20">
        <f t="shared" si="423"/>
        <v>13040.469010036421</v>
      </c>
      <c r="H3386" s="7">
        <f t="shared" si="428"/>
        <v>1227.5309899635795</v>
      </c>
      <c r="I3386" s="7">
        <f t="shared" si="424"/>
        <v>1227.5309899635795</v>
      </c>
      <c r="J3386" s="12">
        <f t="shared" si="429"/>
        <v>8.6033851273029122E-2</v>
      </c>
      <c r="K3386" s="7">
        <f t="shared" si="430"/>
        <v>1506832.3313209654</v>
      </c>
    </row>
    <row r="3387" spans="1:11" x14ac:dyDescent="0.4">
      <c r="A3387" s="1">
        <v>3386</v>
      </c>
      <c r="B3387" s="21">
        <v>43199</v>
      </c>
      <c r="C3387" s="22">
        <v>11468</v>
      </c>
      <c r="D3387" s="19">
        <f t="shared" si="425"/>
        <v>19449.868238318824</v>
      </c>
      <c r="E3387" s="19">
        <f t="shared" si="426"/>
        <v>1.0001823839883259</v>
      </c>
      <c r="F3387" s="19">
        <f t="shared" si="427"/>
        <v>0.66842527382003647</v>
      </c>
      <c r="G3387" s="20">
        <f t="shared" si="423"/>
        <v>13260.819374331733</v>
      </c>
      <c r="H3387" s="7">
        <f t="shared" si="428"/>
        <v>-1792.8193743317333</v>
      </c>
      <c r="I3387" s="7">
        <f t="shared" si="424"/>
        <v>1792.8193743317333</v>
      </c>
      <c r="J3387" s="12">
        <f t="shared" si="429"/>
        <v>0.15633234865118009</v>
      </c>
      <c r="K3387" s="7">
        <f t="shared" si="430"/>
        <v>3214201.3089792277</v>
      </c>
    </row>
    <row r="3388" spans="1:11" x14ac:dyDescent="0.4">
      <c r="A3388" s="1">
        <v>3387</v>
      </c>
      <c r="B3388" s="21">
        <v>43200</v>
      </c>
      <c r="C3388" s="22">
        <v>12602</v>
      </c>
      <c r="D3388" s="19">
        <f t="shared" si="425"/>
        <v>19406.301648223329</v>
      </c>
      <c r="E3388" s="19">
        <f t="shared" si="426"/>
        <v>1.000177927311078</v>
      </c>
      <c r="F3388" s="19">
        <f t="shared" si="427"/>
        <v>0.65913705725468086</v>
      </c>
      <c r="G3388" s="20">
        <f t="shared" si="423"/>
        <v>12823.546296486802</v>
      </c>
      <c r="H3388" s="7">
        <f t="shared" si="428"/>
        <v>-221.54629648680202</v>
      </c>
      <c r="I3388" s="7">
        <f t="shared" si="424"/>
        <v>221.54629648680202</v>
      </c>
      <c r="J3388" s="12">
        <f t="shared" si="429"/>
        <v>1.7580248888017937E-2</v>
      </c>
      <c r="K3388" s="7">
        <f t="shared" si="430"/>
        <v>49082.761487017982</v>
      </c>
    </row>
    <row r="3389" spans="1:11" x14ac:dyDescent="0.4">
      <c r="A3389" s="1">
        <v>3388</v>
      </c>
      <c r="B3389" s="21">
        <v>43201</v>
      </c>
      <c r="C3389" s="22">
        <v>15673</v>
      </c>
      <c r="D3389" s="19">
        <f t="shared" si="425"/>
        <v>19947.601684591431</v>
      </c>
      <c r="E3389" s="19">
        <f t="shared" si="426"/>
        <v>1.000231957296922</v>
      </c>
      <c r="F3389" s="19">
        <f t="shared" si="427"/>
        <v>0.66916100118982824</v>
      </c>
      <c r="G3389" s="20">
        <f t="shared" si="423"/>
        <v>12953.748808182319</v>
      </c>
      <c r="H3389" s="7">
        <f t="shared" si="428"/>
        <v>2719.2511918176806</v>
      </c>
      <c r="I3389" s="7">
        <f t="shared" si="424"/>
        <v>2719.2511918176806</v>
      </c>
      <c r="J3389" s="12">
        <f t="shared" si="429"/>
        <v>0.17349908708081929</v>
      </c>
      <c r="K3389" s="7">
        <f t="shared" si="430"/>
        <v>7394327.044201876</v>
      </c>
    </row>
    <row r="3390" spans="1:11" x14ac:dyDescent="0.4">
      <c r="A3390" s="1">
        <v>3389</v>
      </c>
      <c r="B3390" s="21">
        <v>43202</v>
      </c>
      <c r="C3390" s="22">
        <v>11099</v>
      </c>
      <c r="D3390" s="19">
        <f t="shared" si="425"/>
        <v>19505.126459686762</v>
      </c>
      <c r="E3390" s="19">
        <f t="shared" si="426"/>
        <v>1.0001876097512359</v>
      </c>
      <c r="F3390" s="19">
        <f t="shared" si="427"/>
        <v>0.66700192607885689</v>
      </c>
      <c r="G3390" s="20">
        <f t="shared" si="423"/>
        <v>13334.149698395988</v>
      </c>
      <c r="H3390" s="7">
        <f t="shared" si="428"/>
        <v>-2235.1496983959878</v>
      </c>
      <c r="I3390" s="7">
        <f t="shared" si="424"/>
        <v>2235.1496983959878</v>
      </c>
      <c r="J3390" s="12">
        <f t="shared" si="429"/>
        <v>0.20138298030417046</v>
      </c>
      <c r="K3390" s="7">
        <f t="shared" si="430"/>
        <v>4995894.1742396755</v>
      </c>
    </row>
    <row r="3391" spans="1:11" x14ac:dyDescent="0.4">
      <c r="A3391" s="1">
        <v>3390</v>
      </c>
      <c r="B3391" s="21">
        <v>43203</v>
      </c>
      <c r="C3391" s="22">
        <v>15012</v>
      </c>
      <c r="D3391" s="19">
        <f t="shared" si="425"/>
        <v>19939.682322181838</v>
      </c>
      <c r="E3391" s="19">
        <f t="shared" si="426"/>
        <v>1.0002309653187245</v>
      </c>
      <c r="F3391" s="19">
        <f t="shared" si="427"/>
        <v>0.66047932669741438</v>
      </c>
      <c r="G3391" s="20">
        <f t="shared" si="423"/>
        <v>12857.210916736138</v>
      </c>
      <c r="H3391" s="7">
        <f t="shared" si="428"/>
        <v>2154.7890832638623</v>
      </c>
      <c r="I3391" s="7">
        <f t="shared" si="424"/>
        <v>2154.7890832638623</v>
      </c>
      <c r="J3391" s="12">
        <f t="shared" si="429"/>
        <v>0.14353777533065962</v>
      </c>
      <c r="K3391" s="7">
        <f t="shared" si="430"/>
        <v>4643115.9933531163</v>
      </c>
    </row>
    <row r="3392" spans="1:11" x14ac:dyDescent="0.4">
      <c r="A3392" s="1">
        <v>3391</v>
      </c>
      <c r="B3392" s="21">
        <v>43204</v>
      </c>
      <c r="C3392" s="22">
        <v>17426</v>
      </c>
      <c r="D3392" s="19">
        <f t="shared" si="425"/>
        <v>20749.794335259048</v>
      </c>
      <c r="E3392" s="19">
        <f t="shared" si="426"/>
        <v>1.0003118764969356</v>
      </c>
      <c r="F3392" s="19">
        <f t="shared" si="427"/>
        <v>0.67160478444964511</v>
      </c>
      <c r="G3392" s="20">
        <f t="shared" si="423"/>
        <v>13343.527101672491</v>
      </c>
      <c r="H3392" s="7">
        <f t="shared" si="428"/>
        <v>4082.472898327509</v>
      </c>
      <c r="I3392" s="7">
        <f t="shared" si="424"/>
        <v>4082.472898327509</v>
      </c>
      <c r="J3392" s="12">
        <f t="shared" si="429"/>
        <v>0.23427481340109657</v>
      </c>
      <c r="K3392" s="7">
        <f t="shared" si="430"/>
        <v>16666584.965578612</v>
      </c>
    </row>
    <row r="3393" spans="1:11" x14ac:dyDescent="0.4">
      <c r="A3393" s="1">
        <v>3392</v>
      </c>
      <c r="B3393" s="21">
        <v>43205</v>
      </c>
      <c r="C3393" s="22">
        <v>14507</v>
      </c>
      <c r="D3393" s="19">
        <f t="shared" si="425"/>
        <v>20883.253302239893</v>
      </c>
      <c r="E3393" s="19">
        <f t="shared" si="426"/>
        <v>1.0003251223624461</v>
      </c>
      <c r="F3393" s="19">
        <f t="shared" si="427"/>
        <v>0.66739815539725522</v>
      </c>
      <c r="G3393" s="20">
        <f t="shared" si="423"/>
        <v>13840.819997306242</v>
      </c>
      <c r="H3393" s="7">
        <f t="shared" si="428"/>
        <v>666.18000269375807</v>
      </c>
      <c r="I3393" s="7">
        <f t="shared" si="424"/>
        <v>666.18000269375807</v>
      </c>
      <c r="J3393" s="12">
        <f t="shared" si="429"/>
        <v>4.5921279568053912E-2</v>
      </c>
      <c r="K3393" s="7">
        <f t="shared" si="430"/>
        <v>443795.79598905554</v>
      </c>
    </row>
    <row r="3394" spans="1:11" x14ac:dyDescent="0.4">
      <c r="A3394" s="1">
        <v>3393</v>
      </c>
      <c r="B3394" s="21">
        <v>43206</v>
      </c>
      <c r="C3394" s="22">
        <v>10315</v>
      </c>
      <c r="D3394" s="19">
        <f t="shared" si="425"/>
        <v>20185.75859721861</v>
      </c>
      <c r="E3394" s="19">
        <f t="shared" si="426"/>
        <v>1.0002552728594316</v>
      </c>
      <c r="F3394" s="19">
        <f t="shared" si="427"/>
        <v>0.65833882878711059</v>
      </c>
      <c r="G3394" s="20">
        <f t="shared" si="423"/>
        <v>13793.617774378255</v>
      </c>
      <c r="H3394" s="7">
        <f t="shared" si="428"/>
        <v>-3478.6177743782555</v>
      </c>
      <c r="I3394" s="7">
        <f t="shared" si="424"/>
        <v>3478.6177743782555</v>
      </c>
      <c r="J3394" s="12">
        <f t="shared" si="429"/>
        <v>0.33723875660477515</v>
      </c>
      <c r="K3394" s="7">
        <f t="shared" si="430"/>
        <v>12100781.620220328</v>
      </c>
    </row>
    <row r="3395" spans="1:11" x14ac:dyDescent="0.4">
      <c r="A3395" s="1">
        <v>3394</v>
      </c>
      <c r="B3395" s="21">
        <v>43207</v>
      </c>
      <c r="C3395" s="22">
        <v>13580</v>
      </c>
      <c r="D3395" s="19">
        <f t="shared" si="425"/>
        <v>20191.197231704784</v>
      </c>
      <c r="E3395" s="19">
        <f t="shared" si="426"/>
        <v>1.0002557166973531</v>
      </c>
      <c r="F3395" s="19">
        <f t="shared" si="427"/>
        <v>0.67161861098759845</v>
      </c>
      <c r="G3395" s="20">
        <f t="shared" si="423"/>
        <v>13557.523827864497</v>
      </c>
      <c r="H3395" s="7">
        <f t="shared" si="428"/>
        <v>22.476172135502566</v>
      </c>
      <c r="I3395" s="7">
        <f t="shared" si="424"/>
        <v>22.476172135502566</v>
      </c>
      <c r="J3395" s="12">
        <f t="shared" si="429"/>
        <v>1.6550936771356822E-3</v>
      </c>
      <c r="K3395" s="7">
        <f t="shared" si="430"/>
        <v>505.17831386474194</v>
      </c>
    </row>
    <row r="3396" spans="1:11" x14ac:dyDescent="0.4">
      <c r="A3396" s="1">
        <v>3395</v>
      </c>
      <c r="B3396" s="21">
        <v>43208</v>
      </c>
      <c r="C3396" s="22">
        <v>15222</v>
      </c>
      <c r="D3396" s="19">
        <f t="shared" si="425"/>
        <v>20539.107255697803</v>
      </c>
      <c r="E3396" s="19">
        <f t="shared" si="426"/>
        <v>1.0002904076741808</v>
      </c>
      <c r="F3396" s="19">
        <f t="shared" si="427"/>
        <v>0.66845389618971496</v>
      </c>
      <c r="G3396" s="20">
        <f t="shared" si="423"/>
        <v>13476.235356522189</v>
      </c>
      <c r="H3396" s="7">
        <f t="shared" si="428"/>
        <v>1745.7646434778108</v>
      </c>
      <c r="I3396" s="7">
        <f t="shared" si="424"/>
        <v>1745.7646434778108</v>
      </c>
      <c r="J3396" s="12">
        <f t="shared" si="429"/>
        <v>0.11468694281157606</v>
      </c>
      <c r="K3396" s="7">
        <f t="shared" si="430"/>
        <v>3047694.1904172078</v>
      </c>
    </row>
    <row r="3397" spans="1:11" x14ac:dyDescent="0.4">
      <c r="A3397" s="1">
        <v>3396</v>
      </c>
      <c r="B3397" s="21">
        <v>43209</v>
      </c>
      <c r="C3397" s="22">
        <v>13308</v>
      </c>
      <c r="D3397" s="19">
        <f t="shared" si="425"/>
        <v>20496.926759071608</v>
      </c>
      <c r="E3397" s="19">
        <f t="shared" si="426"/>
        <v>1.0002860895954775</v>
      </c>
      <c r="F3397" s="19">
        <f t="shared" si="427"/>
        <v>0.65820893493110333</v>
      </c>
      <c r="G3397" s="20">
        <f t="shared" si="423"/>
        <v>13522.350345064373</v>
      </c>
      <c r="H3397" s="7">
        <f t="shared" si="428"/>
        <v>-214.35034506437296</v>
      </c>
      <c r="I3397" s="7">
        <f t="shared" si="424"/>
        <v>214.35034506437296</v>
      </c>
      <c r="J3397" s="12">
        <f t="shared" si="429"/>
        <v>1.6106878949832655E-2</v>
      </c>
      <c r="K3397" s="7">
        <f t="shared" si="430"/>
        <v>45946.070429215761</v>
      </c>
    </row>
    <row r="3398" spans="1:11" x14ac:dyDescent="0.4">
      <c r="A3398" s="1">
        <v>3397</v>
      </c>
      <c r="B3398" s="21">
        <v>43210</v>
      </c>
      <c r="C3398" s="22">
        <v>17980</v>
      </c>
      <c r="D3398" s="19">
        <f t="shared" si="425"/>
        <v>21329.894417172301</v>
      </c>
      <c r="E3398" s="19">
        <f t="shared" si="426"/>
        <v>1.0003692863326785</v>
      </c>
      <c r="F3398" s="19">
        <f t="shared" si="427"/>
        <v>0.67407206343784898</v>
      </c>
      <c r="G3398" s="20">
        <f t="shared" ref="G3398:G3461" si="431">(D3397+1*E3397)*F3395</f>
        <v>13766.789290196295</v>
      </c>
      <c r="H3398" s="7">
        <f t="shared" si="428"/>
        <v>4213.210709803705</v>
      </c>
      <c r="I3398" s="7">
        <f t="shared" si="424"/>
        <v>4213.210709803705</v>
      </c>
      <c r="J3398" s="12">
        <f t="shared" si="429"/>
        <v>0.23432762568429949</v>
      </c>
      <c r="K3398" s="7">
        <f t="shared" si="430"/>
        <v>17751144.485204641</v>
      </c>
    </row>
    <row r="3399" spans="1:11" x14ac:dyDescent="0.4">
      <c r="A3399" s="1">
        <v>3398</v>
      </c>
      <c r="B3399" s="21">
        <v>43211</v>
      </c>
      <c r="C3399" s="22">
        <v>15119</v>
      </c>
      <c r="D3399" s="19">
        <f t="shared" si="425"/>
        <v>21501.575457405932</v>
      </c>
      <c r="E3399" s="19">
        <f t="shared" si="426"/>
        <v>1.0003863543997733</v>
      </c>
      <c r="F3399" s="19">
        <f t="shared" si="427"/>
        <v>0.66895085781251962</v>
      </c>
      <c r="G3399" s="20">
        <f t="shared" si="431"/>
        <v>14258.719729221151</v>
      </c>
      <c r="H3399" s="7">
        <f t="shared" si="428"/>
        <v>860.28027077884872</v>
      </c>
      <c r="I3399" s="7">
        <f t="shared" si="424"/>
        <v>860.28027077884872</v>
      </c>
      <c r="J3399" s="12">
        <f t="shared" si="429"/>
        <v>5.6900606573109906E-2</v>
      </c>
      <c r="K3399" s="7">
        <f t="shared" si="430"/>
        <v>740082.14429132931</v>
      </c>
    </row>
    <row r="3400" spans="1:11" x14ac:dyDescent="0.4">
      <c r="A3400" s="1">
        <v>3399</v>
      </c>
      <c r="B3400" s="21">
        <v>43212</v>
      </c>
      <c r="C3400" s="22">
        <v>13409</v>
      </c>
      <c r="D3400" s="19">
        <f t="shared" si="425"/>
        <v>21352.629990196416</v>
      </c>
      <c r="E3400" s="19">
        <f t="shared" si="426"/>
        <v>1.000371359814417</v>
      </c>
      <c r="F3400" s="19">
        <f t="shared" si="427"/>
        <v>0.65777603831189735</v>
      </c>
      <c r="G3400" s="20">
        <f t="shared" si="431"/>
        <v>14153.187544396758</v>
      </c>
      <c r="H3400" s="7">
        <f t="shared" si="428"/>
        <v>-744.18754439675831</v>
      </c>
      <c r="I3400" s="7">
        <f t="shared" ref="I3400:I3463" si="432">ABS(H3400)</f>
        <v>744.18754439675831</v>
      </c>
      <c r="J3400" s="12">
        <f t="shared" si="429"/>
        <v>5.5499108389645634E-2</v>
      </c>
      <c r="K3400" s="7">
        <f t="shared" si="430"/>
        <v>553815.10123527714</v>
      </c>
    </row>
    <row r="3401" spans="1:11" x14ac:dyDescent="0.4">
      <c r="A3401" s="1">
        <v>3400</v>
      </c>
      <c r="B3401" s="21">
        <v>43213</v>
      </c>
      <c r="C3401" s="22">
        <v>13158</v>
      </c>
      <c r="D3401" s="19">
        <f t="shared" si="425"/>
        <v>21110.472783539772</v>
      </c>
      <c r="E3401" s="19">
        <f t="shared" si="426"/>
        <v>1.0003470440566156</v>
      </c>
      <c r="F3401" s="19">
        <f t="shared" si="427"/>
        <v>0.6733448975256584</v>
      </c>
      <c r="G3401" s="20">
        <f t="shared" si="431"/>
        <v>14393.88567970331</v>
      </c>
      <c r="H3401" s="7">
        <f t="shared" si="428"/>
        <v>-1235.8856797033095</v>
      </c>
      <c r="I3401" s="7">
        <f t="shared" si="432"/>
        <v>1235.8856797033095</v>
      </c>
      <c r="J3401" s="12">
        <f t="shared" si="429"/>
        <v>9.3926560244969565E-2</v>
      </c>
      <c r="K3401" s="7">
        <f t="shared" si="430"/>
        <v>1527413.4132957114</v>
      </c>
    </row>
    <row r="3402" spans="1:11" x14ac:dyDescent="0.4">
      <c r="A3402" s="1">
        <v>3401</v>
      </c>
      <c r="B3402" s="21">
        <v>43214</v>
      </c>
      <c r="C3402" s="22">
        <v>13401</v>
      </c>
      <c r="D3402" s="19">
        <f t="shared" si="425"/>
        <v>20968.425434690711</v>
      </c>
      <c r="E3402" s="19">
        <f t="shared" si="426"/>
        <v>1.0003327392870263</v>
      </c>
      <c r="F3402" s="19">
        <f t="shared" si="427"/>
        <v>0.6685234459252023</v>
      </c>
      <c r="G3402" s="20">
        <f t="shared" si="431"/>
        <v>14122.53806039001</v>
      </c>
      <c r="H3402" s="7">
        <f t="shared" si="428"/>
        <v>-721.53806039001029</v>
      </c>
      <c r="I3402" s="7">
        <f t="shared" si="432"/>
        <v>721.53806039001029</v>
      </c>
      <c r="J3402" s="12">
        <f t="shared" si="429"/>
        <v>5.3842105842102105E-2</v>
      </c>
      <c r="K3402" s="7">
        <f t="shared" si="430"/>
        <v>520617.17259137816</v>
      </c>
    </row>
    <row r="3403" spans="1:11" x14ac:dyDescent="0.4">
      <c r="A3403" s="1">
        <v>3402</v>
      </c>
      <c r="B3403" s="21">
        <v>43215</v>
      </c>
      <c r="C3403" s="22">
        <v>14825</v>
      </c>
      <c r="D3403" s="19">
        <f t="shared" si="425"/>
        <v>21177.462146392143</v>
      </c>
      <c r="E3403" s="19">
        <f t="shared" si="426"/>
        <v>1.0003535429249226</v>
      </c>
      <c r="F3403" s="19">
        <f t="shared" si="427"/>
        <v>0.65838121299997754</v>
      </c>
      <c r="G3403" s="20">
        <f t="shared" si="431"/>
        <v>13793.185806975522</v>
      </c>
      <c r="H3403" s="7">
        <f t="shared" si="428"/>
        <v>1031.8141930244783</v>
      </c>
      <c r="I3403" s="7">
        <f t="shared" si="432"/>
        <v>1031.8141930244783</v>
      </c>
      <c r="J3403" s="12">
        <f t="shared" si="429"/>
        <v>6.9599608298447108E-2</v>
      </c>
      <c r="K3403" s="7">
        <f t="shared" si="430"/>
        <v>1064640.5289267553</v>
      </c>
    </row>
    <row r="3404" spans="1:11" x14ac:dyDescent="0.4">
      <c r="A3404" s="1">
        <v>3403</v>
      </c>
      <c r="B3404" s="21">
        <v>43216</v>
      </c>
      <c r="C3404" s="22">
        <v>13867</v>
      </c>
      <c r="D3404" s="19">
        <f t="shared" si="425"/>
        <v>21100.976492237442</v>
      </c>
      <c r="E3404" s="19">
        <f t="shared" si="426"/>
        <v>1.0003457943241529</v>
      </c>
      <c r="F3404" s="19">
        <f t="shared" si="427"/>
        <v>0.67311332041043004</v>
      </c>
      <c r="G3404" s="20">
        <f t="shared" si="431"/>
        <v>14260.409661769778</v>
      </c>
      <c r="H3404" s="7">
        <f t="shared" si="428"/>
        <v>-393.40966176977781</v>
      </c>
      <c r="I3404" s="7">
        <f t="shared" si="432"/>
        <v>393.40966176977781</v>
      </c>
      <c r="J3404" s="12">
        <f t="shared" si="429"/>
        <v>2.8370207093803838E-2</v>
      </c>
      <c r="K3404" s="7">
        <f t="shared" si="430"/>
        <v>154771.16197381099</v>
      </c>
    </row>
    <row r="3405" spans="1:11" x14ac:dyDescent="0.4">
      <c r="A3405" s="1">
        <v>3404</v>
      </c>
      <c r="B3405" s="21">
        <v>43217</v>
      </c>
      <c r="C3405" s="22">
        <v>17497</v>
      </c>
      <c r="D3405" s="19">
        <f t="shared" si="425"/>
        <v>21774.454078793839</v>
      </c>
      <c r="E3405" s="19">
        <f t="shared" si="426"/>
        <v>1.0004130420482293</v>
      </c>
      <c r="F3405" s="19">
        <f t="shared" si="427"/>
        <v>0.67045712453391437</v>
      </c>
      <c r="G3405" s="20">
        <f t="shared" si="431"/>
        <v>14107.1662715948</v>
      </c>
      <c r="H3405" s="7">
        <f t="shared" si="428"/>
        <v>3389.8337284051995</v>
      </c>
      <c r="I3405" s="7">
        <f t="shared" si="432"/>
        <v>3389.8337284051995</v>
      </c>
      <c r="J3405" s="12">
        <f t="shared" si="429"/>
        <v>0.19373799670830424</v>
      </c>
      <c r="K3405" s="7">
        <f t="shared" si="430"/>
        <v>11490972.706233496</v>
      </c>
    </row>
    <row r="3406" spans="1:11" x14ac:dyDescent="0.4">
      <c r="A3406" s="1">
        <v>3405</v>
      </c>
      <c r="B3406" s="21">
        <v>43218</v>
      </c>
      <c r="C3406" s="22">
        <v>17342</v>
      </c>
      <c r="D3406" s="19">
        <f t="shared" si="425"/>
        <v>22380.862127645341</v>
      </c>
      <c r="E3406" s="19">
        <f t="shared" si="426"/>
        <v>1.0004735828118103</v>
      </c>
      <c r="F3406" s="19">
        <f t="shared" si="427"/>
        <v>0.66004917382610528</v>
      </c>
      <c r="G3406" s="20">
        <f t="shared" si="431"/>
        <v>14336.550141960721</v>
      </c>
      <c r="H3406" s="7">
        <f t="shared" si="428"/>
        <v>3005.4498580392792</v>
      </c>
      <c r="I3406" s="7">
        <f t="shared" si="432"/>
        <v>3005.4498580392792</v>
      </c>
      <c r="J3406" s="12">
        <f t="shared" si="429"/>
        <v>0.17330468562099408</v>
      </c>
      <c r="K3406" s="7">
        <f t="shared" si="430"/>
        <v>9032728.8491883241</v>
      </c>
    </row>
    <row r="3407" spans="1:11" x14ac:dyDescent="0.4">
      <c r="A3407" s="1">
        <v>3406</v>
      </c>
      <c r="B3407" s="21">
        <v>43219</v>
      </c>
      <c r="C3407" s="22">
        <v>11055</v>
      </c>
      <c r="D3407" s="19">
        <f t="shared" si="425"/>
        <v>21591.676465205666</v>
      </c>
      <c r="E3407" s="19">
        <f t="shared" si="426"/>
        <v>1.0003945641982082</v>
      </c>
      <c r="F3407" s="19">
        <f t="shared" si="427"/>
        <v>0.67080620903237442</v>
      </c>
      <c r="G3407" s="20">
        <f t="shared" si="431"/>
        <v>15065.529852482707</v>
      </c>
      <c r="H3407" s="7">
        <f t="shared" si="428"/>
        <v>-4010.5298524827067</v>
      </c>
      <c r="I3407" s="7">
        <f t="shared" si="432"/>
        <v>4010.5298524827067</v>
      </c>
      <c r="J3407" s="12">
        <f t="shared" si="429"/>
        <v>0.36277972433131678</v>
      </c>
      <c r="K3407" s="7">
        <f t="shared" si="430"/>
        <v>16084349.697654961</v>
      </c>
    </row>
    <row r="3408" spans="1:11" x14ac:dyDescent="0.4">
      <c r="A3408" s="1">
        <v>3407</v>
      </c>
      <c r="B3408" s="21">
        <v>43220</v>
      </c>
      <c r="C3408" s="22">
        <v>11028</v>
      </c>
      <c r="D3408" s="19">
        <f t="shared" si="425"/>
        <v>20910.44264925041</v>
      </c>
      <c r="E3408" s="19">
        <f t="shared" si="426"/>
        <v>1.0003263407771563</v>
      </c>
      <c r="F3408" s="19">
        <f t="shared" si="427"/>
        <v>0.66840842338328355</v>
      </c>
      <c r="G3408" s="20">
        <f t="shared" si="431"/>
        <v>14476.964038391296</v>
      </c>
      <c r="H3408" s="7">
        <f t="shared" si="428"/>
        <v>-3448.9640383912956</v>
      </c>
      <c r="I3408" s="7">
        <f t="shared" si="432"/>
        <v>3448.9640383912956</v>
      </c>
      <c r="J3408" s="12">
        <f t="shared" si="429"/>
        <v>0.31274610431549654</v>
      </c>
      <c r="K3408" s="7">
        <f t="shared" si="430"/>
        <v>11895352.938116394</v>
      </c>
    </row>
    <row r="3409" spans="1:11" x14ac:dyDescent="0.4">
      <c r="A3409" s="1">
        <v>3408</v>
      </c>
      <c r="B3409" s="21">
        <v>43221</v>
      </c>
      <c r="C3409" s="22">
        <v>16075</v>
      </c>
      <c r="D3409" s="19">
        <f t="shared" si="425"/>
        <v>21368.034685894607</v>
      </c>
      <c r="E3409" s="19">
        <f t="shared" si="426"/>
        <v>1.0003719999481868</v>
      </c>
      <c r="F3409" s="19">
        <f t="shared" si="427"/>
        <v>0.66137009550716186</v>
      </c>
      <c r="G3409" s="20">
        <f t="shared" si="431"/>
        <v>13802.580659550677</v>
      </c>
      <c r="H3409" s="7">
        <f t="shared" si="428"/>
        <v>2272.4193404493235</v>
      </c>
      <c r="I3409" s="7">
        <f t="shared" si="432"/>
        <v>2272.4193404493235</v>
      </c>
      <c r="J3409" s="12">
        <f t="shared" si="429"/>
        <v>0.14136356705750069</v>
      </c>
      <c r="K3409" s="7">
        <f t="shared" si="430"/>
        <v>5163889.6588481385</v>
      </c>
    </row>
    <row r="3410" spans="1:11" x14ac:dyDescent="0.4">
      <c r="A3410" s="1">
        <v>3409</v>
      </c>
      <c r="B3410" s="21">
        <v>43222</v>
      </c>
      <c r="C3410" s="22">
        <v>15101</v>
      </c>
      <c r="D3410" s="19">
        <f t="shared" si="425"/>
        <v>21520.58000566671</v>
      </c>
      <c r="E3410" s="19">
        <f t="shared" si="426"/>
        <v>1.0003871544429641</v>
      </c>
      <c r="F3410" s="19">
        <f t="shared" si="427"/>
        <v>0.67124861593936203</v>
      </c>
      <c r="G3410" s="20">
        <f t="shared" si="431"/>
        <v>14334.481397866151</v>
      </c>
      <c r="H3410" s="7">
        <f t="shared" si="428"/>
        <v>766.51860213384862</v>
      </c>
      <c r="I3410" s="7">
        <f t="shared" si="432"/>
        <v>766.51860213384862</v>
      </c>
      <c r="J3410" s="12">
        <f t="shared" si="429"/>
        <v>5.0759459779739662E-2</v>
      </c>
      <c r="K3410" s="7">
        <f t="shared" si="430"/>
        <v>587550.76741722936</v>
      </c>
    </row>
    <row r="3411" spans="1:11" x14ac:dyDescent="0.4">
      <c r="A3411" s="1">
        <v>3410</v>
      </c>
      <c r="B3411" s="21">
        <v>43223</v>
      </c>
      <c r="C3411" s="22">
        <v>15517</v>
      </c>
      <c r="D3411" s="19">
        <f t="shared" si="425"/>
        <v>21746.145075842745</v>
      </c>
      <c r="E3411" s="19">
        <f t="shared" si="426"/>
        <v>1.0004096109112663</v>
      </c>
      <c r="F3411" s="19">
        <f t="shared" si="427"/>
        <v>0.66905487856969359</v>
      </c>
      <c r="G3411" s="20">
        <f t="shared" si="431"/>
        <v>14385.205619082175</v>
      </c>
      <c r="H3411" s="7">
        <f t="shared" si="428"/>
        <v>1131.794380917825</v>
      </c>
      <c r="I3411" s="7">
        <f t="shared" si="432"/>
        <v>1131.794380917825</v>
      </c>
      <c r="J3411" s="12">
        <f t="shared" si="429"/>
        <v>7.2938994710177549E-2</v>
      </c>
      <c r="K3411" s="7">
        <f t="shared" si="430"/>
        <v>1280958.5206771628</v>
      </c>
    </row>
    <row r="3412" spans="1:11" x14ac:dyDescent="0.4">
      <c r="A3412" s="1">
        <v>3411</v>
      </c>
      <c r="B3412" s="21">
        <v>43224</v>
      </c>
      <c r="C3412" s="22">
        <v>17667</v>
      </c>
      <c r="D3412" s="19">
        <f t="shared" si="425"/>
        <v>22405.691476994776</v>
      </c>
      <c r="E3412" s="19">
        <f t="shared" si="426"/>
        <v>1.0004754655104204</v>
      </c>
      <c r="F3412" s="19">
        <f t="shared" si="427"/>
        <v>0.66319067500420659</v>
      </c>
      <c r="G3412" s="20">
        <f t="shared" si="431"/>
        <v>14382.911686722629</v>
      </c>
      <c r="H3412" s="7">
        <f t="shared" si="428"/>
        <v>3284.0883132773706</v>
      </c>
      <c r="I3412" s="7">
        <f t="shared" si="432"/>
        <v>3284.0883132773706</v>
      </c>
      <c r="J3412" s="12">
        <f t="shared" si="429"/>
        <v>0.18588828399147397</v>
      </c>
      <c r="K3412" s="7">
        <f t="shared" si="430"/>
        <v>10785236.049405005</v>
      </c>
    </row>
    <row r="3413" spans="1:11" x14ac:dyDescent="0.4">
      <c r="A3413" s="1">
        <v>3412</v>
      </c>
      <c r="B3413" s="21">
        <v>43225</v>
      </c>
      <c r="C3413" s="22">
        <v>17778</v>
      </c>
      <c r="D3413" s="19">
        <f t="shared" si="425"/>
        <v>22947.561780354117</v>
      </c>
      <c r="E3413" s="19">
        <f t="shared" si="426"/>
        <v>1.0005295524932099</v>
      </c>
      <c r="F3413" s="19">
        <f t="shared" si="427"/>
        <v>0.67273037279457049</v>
      </c>
      <c r="G3413" s="20">
        <f t="shared" si="431"/>
        <v>15040.460960868608</v>
      </c>
      <c r="H3413" s="7">
        <f t="shared" si="428"/>
        <v>2737.5390391313922</v>
      </c>
      <c r="I3413" s="7">
        <f t="shared" si="432"/>
        <v>2737.5390391313922</v>
      </c>
      <c r="J3413" s="12">
        <f t="shared" si="429"/>
        <v>0.15398464614306404</v>
      </c>
      <c r="K3413" s="7">
        <f t="shared" si="430"/>
        <v>7494119.9907684261</v>
      </c>
    </row>
    <row r="3414" spans="1:11" x14ac:dyDescent="0.4">
      <c r="A3414" s="1">
        <v>3413</v>
      </c>
      <c r="B3414" s="21">
        <v>43226</v>
      </c>
      <c r="C3414" s="22">
        <v>17022</v>
      </c>
      <c r="D3414" s="19">
        <f t="shared" si="425"/>
        <v>23279.228527785457</v>
      </c>
      <c r="E3414" s="19">
        <f t="shared" si="426"/>
        <v>1.0005626191149977</v>
      </c>
      <c r="F3414" s="19">
        <f t="shared" si="427"/>
        <v>0.66994494069405763</v>
      </c>
      <c r="G3414" s="20">
        <f t="shared" si="431"/>
        <v>15353.847569603615</v>
      </c>
      <c r="H3414" s="7">
        <f t="shared" si="428"/>
        <v>1668.1524303963852</v>
      </c>
      <c r="I3414" s="7">
        <f t="shared" si="432"/>
        <v>1668.1524303963852</v>
      </c>
      <c r="J3414" s="12">
        <f t="shared" si="429"/>
        <v>9.7999790294700101E-2</v>
      </c>
      <c r="K3414" s="7">
        <f t="shared" si="430"/>
        <v>2782732.5310373665</v>
      </c>
    </row>
    <row r="3415" spans="1:11" x14ac:dyDescent="0.4">
      <c r="A3415" s="1">
        <v>3414</v>
      </c>
      <c r="B3415" s="21">
        <v>43227</v>
      </c>
      <c r="C3415" s="22">
        <v>13140</v>
      </c>
      <c r="D3415" s="19">
        <f t="shared" si="425"/>
        <v>22820.438580469265</v>
      </c>
      <c r="E3415" s="19">
        <f t="shared" si="426"/>
        <v>1.0005166400640042</v>
      </c>
      <c r="F3415" s="19">
        <f t="shared" si="427"/>
        <v>0.66193923002025545</v>
      </c>
      <c r="G3415" s="20">
        <f t="shared" si="431"/>
        <v>15439.230844717975</v>
      </c>
      <c r="H3415" s="7">
        <f t="shared" si="428"/>
        <v>-2299.2308447179748</v>
      </c>
      <c r="I3415" s="7">
        <f t="shared" si="432"/>
        <v>2299.2308447179748</v>
      </c>
      <c r="J3415" s="12">
        <f t="shared" si="429"/>
        <v>0.17497951634078956</v>
      </c>
      <c r="K3415" s="7">
        <f t="shared" si="430"/>
        <v>5286462.4773025317</v>
      </c>
    </row>
    <row r="3416" spans="1:11" x14ac:dyDescent="0.4">
      <c r="A3416" s="1">
        <v>3415</v>
      </c>
      <c r="B3416" s="21">
        <v>43228</v>
      </c>
      <c r="C3416" s="22">
        <v>17065</v>
      </c>
      <c r="D3416" s="19">
        <f t="shared" si="425"/>
        <v>23159.006840177921</v>
      </c>
      <c r="E3416" s="19">
        <f t="shared" si="426"/>
        <v>1.0005503968383112</v>
      </c>
      <c r="F3416" s="19">
        <f t="shared" si="427"/>
        <v>0.6736487463704498</v>
      </c>
      <c r="G3416" s="20">
        <f t="shared" si="431"/>
        <v>15352.675231506944</v>
      </c>
      <c r="H3416" s="7">
        <f t="shared" si="428"/>
        <v>1712.3247684930557</v>
      </c>
      <c r="I3416" s="7">
        <f t="shared" si="432"/>
        <v>1712.3247684930557</v>
      </c>
      <c r="J3416" s="12">
        <f t="shared" si="429"/>
        <v>0.1003413283617378</v>
      </c>
      <c r="K3416" s="7">
        <f t="shared" si="430"/>
        <v>2932056.1127947965</v>
      </c>
    </row>
    <row r="3417" spans="1:11" x14ac:dyDescent="0.4">
      <c r="A3417" s="1">
        <v>3416</v>
      </c>
      <c r="B3417" s="21">
        <v>43229</v>
      </c>
      <c r="C3417" s="22">
        <v>20676</v>
      </c>
      <c r="D3417" s="19">
        <f t="shared" si="425"/>
        <v>24181.493199158474</v>
      </c>
      <c r="E3417" s="19">
        <f t="shared" si="426"/>
        <v>1.0006525454191697</v>
      </c>
      <c r="F3417" s="19">
        <f t="shared" si="427"/>
        <v>0.67259542763429159</v>
      </c>
      <c r="G3417" s="20">
        <f t="shared" si="431"/>
        <v>15515.929777752544</v>
      </c>
      <c r="H3417" s="7">
        <f t="shared" si="428"/>
        <v>5160.0702222474556</v>
      </c>
      <c r="I3417" s="7">
        <f t="shared" si="432"/>
        <v>5160.0702222474556</v>
      </c>
      <c r="J3417" s="12">
        <f t="shared" si="429"/>
        <v>0.24956810902725168</v>
      </c>
      <c r="K3417" s="7">
        <f t="shared" si="430"/>
        <v>26626324.698524907</v>
      </c>
    </row>
    <row r="3418" spans="1:11" x14ac:dyDescent="0.4">
      <c r="A3418" s="1">
        <v>3417</v>
      </c>
      <c r="B3418" s="21">
        <v>43230</v>
      </c>
      <c r="C3418" s="22">
        <v>16308</v>
      </c>
      <c r="D3418" s="19">
        <f t="shared" ref="D3418:D3481" si="433">$R$2*(C3418/F3415)+(1-$R$2)*(D3417+E3417)</f>
        <v>24242.73197113827</v>
      </c>
      <c r="E3418" s="19">
        <f t="shared" ref="E3418:E3481" si="434">$R$3*(D3418-D3417)+(1-$R$3)*E3417</f>
        <v>1.0006585692311132</v>
      </c>
      <c r="F3418" s="19">
        <f t="shared" ref="F3418:F3481" si="435">$R$4*(C3418/D3418)+(1-$R$4)*F3415</f>
        <v>0.66209327420217834</v>
      </c>
      <c r="G3418" s="20">
        <f t="shared" si="431"/>
        <v>16007.341360166436</v>
      </c>
      <c r="H3418" s="7">
        <f t="shared" ref="H3418:H3481" si="436">C3418-G3418</f>
        <v>300.65863983356394</v>
      </c>
      <c r="I3418" s="7">
        <f t="shared" si="432"/>
        <v>300.65863983356394</v>
      </c>
      <c r="J3418" s="12">
        <f t="shared" ref="J3418:J3481" si="437">I3418/C3418</f>
        <v>1.8436266852683587E-2</v>
      </c>
      <c r="K3418" s="7">
        <f t="shared" ref="K3418:K3481" si="438">H3418^2</f>
        <v>90395.617706568722</v>
      </c>
    </row>
    <row r="3419" spans="1:11" x14ac:dyDescent="0.4">
      <c r="A3419" s="1">
        <v>3418</v>
      </c>
      <c r="B3419" s="21">
        <v>43231</v>
      </c>
      <c r="C3419" s="22">
        <v>20566</v>
      </c>
      <c r="D3419" s="19">
        <f t="shared" si="433"/>
        <v>25077.332795439161</v>
      </c>
      <c r="E3419" s="19">
        <f t="shared" si="434"/>
        <v>1.0007419292476862</v>
      </c>
      <c r="F3419" s="19">
        <f t="shared" si="435"/>
        <v>0.67574598229922966</v>
      </c>
      <c r="G3419" s="20">
        <f t="shared" si="431"/>
        <v>16331.760093342828</v>
      </c>
      <c r="H3419" s="7">
        <f t="shared" si="436"/>
        <v>4234.2399066571725</v>
      </c>
      <c r="I3419" s="7">
        <f t="shared" si="432"/>
        <v>4234.2399066571725</v>
      </c>
      <c r="J3419" s="12">
        <f t="shared" si="437"/>
        <v>0.20588543745294041</v>
      </c>
      <c r="K3419" s="7">
        <f t="shared" si="438"/>
        <v>17928787.58712814</v>
      </c>
    </row>
    <row r="3420" spans="1:11" x14ac:dyDescent="0.4">
      <c r="A3420" s="1">
        <v>3419</v>
      </c>
      <c r="B3420" s="21">
        <v>43232</v>
      </c>
      <c r="C3420" s="22">
        <v>16488</v>
      </c>
      <c r="D3420" s="19">
        <f t="shared" si="433"/>
        <v>25003.48959899092</v>
      </c>
      <c r="E3420" s="19">
        <f t="shared" si="434"/>
        <v>1.0007344448538484</v>
      </c>
      <c r="F3420" s="19">
        <f t="shared" si="435"/>
        <v>0.67240686864025234</v>
      </c>
      <c r="G3420" s="20">
        <f t="shared" si="431"/>
        <v>16867.572469921703</v>
      </c>
      <c r="H3420" s="7">
        <f t="shared" si="436"/>
        <v>-379.57246992170258</v>
      </c>
      <c r="I3420" s="7">
        <f t="shared" si="432"/>
        <v>379.57246992170258</v>
      </c>
      <c r="J3420" s="12">
        <f t="shared" si="437"/>
        <v>2.3021134759928587E-2</v>
      </c>
      <c r="K3420" s="7">
        <f t="shared" si="438"/>
        <v>144075.25992246182</v>
      </c>
    </row>
    <row r="3421" spans="1:11" x14ac:dyDescent="0.4">
      <c r="A3421" s="1">
        <v>3420</v>
      </c>
      <c r="B3421" s="21">
        <v>43233</v>
      </c>
      <c r="C3421" s="22">
        <v>15818</v>
      </c>
      <c r="D3421" s="19">
        <f t="shared" si="433"/>
        <v>24856.802824144819</v>
      </c>
      <c r="E3421" s="19">
        <f t="shared" si="434"/>
        <v>1.0007196761029193</v>
      </c>
      <c r="F3421" s="19">
        <f t="shared" si="435"/>
        <v>0.66172484418224575</v>
      </c>
      <c r="G3421" s="20">
        <f t="shared" si="431"/>
        <v>16555.304874621208</v>
      </c>
      <c r="H3421" s="7">
        <f t="shared" si="436"/>
        <v>-737.304874621208</v>
      </c>
      <c r="I3421" s="7">
        <f t="shared" si="432"/>
        <v>737.304874621208</v>
      </c>
      <c r="J3421" s="12">
        <f t="shared" si="437"/>
        <v>4.6611763473334684E-2</v>
      </c>
      <c r="K3421" s="7">
        <f t="shared" si="438"/>
        <v>543618.47814019525</v>
      </c>
    </row>
    <row r="3422" spans="1:11" x14ac:dyDescent="0.4">
      <c r="A3422" s="1">
        <v>3421</v>
      </c>
      <c r="B3422" s="21">
        <v>43234</v>
      </c>
      <c r="C3422" s="22">
        <v>16922</v>
      </c>
      <c r="D3422" s="19">
        <f t="shared" si="433"/>
        <v>24882.225998866088</v>
      </c>
      <c r="E3422" s="19">
        <f t="shared" si="434"/>
        <v>1.0007221183484238</v>
      </c>
      <c r="F3422" s="19">
        <f t="shared" si="435"/>
        <v>0.67580810078994213</v>
      </c>
      <c r="G3422" s="20">
        <f t="shared" si="431"/>
        <v>16797.560873520542</v>
      </c>
      <c r="H3422" s="7">
        <f t="shared" si="436"/>
        <v>124.43912647945763</v>
      </c>
      <c r="I3422" s="7">
        <f t="shared" si="432"/>
        <v>124.43912647945763</v>
      </c>
      <c r="J3422" s="12">
        <f t="shared" si="437"/>
        <v>7.3536890721816349E-3</v>
      </c>
      <c r="K3422" s="7">
        <f t="shared" si="438"/>
        <v>15485.096198970452</v>
      </c>
    </row>
    <row r="3423" spans="1:11" x14ac:dyDescent="0.4">
      <c r="A3423" s="1">
        <v>3422</v>
      </c>
      <c r="B3423" s="21">
        <v>43235</v>
      </c>
      <c r="C3423" s="22">
        <v>14391</v>
      </c>
      <c r="D3423" s="19">
        <f t="shared" si="433"/>
        <v>24421.568419533469</v>
      </c>
      <c r="E3423" s="19">
        <f t="shared" si="434"/>
        <v>1.0006759525182787</v>
      </c>
      <c r="F3423" s="19">
        <f t="shared" si="435"/>
        <v>0.67121640380126479</v>
      </c>
      <c r="G3423" s="20">
        <f t="shared" si="431"/>
        <v>16731.652561122599</v>
      </c>
      <c r="H3423" s="7">
        <f t="shared" si="436"/>
        <v>-2340.6525611225989</v>
      </c>
      <c r="I3423" s="7">
        <f t="shared" si="432"/>
        <v>2340.6525611225989</v>
      </c>
      <c r="J3423" s="12">
        <f t="shared" si="437"/>
        <v>0.1626469711015634</v>
      </c>
      <c r="K3423" s="7">
        <f t="shared" si="438"/>
        <v>5478654.4118897812</v>
      </c>
    </row>
    <row r="3424" spans="1:11" x14ac:dyDescent="0.4">
      <c r="A3424" s="1">
        <v>3423</v>
      </c>
      <c r="B3424" s="21">
        <v>43236</v>
      </c>
      <c r="C3424" s="22">
        <v>15947</v>
      </c>
      <c r="D3424" s="19">
        <f t="shared" si="433"/>
        <v>24379.675323739095</v>
      </c>
      <c r="E3424" s="19">
        <f t="shared" si="434"/>
        <v>1.0006716631411041</v>
      </c>
      <c r="F3424" s="19">
        <f t="shared" si="435"/>
        <v>0.66161580537465114</v>
      </c>
      <c r="G3424" s="20">
        <f t="shared" si="431"/>
        <v>16161.020729240594</v>
      </c>
      <c r="H3424" s="7">
        <f t="shared" si="436"/>
        <v>-214.02072924059394</v>
      </c>
      <c r="I3424" s="7">
        <f t="shared" si="432"/>
        <v>214.02072924059394</v>
      </c>
      <c r="J3424" s="12">
        <f t="shared" si="437"/>
        <v>1.3420751817934028E-2</v>
      </c>
      <c r="K3424" s="7">
        <f t="shared" si="438"/>
        <v>45804.872544675622</v>
      </c>
    </row>
    <row r="3425" spans="1:11" x14ac:dyDescent="0.4">
      <c r="A3425" s="1">
        <v>3424</v>
      </c>
      <c r="B3425" s="21">
        <v>43237</v>
      </c>
      <c r="C3425" s="22">
        <v>14086</v>
      </c>
      <c r="D3425" s="19">
        <f t="shared" si="433"/>
        <v>23911.527899976223</v>
      </c>
      <c r="E3425" s="19">
        <f t="shared" si="434"/>
        <v>1.0006247483315616</v>
      </c>
      <c r="F3425" s="19">
        <f t="shared" si="435"/>
        <v>0.6745662673288233</v>
      </c>
      <c r="G3425" s="20">
        <f t="shared" si="431"/>
        <v>16476.658340427715</v>
      </c>
      <c r="H3425" s="7">
        <f t="shared" si="436"/>
        <v>-2390.6583404277153</v>
      </c>
      <c r="I3425" s="7">
        <f t="shared" si="432"/>
        <v>2390.6583404277153</v>
      </c>
      <c r="J3425" s="12">
        <f t="shared" si="437"/>
        <v>0.16971875198265762</v>
      </c>
      <c r="K3425" s="7">
        <f t="shared" si="438"/>
        <v>5715247.3006565981</v>
      </c>
    </row>
    <row r="3426" spans="1:11" x14ac:dyDescent="0.4">
      <c r="A3426" s="1">
        <v>3425</v>
      </c>
      <c r="B3426" s="21">
        <v>43238</v>
      </c>
      <c r="C3426" s="22">
        <v>18958</v>
      </c>
      <c r="D3426" s="19">
        <f t="shared" si="433"/>
        <v>24487.009666642807</v>
      </c>
      <c r="E3426" s="19">
        <f t="shared" si="434"/>
        <v>1.0006821964457535</v>
      </c>
      <c r="F3426" s="19">
        <f t="shared" si="435"/>
        <v>0.67269122686409721</v>
      </c>
      <c r="G3426" s="20">
        <f t="shared" si="431"/>
        <v>16050.48140216078</v>
      </c>
      <c r="H3426" s="7">
        <f t="shared" si="436"/>
        <v>2907.5185978392201</v>
      </c>
      <c r="I3426" s="7">
        <f t="shared" si="432"/>
        <v>2907.5185978392201</v>
      </c>
      <c r="J3426" s="12">
        <f t="shared" si="437"/>
        <v>0.15336631489815489</v>
      </c>
      <c r="K3426" s="7">
        <f t="shared" si="438"/>
        <v>8453664.3967809454</v>
      </c>
    </row>
    <row r="3427" spans="1:11" x14ac:dyDescent="0.4">
      <c r="A3427" s="1">
        <v>3426</v>
      </c>
      <c r="B3427" s="21">
        <v>43239</v>
      </c>
      <c r="C3427" s="22">
        <v>20327</v>
      </c>
      <c r="D3427" s="19">
        <f t="shared" si="433"/>
        <v>25314.943252082172</v>
      </c>
      <c r="E3427" s="19">
        <f t="shared" si="434"/>
        <v>1.0007648897360779</v>
      </c>
      <c r="F3427" s="19">
        <f t="shared" si="435"/>
        <v>0.66363992660661475</v>
      </c>
      <c r="G3427" s="20">
        <f t="shared" si="431"/>
        <v>16201.654688970073</v>
      </c>
      <c r="H3427" s="7">
        <f t="shared" si="436"/>
        <v>4125.345311029927</v>
      </c>
      <c r="I3427" s="7">
        <f t="shared" si="432"/>
        <v>4125.345311029927</v>
      </c>
      <c r="J3427" s="12">
        <f t="shared" si="437"/>
        <v>0.20294904860677557</v>
      </c>
      <c r="K3427" s="7">
        <f t="shared" si="438"/>
        <v>17018473.935236603</v>
      </c>
    </row>
    <row r="3428" spans="1:11" x14ac:dyDescent="0.4">
      <c r="A3428" s="1">
        <v>3427</v>
      </c>
      <c r="B3428" s="21">
        <v>43240</v>
      </c>
      <c r="C3428" s="22">
        <v>15419</v>
      </c>
      <c r="D3428" s="19">
        <f t="shared" si="433"/>
        <v>24989.920020156653</v>
      </c>
      <c r="E3428" s="19">
        <f t="shared" si="434"/>
        <v>1.0007322873363964</v>
      </c>
      <c r="F3428" s="19">
        <f t="shared" si="435"/>
        <v>0.6737420406736162</v>
      </c>
      <c r="G3428" s="20">
        <f t="shared" si="431"/>
        <v>17077.281859434199</v>
      </c>
      <c r="H3428" s="7">
        <f t="shared" si="436"/>
        <v>-1658.2818594341989</v>
      </c>
      <c r="I3428" s="7">
        <f t="shared" si="432"/>
        <v>1658.2818594341989</v>
      </c>
      <c r="J3428" s="12">
        <f t="shared" si="437"/>
        <v>0.10754795119230812</v>
      </c>
      <c r="K3428" s="7">
        <f t="shared" si="438"/>
        <v>2749898.7253285442</v>
      </c>
    </row>
    <row r="3429" spans="1:11" x14ac:dyDescent="0.4">
      <c r="A3429" s="1">
        <v>3428</v>
      </c>
      <c r="B3429" s="21">
        <v>43241</v>
      </c>
      <c r="C3429" s="22">
        <v>13129</v>
      </c>
      <c r="D3429" s="19">
        <f t="shared" si="433"/>
        <v>24264.974814657056</v>
      </c>
      <c r="E3429" s="19">
        <f t="shared" si="434"/>
        <v>1.0006596927426179</v>
      </c>
      <c r="F3429" s="19">
        <f t="shared" si="435"/>
        <v>0.67080637365809459</v>
      </c>
      <c r="G3429" s="20">
        <f t="shared" si="431"/>
        <v>16811.173141424973</v>
      </c>
      <c r="H3429" s="7">
        <f t="shared" si="436"/>
        <v>-3682.1731414249734</v>
      </c>
      <c r="I3429" s="7">
        <f t="shared" si="432"/>
        <v>3682.1731414249734</v>
      </c>
      <c r="J3429" s="12">
        <f t="shared" si="437"/>
        <v>0.28046105121677001</v>
      </c>
      <c r="K3429" s="7">
        <f t="shared" si="438"/>
        <v>13558399.043431457</v>
      </c>
    </row>
    <row r="3430" spans="1:11" x14ac:dyDescent="0.4">
      <c r="A3430" s="1">
        <v>3429</v>
      </c>
      <c r="B3430" s="21">
        <v>43242</v>
      </c>
      <c r="C3430" s="22">
        <v>16992</v>
      </c>
      <c r="D3430" s="19">
        <f t="shared" si="433"/>
        <v>24443.459708744191</v>
      </c>
      <c r="E3430" s="19">
        <f t="shared" si="434"/>
        <v>1.0006774411660573</v>
      </c>
      <c r="F3430" s="19">
        <f t="shared" si="435"/>
        <v>0.66409122828317901</v>
      </c>
      <c r="G3430" s="20">
        <f t="shared" si="431"/>
        <v>16103.870182835413</v>
      </c>
      <c r="H3430" s="7">
        <f t="shared" si="436"/>
        <v>888.12981716458671</v>
      </c>
      <c r="I3430" s="7">
        <f t="shared" si="432"/>
        <v>888.12981716458671</v>
      </c>
      <c r="J3430" s="12">
        <f t="shared" si="437"/>
        <v>5.2267526904695542E-2</v>
      </c>
      <c r="K3430" s="7">
        <f t="shared" si="438"/>
        <v>788774.57213680225</v>
      </c>
    </row>
    <row r="3431" spans="1:11" x14ac:dyDescent="0.4">
      <c r="A3431" s="1">
        <v>3430</v>
      </c>
      <c r="B3431" s="21">
        <v>43243</v>
      </c>
      <c r="C3431" s="22">
        <v>20517</v>
      </c>
      <c r="D3431" s="19">
        <f t="shared" si="433"/>
        <v>25241.233610678162</v>
      </c>
      <c r="E3431" s="19">
        <f t="shared" si="434"/>
        <v>1.0007571184885067</v>
      </c>
      <c r="F3431" s="19">
        <f t="shared" si="435"/>
        <v>0.67573388382623467</v>
      </c>
      <c r="G3431" s="20">
        <f t="shared" si="431"/>
        <v>16469.260623753897</v>
      </c>
      <c r="H3431" s="7">
        <f t="shared" si="436"/>
        <v>4047.7393762461033</v>
      </c>
      <c r="I3431" s="7">
        <f t="shared" si="432"/>
        <v>4047.7393762461033</v>
      </c>
      <c r="J3431" s="12">
        <f t="shared" si="437"/>
        <v>0.19728709734591332</v>
      </c>
      <c r="K3431" s="7">
        <f t="shared" si="438"/>
        <v>16384194.058013193</v>
      </c>
    </row>
    <row r="3432" spans="1:11" x14ac:dyDescent="0.4">
      <c r="A3432" s="1">
        <v>3431</v>
      </c>
      <c r="B3432" s="21">
        <v>43244</v>
      </c>
      <c r="C3432" s="22">
        <v>14659</v>
      </c>
      <c r="D3432" s="19">
        <f t="shared" si="433"/>
        <v>24792.72101939061</v>
      </c>
      <c r="E3432" s="19">
        <f t="shared" si="434"/>
        <v>1.0007121671536663</v>
      </c>
      <c r="F3432" s="19">
        <f t="shared" si="435"/>
        <v>0.66966729710067496</v>
      </c>
      <c r="G3432" s="20">
        <f t="shared" si="431"/>
        <v>16932.651699289396</v>
      </c>
      <c r="H3432" s="7">
        <f t="shared" si="436"/>
        <v>-2273.6516992893958</v>
      </c>
      <c r="I3432" s="7">
        <f t="shared" si="432"/>
        <v>2273.6516992893958</v>
      </c>
      <c r="J3432" s="12">
        <f t="shared" si="437"/>
        <v>0.15510278322459894</v>
      </c>
      <c r="K3432" s="7">
        <f t="shared" si="438"/>
        <v>5169492.0496815573</v>
      </c>
    </row>
    <row r="3433" spans="1:11" x14ac:dyDescent="0.4">
      <c r="A3433" s="1">
        <v>3432</v>
      </c>
      <c r="B3433" s="21">
        <v>43245</v>
      </c>
      <c r="C3433" s="22">
        <v>16043</v>
      </c>
      <c r="D3433" s="19">
        <f t="shared" si="433"/>
        <v>24709.387848430462</v>
      </c>
      <c r="E3433" s="19">
        <f t="shared" si="434"/>
        <v>1.0007037337653537</v>
      </c>
      <c r="F3433" s="19">
        <f t="shared" si="435"/>
        <v>0.66387895018420984</v>
      </c>
      <c r="G3433" s="20">
        <f t="shared" si="431"/>
        <v>16465.293118421545</v>
      </c>
      <c r="H3433" s="7">
        <f t="shared" si="436"/>
        <v>-422.29311842154493</v>
      </c>
      <c r="I3433" s="7">
        <f t="shared" si="432"/>
        <v>422.29311842154493</v>
      </c>
      <c r="J3433" s="12">
        <f t="shared" si="437"/>
        <v>2.6322577973044003E-2</v>
      </c>
      <c r="K3433" s="7">
        <f t="shared" si="438"/>
        <v>178331.47786619296</v>
      </c>
    </row>
    <row r="3434" spans="1:11" x14ac:dyDescent="0.4">
      <c r="A3434" s="1">
        <v>3433</v>
      </c>
      <c r="B3434" s="21">
        <v>43246</v>
      </c>
      <c r="C3434" s="22">
        <v>17428</v>
      </c>
      <c r="D3434" s="19">
        <f t="shared" si="433"/>
        <v>24853.730420527503</v>
      </c>
      <c r="E3434" s="19">
        <f t="shared" si="434"/>
        <v>1.0007180679521901</v>
      </c>
      <c r="F3434" s="19">
        <f t="shared" si="435"/>
        <v>0.67609888520800132</v>
      </c>
      <c r="G3434" s="20">
        <f t="shared" si="431"/>
        <v>16697.646827209261</v>
      </c>
      <c r="H3434" s="7">
        <f t="shared" si="436"/>
        <v>730.35317279073934</v>
      </c>
      <c r="I3434" s="7">
        <f t="shared" si="432"/>
        <v>730.35317279073934</v>
      </c>
      <c r="J3434" s="12">
        <f t="shared" si="437"/>
        <v>4.1906883910416533E-2</v>
      </c>
      <c r="K3434" s="7">
        <f t="shared" si="438"/>
        <v>533415.75700549956</v>
      </c>
    </row>
    <row r="3435" spans="1:11" x14ac:dyDescent="0.4">
      <c r="A3435" s="1">
        <v>3434</v>
      </c>
      <c r="B3435" s="21">
        <v>43247</v>
      </c>
      <c r="C3435" s="22">
        <v>16716</v>
      </c>
      <c r="D3435" s="19">
        <f t="shared" si="433"/>
        <v>24868.910804471463</v>
      </c>
      <c r="E3435" s="19">
        <f t="shared" si="434"/>
        <v>1.0007194859187776</v>
      </c>
      <c r="F3435" s="19">
        <f t="shared" si="435"/>
        <v>0.66970305777158368</v>
      </c>
      <c r="G3435" s="20">
        <f t="shared" si="431"/>
        <v>16644.400621747202</v>
      </c>
      <c r="H3435" s="7">
        <f t="shared" si="436"/>
        <v>71.599378252798488</v>
      </c>
      <c r="I3435" s="7">
        <f t="shared" si="432"/>
        <v>71.599378252798488</v>
      </c>
      <c r="J3435" s="12">
        <f t="shared" si="437"/>
        <v>4.2832841740128311E-3</v>
      </c>
      <c r="K3435" s="7">
        <f t="shared" si="438"/>
        <v>5126.470966187313</v>
      </c>
    </row>
    <row r="3436" spans="1:11" x14ac:dyDescent="0.4">
      <c r="A3436" s="1">
        <v>3435</v>
      </c>
      <c r="B3436" s="21">
        <v>43248</v>
      </c>
      <c r="C3436" s="22">
        <v>16361</v>
      </c>
      <c r="D3436" s="19">
        <f t="shared" si="433"/>
        <v>24840.024012919868</v>
      </c>
      <c r="E3436" s="19">
        <f t="shared" si="434"/>
        <v>1.0007164971676739</v>
      </c>
      <c r="F3436" s="19">
        <f t="shared" si="435"/>
        <v>0.66380413944067973</v>
      </c>
      <c r="G3436" s="20">
        <f t="shared" si="431"/>
        <v>16510.610753699009</v>
      </c>
      <c r="H3436" s="7">
        <f t="shared" si="436"/>
        <v>-149.61075369900936</v>
      </c>
      <c r="I3436" s="7">
        <f t="shared" si="432"/>
        <v>149.61075369900936</v>
      </c>
      <c r="J3436" s="12">
        <f t="shared" si="437"/>
        <v>9.1443526495329965E-3</v>
      </c>
      <c r="K3436" s="7">
        <f t="shared" si="438"/>
        <v>22383.377622385644</v>
      </c>
    </row>
    <row r="3437" spans="1:11" x14ac:dyDescent="0.4">
      <c r="A3437" s="1">
        <v>3436</v>
      </c>
      <c r="B3437" s="21">
        <v>43249</v>
      </c>
      <c r="C3437" s="22">
        <v>16748</v>
      </c>
      <c r="D3437" s="19">
        <f t="shared" si="433"/>
        <v>24831.807444893562</v>
      </c>
      <c r="E3437" s="19">
        <f t="shared" si="434"/>
        <v>1.0007155754392216</v>
      </c>
      <c r="F3437" s="19">
        <f t="shared" si="435"/>
        <v>0.67607538118431809</v>
      </c>
      <c r="G3437" s="20">
        <f t="shared" si="431"/>
        <v>16794.989126983251</v>
      </c>
      <c r="H3437" s="7">
        <f t="shared" si="436"/>
        <v>-46.989126983251481</v>
      </c>
      <c r="I3437" s="7">
        <f t="shared" si="432"/>
        <v>46.989126983251481</v>
      </c>
      <c r="J3437" s="12">
        <f t="shared" si="437"/>
        <v>2.8056560176290589E-3</v>
      </c>
      <c r="K3437" s="7">
        <f t="shared" si="438"/>
        <v>2207.9780546481325</v>
      </c>
    </row>
    <row r="3438" spans="1:11" x14ac:dyDescent="0.4">
      <c r="A3438" s="1">
        <v>3437</v>
      </c>
      <c r="B3438" s="21">
        <v>43250</v>
      </c>
      <c r="C3438" s="22">
        <v>17748</v>
      </c>
      <c r="D3438" s="19">
        <f t="shared" si="433"/>
        <v>25054.086694118832</v>
      </c>
      <c r="E3438" s="19">
        <f t="shared" si="434"/>
        <v>1.0007377032925866</v>
      </c>
      <c r="F3438" s="19">
        <f t="shared" si="435"/>
        <v>0.67025702021889744</v>
      </c>
      <c r="G3438" s="20">
        <f t="shared" si="431"/>
        <v>16630.607558121224</v>
      </c>
      <c r="H3438" s="7">
        <f t="shared" si="436"/>
        <v>1117.3924418787756</v>
      </c>
      <c r="I3438" s="7">
        <f t="shared" si="432"/>
        <v>1117.3924418787756</v>
      </c>
      <c r="J3438" s="12">
        <f t="shared" si="437"/>
        <v>6.2958780813543808E-2</v>
      </c>
      <c r="K3438" s="7">
        <f t="shared" si="438"/>
        <v>1248565.8691678129</v>
      </c>
    </row>
    <row r="3439" spans="1:11" x14ac:dyDescent="0.4">
      <c r="A3439" s="1">
        <v>3438</v>
      </c>
      <c r="B3439" s="21">
        <v>43251</v>
      </c>
      <c r="C3439" s="22">
        <v>15561</v>
      </c>
      <c r="D3439" s="19">
        <f t="shared" si="433"/>
        <v>24841.177071298473</v>
      </c>
      <c r="E3439" s="19">
        <f t="shared" si="434"/>
        <v>1.0007163122565341</v>
      </c>
      <c r="F3439" s="19">
        <f t="shared" si="435"/>
        <v>0.6632687905096134</v>
      </c>
      <c r="G3439" s="20">
        <f t="shared" si="431"/>
        <v>16631.670751291676</v>
      </c>
      <c r="H3439" s="7">
        <f t="shared" si="436"/>
        <v>-1070.6707512916764</v>
      </c>
      <c r="I3439" s="7">
        <f t="shared" si="432"/>
        <v>1070.6707512916764</v>
      </c>
      <c r="J3439" s="12">
        <f t="shared" si="437"/>
        <v>6.8804752348285869E-2</v>
      </c>
      <c r="K3439" s="7">
        <f t="shared" si="438"/>
        <v>1146335.8576714827</v>
      </c>
    </row>
    <row r="3440" spans="1:11" x14ac:dyDescent="0.4">
      <c r="A3440" s="1">
        <v>3439</v>
      </c>
      <c r="B3440" s="21">
        <v>43252</v>
      </c>
      <c r="C3440" s="22">
        <v>13726</v>
      </c>
      <c r="D3440" s="19">
        <f t="shared" si="433"/>
        <v>24240.112266737753</v>
      </c>
      <c r="E3440" s="19">
        <f t="shared" si="434"/>
        <v>1.0006561057044467</v>
      </c>
      <c r="F3440" s="19">
        <f t="shared" si="435"/>
        <v>0.67450269675890828</v>
      </c>
      <c r="G3440" s="20">
        <f t="shared" si="431"/>
        <v>16795.184817207522</v>
      </c>
      <c r="H3440" s="7">
        <f t="shared" si="436"/>
        <v>-3069.1848172075224</v>
      </c>
      <c r="I3440" s="7">
        <f t="shared" si="432"/>
        <v>3069.1848172075224</v>
      </c>
      <c r="J3440" s="12">
        <f t="shared" si="437"/>
        <v>0.22360373140081033</v>
      </c>
      <c r="K3440" s="7">
        <f t="shared" si="438"/>
        <v>9419895.4421771728</v>
      </c>
    </row>
    <row r="3441" spans="1:11" x14ac:dyDescent="0.4">
      <c r="A3441" s="1">
        <v>3440</v>
      </c>
      <c r="B3441" s="21">
        <v>43253</v>
      </c>
      <c r="C3441" s="22">
        <v>15033</v>
      </c>
      <c r="D3441" s="19">
        <f t="shared" si="433"/>
        <v>24000.748210459704</v>
      </c>
      <c r="E3441" s="19">
        <f t="shared" si="434"/>
        <v>1.0006320692332085</v>
      </c>
      <c r="F3441" s="19">
        <f t="shared" si="435"/>
        <v>0.66962834747074385</v>
      </c>
      <c r="G3441" s="20">
        <f t="shared" si="431"/>
        <v>16247.776114454864</v>
      </c>
      <c r="H3441" s="7">
        <f t="shared" si="436"/>
        <v>-1214.776114454864</v>
      </c>
      <c r="I3441" s="7">
        <f t="shared" si="432"/>
        <v>1214.776114454864</v>
      </c>
      <c r="J3441" s="12">
        <f t="shared" si="437"/>
        <v>8.0807298240861039E-2</v>
      </c>
      <c r="K3441" s="7">
        <f t="shared" si="438"/>
        <v>1475681.0082500568</v>
      </c>
    </row>
    <row r="3442" spans="1:11" x14ac:dyDescent="0.4">
      <c r="A3442" s="1">
        <v>3441</v>
      </c>
      <c r="B3442" s="21">
        <v>43254</v>
      </c>
      <c r="C3442" s="22">
        <v>14449</v>
      </c>
      <c r="D3442" s="19">
        <f t="shared" si="433"/>
        <v>23707.696893219108</v>
      </c>
      <c r="E3442" s="19">
        <f t="shared" si="434"/>
        <v>1.0006026640382775</v>
      </c>
      <c r="F3442" s="19">
        <f t="shared" si="435"/>
        <v>0.66249831011277216</v>
      </c>
      <c r="G3442" s="20">
        <f t="shared" si="431"/>
        <v>15919.610924899682</v>
      </c>
      <c r="H3442" s="7">
        <f t="shared" si="436"/>
        <v>-1470.6109248996818</v>
      </c>
      <c r="I3442" s="7">
        <f t="shared" si="432"/>
        <v>1470.6109248996818</v>
      </c>
      <c r="J3442" s="12">
        <f t="shared" si="437"/>
        <v>0.1017794259048849</v>
      </c>
      <c r="K3442" s="7">
        <f t="shared" si="438"/>
        <v>2162696.4924342977</v>
      </c>
    </row>
    <row r="3443" spans="1:11" x14ac:dyDescent="0.4">
      <c r="A3443" s="1">
        <v>3442</v>
      </c>
      <c r="B3443" s="21">
        <v>43255</v>
      </c>
      <c r="C3443" s="22">
        <v>13948</v>
      </c>
      <c r="D3443" s="19">
        <f t="shared" si="433"/>
        <v>23306.884596217758</v>
      </c>
      <c r="E3443" s="19">
        <f t="shared" si="434"/>
        <v>1.0005624827483111</v>
      </c>
      <c r="F3443" s="19">
        <f t="shared" si="435"/>
        <v>0.67341361452347592</v>
      </c>
      <c r="G3443" s="20">
        <f t="shared" si="431"/>
        <v>15991.580397614358</v>
      </c>
      <c r="H3443" s="7">
        <f t="shared" si="436"/>
        <v>-2043.5803976143579</v>
      </c>
      <c r="I3443" s="7">
        <f t="shared" si="432"/>
        <v>2043.5803976143579</v>
      </c>
      <c r="J3443" s="12">
        <f t="shared" si="437"/>
        <v>0.14651422409050457</v>
      </c>
      <c r="K3443" s="7">
        <f t="shared" si="438"/>
        <v>4176220.8415136575</v>
      </c>
    </row>
    <row r="3444" spans="1:11" x14ac:dyDescent="0.4">
      <c r="A3444" s="1">
        <v>3443</v>
      </c>
      <c r="B3444" s="21">
        <v>43256</v>
      </c>
      <c r="C3444" s="22">
        <v>14497</v>
      </c>
      <c r="D3444" s="19">
        <f t="shared" si="433"/>
        <v>23087.923118115454</v>
      </c>
      <c r="E3444" s="19">
        <f t="shared" si="434"/>
        <v>1.0005404865442526</v>
      </c>
      <c r="F3444" s="19">
        <f t="shared" si="435"/>
        <v>0.66903085279832053</v>
      </c>
      <c r="G3444" s="20">
        <f t="shared" si="431"/>
        <v>15607.620621858498</v>
      </c>
      <c r="H3444" s="7">
        <f t="shared" si="436"/>
        <v>-1110.6206218584975</v>
      </c>
      <c r="I3444" s="7">
        <f t="shared" si="432"/>
        <v>1110.6206218584975</v>
      </c>
      <c r="J3444" s="12">
        <f t="shared" si="437"/>
        <v>7.6610376068048394E-2</v>
      </c>
      <c r="K3444" s="7">
        <f t="shared" si="438"/>
        <v>1233478.1656973558</v>
      </c>
    </row>
    <row r="3445" spans="1:11" x14ac:dyDescent="0.4">
      <c r="A3445" s="1">
        <v>3444</v>
      </c>
      <c r="B3445" s="21">
        <v>43257</v>
      </c>
      <c r="C3445" s="22">
        <v>14358</v>
      </c>
      <c r="D3445" s="19">
        <f t="shared" si="433"/>
        <v>22901.075681649545</v>
      </c>
      <c r="E3445" s="19">
        <f t="shared" si="434"/>
        <v>1.0005217017465575</v>
      </c>
      <c r="F3445" s="19">
        <f t="shared" si="435"/>
        <v>0.66198936288922783</v>
      </c>
      <c r="G3445" s="20">
        <f t="shared" si="431"/>
        <v>15296.372906146629</v>
      </c>
      <c r="H3445" s="7">
        <f t="shared" si="436"/>
        <v>-938.37290614662925</v>
      </c>
      <c r="I3445" s="7">
        <f t="shared" si="432"/>
        <v>938.37290614662925</v>
      </c>
      <c r="J3445" s="12">
        <f t="shared" si="437"/>
        <v>6.5355405080556428E-2</v>
      </c>
      <c r="K3445" s="7">
        <f t="shared" si="438"/>
        <v>880543.71099007071</v>
      </c>
    </row>
    <row r="3446" spans="1:11" x14ac:dyDescent="0.4">
      <c r="A3446" s="1">
        <v>3445</v>
      </c>
      <c r="B3446" s="21">
        <v>43258</v>
      </c>
      <c r="C3446" s="22">
        <v>12552</v>
      </c>
      <c r="D3446" s="19">
        <f t="shared" si="433"/>
        <v>22336.746149310213</v>
      </c>
      <c r="E3446" s="19">
        <f t="shared" si="434"/>
        <v>1.0004651687411534</v>
      </c>
      <c r="F3446" s="19">
        <f t="shared" si="435"/>
        <v>0.67181736275226678</v>
      </c>
      <c r="G3446" s="20">
        <f t="shared" si="431"/>
        <v>15422.569916190878</v>
      </c>
      <c r="H3446" s="7">
        <f t="shared" si="436"/>
        <v>-2870.5699161908778</v>
      </c>
      <c r="I3446" s="7">
        <f t="shared" si="432"/>
        <v>2870.5699161908778</v>
      </c>
      <c r="J3446" s="12">
        <f t="shared" si="437"/>
        <v>0.22869422531794756</v>
      </c>
      <c r="K3446" s="7">
        <f t="shared" si="438"/>
        <v>8240171.6437401036</v>
      </c>
    </row>
    <row r="3447" spans="1:11" x14ac:dyDescent="0.4">
      <c r="A3447" s="1">
        <v>3446</v>
      </c>
      <c r="B3447" s="21">
        <v>43259</v>
      </c>
      <c r="C3447" s="22">
        <v>17978</v>
      </c>
      <c r="D3447" s="19">
        <f t="shared" si="433"/>
        <v>22939.049666422368</v>
      </c>
      <c r="E3447" s="19">
        <f t="shared" si="434"/>
        <v>1.0005252990463478</v>
      </c>
      <c r="F3447" s="19">
        <f t="shared" si="435"/>
        <v>0.67067333800552587</v>
      </c>
      <c r="G3447" s="20">
        <f t="shared" si="431"/>
        <v>14944.641667077653</v>
      </c>
      <c r="H3447" s="7">
        <f t="shared" si="436"/>
        <v>3033.3583329223475</v>
      </c>
      <c r="I3447" s="7">
        <f t="shared" si="432"/>
        <v>3033.3583329223475</v>
      </c>
      <c r="J3447" s="12">
        <f t="shared" si="437"/>
        <v>0.16872612820794011</v>
      </c>
      <c r="K3447" s="7">
        <f t="shared" si="438"/>
        <v>9201262.7759094425</v>
      </c>
    </row>
    <row r="3448" spans="1:11" x14ac:dyDescent="0.4">
      <c r="A3448" s="1">
        <v>3447</v>
      </c>
      <c r="B3448" s="21">
        <v>43260</v>
      </c>
      <c r="C3448" s="22">
        <v>12392</v>
      </c>
      <c r="D3448" s="19">
        <f t="shared" si="433"/>
        <v>22380.290030645516</v>
      </c>
      <c r="E3448" s="19">
        <f t="shared" si="434"/>
        <v>1.0004693230302404</v>
      </c>
      <c r="F3448" s="19">
        <f t="shared" si="435"/>
        <v>0.66043867419326552</v>
      </c>
      <c r="G3448" s="20">
        <f t="shared" si="431"/>
        <v>15186.069211064567</v>
      </c>
      <c r="H3448" s="7">
        <f t="shared" si="436"/>
        <v>-2794.0692110645668</v>
      </c>
      <c r="I3448" s="7">
        <f t="shared" si="432"/>
        <v>2794.0692110645668</v>
      </c>
      <c r="J3448" s="12">
        <f t="shared" si="437"/>
        <v>0.22547362904007157</v>
      </c>
      <c r="K3448" s="7">
        <f t="shared" si="438"/>
        <v>7806822.7562189708</v>
      </c>
    </row>
    <row r="3449" spans="1:11" x14ac:dyDescent="0.4">
      <c r="A3449" s="1">
        <v>3448</v>
      </c>
      <c r="B3449" s="21">
        <v>43261</v>
      </c>
      <c r="C3449" s="22">
        <v>12053</v>
      </c>
      <c r="D3449" s="19">
        <f t="shared" si="433"/>
        <v>21792.395069101898</v>
      </c>
      <c r="E3449" s="19">
        <f t="shared" si="434"/>
        <v>1.0004104334871537</v>
      </c>
      <c r="F3449" s="19">
        <f t="shared" si="435"/>
        <v>0.67011707753344507</v>
      </c>
      <c r="G3449" s="20">
        <f t="shared" si="431"/>
        <v>15036.13955868123</v>
      </c>
      <c r="H3449" s="7">
        <f t="shared" si="436"/>
        <v>-2983.1395586812305</v>
      </c>
      <c r="I3449" s="7">
        <f t="shared" si="432"/>
        <v>2983.1395586812305</v>
      </c>
      <c r="J3449" s="12">
        <f t="shared" si="437"/>
        <v>0.24750183014031615</v>
      </c>
      <c r="K3449" s="7">
        <f t="shared" si="438"/>
        <v>8899121.6265688464</v>
      </c>
    </row>
    <row r="3450" spans="1:11" x14ac:dyDescent="0.4">
      <c r="A3450" s="1">
        <v>3449</v>
      </c>
      <c r="B3450" s="21">
        <v>43262</v>
      </c>
      <c r="C3450" s="22">
        <v>12118</v>
      </c>
      <c r="D3450" s="19">
        <f t="shared" si="433"/>
        <v>21299.379987128614</v>
      </c>
      <c r="E3450" s="19">
        <f t="shared" si="434"/>
        <v>1.0003610319379133</v>
      </c>
      <c r="F3450" s="19">
        <f t="shared" si="435"/>
        <v>0.66921646403744783</v>
      </c>
      <c r="G3450" s="20">
        <f t="shared" si="431"/>
        <v>14616.249292734536</v>
      </c>
      <c r="H3450" s="7">
        <f t="shared" si="436"/>
        <v>-2498.2492927345356</v>
      </c>
      <c r="I3450" s="7">
        <f t="shared" si="432"/>
        <v>2498.2492927345356</v>
      </c>
      <c r="J3450" s="12">
        <f t="shared" si="437"/>
        <v>0.20616019910336159</v>
      </c>
      <c r="K3450" s="7">
        <f t="shared" si="438"/>
        <v>6241249.5286486074</v>
      </c>
    </row>
    <row r="3451" spans="1:11" x14ac:dyDescent="0.4">
      <c r="A3451" s="1">
        <v>3450</v>
      </c>
      <c r="B3451" s="21">
        <v>43263</v>
      </c>
      <c r="C3451" s="22">
        <v>15983</v>
      </c>
      <c r="D3451" s="19">
        <f t="shared" si="433"/>
        <v>21685.011067295331</v>
      </c>
      <c r="E3451" s="19">
        <f t="shared" si="434"/>
        <v>1.0003994950098267</v>
      </c>
      <c r="F3451" s="19">
        <f t="shared" si="435"/>
        <v>0.66153579423861697</v>
      </c>
      <c r="G3451" s="20">
        <f t="shared" si="431"/>
        <v>14067.594956951441</v>
      </c>
      <c r="H3451" s="7">
        <f t="shared" si="436"/>
        <v>1915.4050430485586</v>
      </c>
      <c r="I3451" s="7">
        <f t="shared" si="432"/>
        <v>1915.4050430485586</v>
      </c>
      <c r="J3451" s="12">
        <f t="shared" si="437"/>
        <v>0.11984014534496394</v>
      </c>
      <c r="K3451" s="7">
        <f t="shared" si="438"/>
        <v>3668776.4789358508</v>
      </c>
    </row>
    <row r="3452" spans="1:11" x14ac:dyDescent="0.4">
      <c r="A3452" s="1">
        <v>3451</v>
      </c>
      <c r="B3452" s="21">
        <v>43264</v>
      </c>
      <c r="C3452" s="22">
        <v>13548</v>
      </c>
      <c r="D3452" s="19">
        <f t="shared" si="433"/>
        <v>21491.236209940849</v>
      </c>
      <c r="E3452" s="19">
        <f t="shared" si="434"/>
        <v>1.0003800174841417</v>
      </c>
      <c r="F3452" s="19">
        <f t="shared" si="435"/>
        <v>0.66954827645855219</v>
      </c>
      <c r="G3452" s="20">
        <f t="shared" si="431"/>
        <v>14532.166627482322</v>
      </c>
      <c r="H3452" s="7">
        <f t="shared" si="436"/>
        <v>-984.16662748232193</v>
      </c>
      <c r="I3452" s="7">
        <f t="shared" si="432"/>
        <v>984.16662748232193</v>
      </c>
      <c r="J3452" s="12">
        <f t="shared" si="437"/>
        <v>7.2642945636427661E-2</v>
      </c>
      <c r="K3452" s="7">
        <f t="shared" si="438"/>
        <v>968583.95064992737</v>
      </c>
    </row>
    <row r="3453" spans="1:11" x14ac:dyDescent="0.4">
      <c r="A3453" s="1">
        <v>3452</v>
      </c>
      <c r="B3453" s="21">
        <v>43265</v>
      </c>
      <c r="C3453" s="22">
        <v>11847</v>
      </c>
      <c r="D3453" s="19">
        <f t="shared" si="433"/>
        <v>20989.672590315928</v>
      </c>
      <c r="E3453" s="19">
        <f t="shared" si="434"/>
        <v>1.0003297610841775</v>
      </c>
      <c r="F3453" s="19">
        <f t="shared" si="435"/>
        <v>0.66771577861977094</v>
      </c>
      <c r="G3453" s="20">
        <f t="shared" si="431"/>
        <v>14382.958574988172</v>
      </c>
      <c r="H3453" s="7">
        <f t="shared" si="436"/>
        <v>-2535.9585749881717</v>
      </c>
      <c r="I3453" s="7">
        <f t="shared" si="432"/>
        <v>2535.9585749881717</v>
      </c>
      <c r="J3453" s="12">
        <f t="shared" si="437"/>
        <v>0.21405913522310893</v>
      </c>
      <c r="K3453" s="7">
        <f t="shared" si="438"/>
        <v>6431085.894056038</v>
      </c>
    </row>
    <row r="3454" spans="1:11" x14ac:dyDescent="0.4">
      <c r="A3454" s="1">
        <v>3453</v>
      </c>
      <c r="B3454" s="21">
        <v>43266</v>
      </c>
      <c r="C3454" s="22">
        <v>14659</v>
      </c>
      <c r="D3454" s="19">
        <f t="shared" si="433"/>
        <v>21145.624568941126</v>
      </c>
      <c r="E3454" s="19">
        <f t="shared" si="434"/>
        <v>1.0003452562490638</v>
      </c>
      <c r="F3454" s="19">
        <f t="shared" si="435"/>
        <v>0.66198980523000162</v>
      </c>
      <c r="G3454" s="20">
        <f t="shared" si="431"/>
        <v>13886.081481786176</v>
      </c>
      <c r="H3454" s="7">
        <f t="shared" si="436"/>
        <v>772.91851821382443</v>
      </c>
      <c r="I3454" s="7">
        <f t="shared" si="432"/>
        <v>772.91851821382443</v>
      </c>
      <c r="J3454" s="12">
        <f t="shared" si="437"/>
        <v>5.2726551484673201E-2</v>
      </c>
      <c r="K3454" s="7">
        <f t="shared" si="438"/>
        <v>597403.03579785407</v>
      </c>
    </row>
    <row r="3455" spans="1:11" x14ac:dyDescent="0.4">
      <c r="A3455" s="1">
        <v>3454</v>
      </c>
      <c r="B3455" s="21">
        <v>43267</v>
      </c>
      <c r="C3455" s="22">
        <v>17691</v>
      </c>
      <c r="D3455" s="19">
        <f t="shared" si="433"/>
        <v>21846.294846611483</v>
      </c>
      <c r="E3455" s="19">
        <f t="shared" si="434"/>
        <v>1.0004152232423054</v>
      </c>
      <c r="F3455" s="19">
        <f t="shared" si="435"/>
        <v>0.67155660449466326</v>
      </c>
      <c r="G3455" s="20">
        <f t="shared" si="431"/>
        <v>14158.686264216332</v>
      </c>
      <c r="H3455" s="7">
        <f t="shared" si="436"/>
        <v>3532.3137357836677</v>
      </c>
      <c r="I3455" s="7">
        <f t="shared" si="432"/>
        <v>3532.3137357836677</v>
      </c>
      <c r="J3455" s="12">
        <f t="shared" si="437"/>
        <v>0.19966727351668462</v>
      </c>
      <c r="K3455" s="7">
        <f t="shared" si="438"/>
        <v>12477240.32800597</v>
      </c>
    </row>
    <row r="3456" spans="1:11" x14ac:dyDescent="0.4">
      <c r="A3456" s="1">
        <v>3455</v>
      </c>
      <c r="B3456" s="21">
        <v>43268</v>
      </c>
      <c r="C3456" s="22">
        <v>13444</v>
      </c>
      <c r="D3456" s="19">
        <f t="shared" si="433"/>
        <v>21620.116291613602</v>
      </c>
      <c r="E3456" s="19">
        <f t="shared" si="434"/>
        <v>1.0003925053452833</v>
      </c>
      <c r="F3456" s="19">
        <f t="shared" si="435"/>
        <v>0.66705866710969264</v>
      </c>
      <c r="G3456" s="20">
        <f t="shared" si="431"/>
        <v>14587.783766492006</v>
      </c>
      <c r="H3456" s="7">
        <f t="shared" si="436"/>
        <v>-1143.7837664920062</v>
      </c>
      <c r="I3456" s="7">
        <f t="shared" si="432"/>
        <v>1143.7837664920062</v>
      </c>
      <c r="J3456" s="12">
        <f t="shared" si="437"/>
        <v>8.5077638090747268E-2</v>
      </c>
      <c r="K3456" s="7">
        <f t="shared" si="438"/>
        <v>1308241.3044906401</v>
      </c>
    </row>
    <row r="3457" spans="1:11" x14ac:dyDescent="0.4">
      <c r="A3457" s="1">
        <v>3456</v>
      </c>
      <c r="B3457" s="21">
        <v>43269</v>
      </c>
      <c r="C3457" s="22">
        <v>11628</v>
      </c>
      <c r="D3457" s="19">
        <f t="shared" si="433"/>
        <v>21083.215914589993</v>
      </c>
      <c r="E3457" s="19">
        <f t="shared" si="434"/>
        <v>1.0003387152683305</v>
      </c>
      <c r="F3457" s="19">
        <f t="shared" si="435"/>
        <v>0.66040799658459892</v>
      </c>
      <c r="G3457" s="20">
        <f t="shared" si="431"/>
        <v>14312.958822575041</v>
      </c>
      <c r="H3457" s="7">
        <f t="shared" si="436"/>
        <v>-2684.9588225750413</v>
      </c>
      <c r="I3457" s="7">
        <f t="shared" si="432"/>
        <v>2684.9588225750413</v>
      </c>
      <c r="J3457" s="12">
        <f t="shared" si="437"/>
        <v>0.23090461150456151</v>
      </c>
      <c r="K3457" s="7">
        <f t="shared" si="438"/>
        <v>7209003.8789235521</v>
      </c>
    </row>
    <row r="3458" spans="1:11" x14ac:dyDescent="0.4">
      <c r="A3458" s="1">
        <v>3457</v>
      </c>
      <c r="B3458" s="21">
        <v>43270</v>
      </c>
      <c r="C3458" s="22">
        <v>15017</v>
      </c>
      <c r="D3458" s="19">
        <f t="shared" si="433"/>
        <v>21253.609711888421</v>
      </c>
      <c r="E3458" s="19">
        <f t="shared" si="434"/>
        <v>1.000355654614189</v>
      </c>
      <c r="F3458" s="19">
        <f t="shared" si="435"/>
        <v>0.67205788855246185</v>
      </c>
      <c r="G3458" s="20">
        <f t="shared" si="431"/>
        <v>14159.244675500871</v>
      </c>
      <c r="H3458" s="7">
        <f t="shared" si="436"/>
        <v>857.75532449912862</v>
      </c>
      <c r="I3458" s="7">
        <f t="shared" si="432"/>
        <v>857.75532449912862</v>
      </c>
      <c r="J3458" s="12">
        <f t="shared" si="437"/>
        <v>5.7118953485991115E-2</v>
      </c>
      <c r="K3458" s="7">
        <f t="shared" si="438"/>
        <v>735744.19670660549</v>
      </c>
    </row>
    <row r="3459" spans="1:11" x14ac:dyDescent="0.4">
      <c r="A3459" s="1">
        <v>3458</v>
      </c>
      <c r="B3459" s="21">
        <v>43271</v>
      </c>
      <c r="C3459" s="22">
        <v>17858</v>
      </c>
      <c r="D3459" s="19">
        <f t="shared" si="433"/>
        <v>21986.239458808275</v>
      </c>
      <c r="E3459" s="19">
        <f t="shared" si="434"/>
        <v>1.0004288175533156</v>
      </c>
      <c r="F3459" s="19">
        <f t="shared" si="435"/>
        <v>0.6691376051970277</v>
      </c>
      <c r="G3459" s="20">
        <f t="shared" si="431"/>
        <v>14178.071861591512</v>
      </c>
      <c r="H3459" s="7">
        <f t="shared" si="436"/>
        <v>3679.9281384084879</v>
      </c>
      <c r="I3459" s="7">
        <f t="shared" si="432"/>
        <v>3679.9281384084879</v>
      </c>
      <c r="J3459" s="12">
        <f t="shared" si="437"/>
        <v>0.20606608457881553</v>
      </c>
      <c r="K3459" s="7">
        <f t="shared" si="438"/>
        <v>13541871.10385056</v>
      </c>
    </row>
    <row r="3460" spans="1:11" x14ac:dyDescent="0.4">
      <c r="A3460" s="1">
        <v>3459</v>
      </c>
      <c r="B3460" s="21">
        <v>43272</v>
      </c>
      <c r="C3460" s="22">
        <v>10103</v>
      </c>
      <c r="D3460" s="19">
        <f t="shared" si="433"/>
        <v>21100.114733271592</v>
      </c>
      <c r="E3460" s="19">
        <f t="shared" si="434"/>
        <v>1.0003401050378802</v>
      </c>
      <c r="F3460" s="19">
        <f t="shared" si="435"/>
        <v>0.65780753923830471</v>
      </c>
      <c r="G3460" s="20">
        <f t="shared" si="431"/>
        <v>14520.549044611957</v>
      </c>
      <c r="H3460" s="7">
        <f t="shared" si="436"/>
        <v>-4417.5490446119566</v>
      </c>
      <c r="I3460" s="7">
        <f t="shared" si="432"/>
        <v>4417.5490446119566</v>
      </c>
      <c r="J3460" s="12">
        <f t="shared" si="437"/>
        <v>0.4372512169268491</v>
      </c>
      <c r="K3460" s="7">
        <f t="shared" si="438"/>
        <v>19514739.56155201</v>
      </c>
    </row>
    <row r="3461" spans="1:11" x14ac:dyDescent="0.4">
      <c r="A3461" s="1">
        <v>3460</v>
      </c>
      <c r="B3461" s="21">
        <v>43273</v>
      </c>
      <c r="C3461" s="22">
        <v>14012</v>
      </c>
      <c r="D3461" s="19">
        <f t="shared" si="433"/>
        <v>21067.731358246576</v>
      </c>
      <c r="E3461" s="19">
        <f t="shared" si="434"/>
        <v>1.0003367666663672</v>
      </c>
      <c r="F3461" s="19">
        <f t="shared" si="435"/>
        <v>0.67195815049361796</v>
      </c>
      <c r="G3461" s="20">
        <f t="shared" si="431"/>
        <v>14181.170842316023</v>
      </c>
      <c r="H3461" s="7">
        <f t="shared" si="436"/>
        <v>-169.17084231602348</v>
      </c>
      <c r="I3461" s="7">
        <f t="shared" si="432"/>
        <v>169.17084231602348</v>
      </c>
      <c r="J3461" s="12">
        <f t="shared" si="437"/>
        <v>1.2073283065659683E-2</v>
      </c>
      <c r="K3461" s="7">
        <f t="shared" si="438"/>
        <v>28618.773889912882</v>
      </c>
    </row>
    <row r="3462" spans="1:11" x14ac:dyDescent="0.4">
      <c r="A3462" s="1">
        <v>3461</v>
      </c>
      <c r="B3462" s="21">
        <v>43274</v>
      </c>
      <c r="C3462" s="22">
        <v>15061</v>
      </c>
      <c r="D3462" s="19">
        <f t="shared" si="433"/>
        <v>21259.620517273132</v>
      </c>
      <c r="E3462" s="19">
        <f t="shared" si="434"/>
        <v>1.0003558555485932</v>
      </c>
      <c r="F3462" s="19">
        <f t="shared" si="435"/>
        <v>0.66970030629483313</v>
      </c>
      <c r="G3462" s="20">
        <f t="shared" ref="G3462:G3525" si="439">(D3461+1*E3461)*F3459</f>
        <v>14097.880670939874</v>
      </c>
      <c r="H3462" s="7">
        <f t="shared" si="436"/>
        <v>963.11932906012589</v>
      </c>
      <c r="I3462" s="7">
        <f t="shared" si="432"/>
        <v>963.11932906012589</v>
      </c>
      <c r="J3462" s="12">
        <f t="shared" si="437"/>
        <v>6.3947900475408395E-2</v>
      </c>
      <c r="K3462" s="7">
        <f t="shared" si="438"/>
        <v>927598.84200922702</v>
      </c>
    </row>
    <row r="3463" spans="1:11" x14ac:dyDescent="0.4">
      <c r="A3463" s="1">
        <v>3462</v>
      </c>
      <c r="B3463" s="21">
        <v>43275</v>
      </c>
      <c r="C3463" s="22">
        <v>14770</v>
      </c>
      <c r="D3463" s="19">
        <f t="shared" si="433"/>
        <v>21418.806536971009</v>
      </c>
      <c r="E3463" s="19">
        <f t="shared" si="434"/>
        <v>1.0003716741149773</v>
      </c>
      <c r="F3463" s="19">
        <f t="shared" si="435"/>
        <v>0.65826253571573923</v>
      </c>
      <c r="G3463" s="20">
        <f t="shared" si="439"/>
        <v>13985.396699231313</v>
      </c>
      <c r="H3463" s="7">
        <f t="shared" si="436"/>
        <v>784.6033007686874</v>
      </c>
      <c r="I3463" s="7">
        <f t="shared" si="432"/>
        <v>784.6033007686874</v>
      </c>
      <c r="J3463" s="12">
        <f t="shared" si="437"/>
        <v>5.3121415082510996E-2</v>
      </c>
      <c r="K3463" s="7">
        <f t="shared" si="438"/>
        <v>615602.33957711933</v>
      </c>
    </row>
    <row r="3464" spans="1:11" x14ac:dyDescent="0.4">
      <c r="A3464" s="1">
        <v>3463</v>
      </c>
      <c r="B3464" s="21">
        <v>43276</v>
      </c>
      <c r="C3464" s="22">
        <v>11480</v>
      </c>
      <c r="D3464" s="19">
        <f t="shared" si="433"/>
        <v>20844.835863274369</v>
      </c>
      <c r="E3464" s="19">
        <f t="shared" si="434"/>
        <v>1.0003141770104402</v>
      </c>
      <c r="F3464" s="19">
        <f t="shared" si="435"/>
        <v>0.67022224109078377</v>
      </c>
      <c r="G3464" s="20">
        <f t="shared" si="439"/>
        <v>14393.213834263599</v>
      </c>
      <c r="H3464" s="7">
        <f t="shared" si="436"/>
        <v>-2913.213834263599</v>
      </c>
      <c r="I3464" s="7">
        <f t="shared" ref="I3464:I3527" si="440">ABS(H3464)</f>
        <v>2913.213834263599</v>
      </c>
      <c r="J3464" s="12">
        <f t="shared" si="437"/>
        <v>0.25376427127731699</v>
      </c>
      <c r="K3464" s="7">
        <f t="shared" si="438"/>
        <v>8486814.8441448193</v>
      </c>
    </row>
    <row r="3465" spans="1:11" x14ac:dyDescent="0.4">
      <c r="A3465" s="1">
        <v>3464</v>
      </c>
      <c r="B3465" s="21">
        <v>43277</v>
      </c>
      <c r="C3465" s="22">
        <v>15523</v>
      </c>
      <c r="D3465" s="19">
        <f t="shared" si="433"/>
        <v>21155.268505628857</v>
      </c>
      <c r="E3465" s="19">
        <f t="shared" si="434"/>
        <v>1.0003451202432581</v>
      </c>
      <c r="F3465" s="19">
        <f t="shared" si="435"/>
        <v>0.67061771947483939</v>
      </c>
      <c r="G3465" s="20">
        <f t="shared" si="439"/>
        <v>13960.462873011102</v>
      </c>
      <c r="H3465" s="7">
        <f t="shared" si="436"/>
        <v>1562.5371269888983</v>
      </c>
      <c r="I3465" s="7">
        <f t="shared" si="440"/>
        <v>1562.5371269888983</v>
      </c>
      <c r="J3465" s="12">
        <f t="shared" si="437"/>
        <v>0.1006594812206982</v>
      </c>
      <c r="K3465" s="7">
        <f t="shared" si="438"/>
        <v>2441522.2732187207</v>
      </c>
    </row>
    <row r="3466" spans="1:11" x14ac:dyDescent="0.4">
      <c r="A3466" s="1">
        <v>3465</v>
      </c>
      <c r="B3466" s="21">
        <v>43278</v>
      </c>
      <c r="C3466" s="22">
        <v>17805</v>
      </c>
      <c r="D3466" s="19">
        <f t="shared" si="433"/>
        <v>21937.705945376598</v>
      </c>
      <c r="E3466" s="19">
        <f t="shared" si="434"/>
        <v>1.0004232639527209</v>
      </c>
      <c r="F3466" s="19">
        <f t="shared" si="435"/>
        <v>0.66045857085549298</v>
      </c>
      <c r="G3466" s="20">
        <f t="shared" si="439"/>
        <v>13926.37917997801</v>
      </c>
      <c r="H3466" s="7">
        <f t="shared" si="436"/>
        <v>3878.6208200219899</v>
      </c>
      <c r="I3466" s="7">
        <f t="shared" si="440"/>
        <v>3878.6208200219899</v>
      </c>
      <c r="J3466" s="12">
        <f t="shared" si="437"/>
        <v>0.21783885537893793</v>
      </c>
      <c r="K3466" s="7">
        <f t="shared" si="438"/>
        <v>15043699.465508053</v>
      </c>
    </row>
    <row r="3467" spans="1:11" x14ac:dyDescent="0.4">
      <c r="A3467" s="1">
        <v>3466</v>
      </c>
      <c r="B3467" s="21">
        <v>43279</v>
      </c>
      <c r="C3467" s="22">
        <v>15674</v>
      </c>
      <c r="D3467" s="19">
        <f t="shared" si="433"/>
        <v>22130.685607722855</v>
      </c>
      <c r="E3467" s="19">
        <f t="shared" si="434"/>
        <v>1.000442461876629</v>
      </c>
      <c r="F3467" s="19">
        <f t="shared" si="435"/>
        <v>0.67076676326193885</v>
      </c>
      <c r="G3467" s="20">
        <f t="shared" si="439"/>
        <v>14703.808949022919</v>
      </c>
      <c r="H3467" s="7">
        <f t="shared" si="436"/>
        <v>970.19105097708052</v>
      </c>
      <c r="I3467" s="7">
        <f t="shared" si="440"/>
        <v>970.19105097708052</v>
      </c>
      <c r="J3467" s="12">
        <f t="shared" si="437"/>
        <v>6.1898114774600006E-2</v>
      </c>
      <c r="K3467" s="7">
        <f t="shared" si="438"/>
        <v>941270.67539601203</v>
      </c>
    </row>
    <row r="3468" spans="1:11" x14ac:dyDescent="0.4">
      <c r="A3468" s="1">
        <v>3467</v>
      </c>
      <c r="B3468" s="21">
        <v>43280</v>
      </c>
      <c r="C3468" s="22">
        <v>16794</v>
      </c>
      <c r="D3468" s="19">
        <f t="shared" si="433"/>
        <v>22517.735279918124</v>
      </c>
      <c r="E3468" s="19">
        <f t="shared" si="434"/>
        <v>1.0004810667996022</v>
      </c>
      <c r="F3468" s="19">
        <f t="shared" si="435"/>
        <v>0.67169450780426831</v>
      </c>
      <c r="G3468" s="20">
        <f t="shared" si="439"/>
        <v>14841.900827108002</v>
      </c>
      <c r="H3468" s="7">
        <f t="shared" si="436"/>
        <v>1952.099172891998</v>
      </c>
      <c r="I3468" s="7">
        <f t="shared" si="440"/>
        <v>1952.099172891998</v>
      </c>
      <c r="J3468" s="12">
        <f t="shared" si="437"/>
        <v>0.11623789287197797</v>
      </c>
      <c r="K3468" s="7">
        <f t="shared" si="438"/>
        <v>3810691.1808056226</v>
      </c>
    </row>
    <row r="3469" spans="1:11" x14ac:dyDescent="0.4">
      <c r="A3469" s="1">
        <v>3468</v>
      </c>
      <c r="B3469" s="21">
        <v>43281</v>
      </c>
      <c r="C3469" s="22">
        <v>15084</v>
      </c>
      <c r="D3469" s="19">
        <f t="shared" si="433"/>
        <v>22561.16703949873</v>
      </c>
      <c r="E3469" s="19">
        <f t="shared" si="434"/>
        <v>1.0004853099274535</v>
      </c>
      <c r="F3469" s="19">
        <f t="shared" si="435"/>
        <v>0.66057490507265626</v>
      </c>
      <c r="G3469" s="20">
        <f t="shared" si="439"/>
        <v>14872.692038172585</v>
      </c>
      <c r="H3469" s="7">
        <f t="shared" si="436"/>
        <v>211.30796182741506</v>
      </c>
      <c r="I3469" s="7">
        <f t="shared" si="440"/>
        <v>211.30796182741506</v>
      </c>
      <c r="J3469" s="12">
        <f t="shared" si="437"/>
        <v>1.4008748463763926E-2</v>
      </c>
      <c r="K3469" s="7">
        <f t="shared" si="438"/>
        <v>44651.054731656295</v>
      </c>
    </row>
    <row r="3470" spans="1:11" x14ac:dyDescent="0.4">
      <c r="A3470" s="1">
        <v>3469</v>
      </c>
      <c r="B3470" s="21">
        <v>43282</v>
      </c>
      <c r="C3470" s="22">
        <v>14157</v>
      </c>
      <c r="D3470" s="19">
        <f t="shared" si="433"/>
        <v>22369.007360853546</v>
      </c>
      <c r="E3470" s="19">
        <f t="shared" si="434"/>
        <v>1.0004659939110581</v>
      </c>
      <c r="F3470" s="19">
        <f t="shared" si="435"/>
        <v>0.67022428826959268</v>
      </c>
      <c r="G3470" s="20">
        <f t="shared" si="439"/>
        <v>15133.952082789534</v>
      </c>
      <c r="H3470" s="7">
        <f t="shared" si="436"/>
        <v>-976.95208278953396</v>
      </c>
      <c r="I3470" s="7">
        <f t="shared" si="440"/>
        <v>976.95208278953396</v>
      </c>
      <c r="J3470" s="12">
        <f t="shared" si="437"/>
        <v>6.9008411583635937E-2</v>
      </c>
      <c r="K3470" s="7">
        <f t="shared" si="438"/>
        <v>954435.3720668084</v>
      </c>
    </row>
    <row r="3471" spans="1:11" x14ac:dyDescent="0.4">
      <c r="A3471" s="1">
        <v>3470</v>
      </c>
      <c r="B3471" s="21">
        <v>43283</v>
      </c>
      <c r="C3471" s="22">
        <v>14731</v>
      </c>
      <c r="D3471" s="19">
        <f t="shared" si="433"/>
        <v>22311.799072110407</v>
      </c>
      <c r="E3471" s="19">
        <f t="shared" si="434"/>
        <v>1.0004601730355842</v>
      </c>
      <c r="F3471" s="19">
        <f t="shared" si="435"/>
        <v>0.67153038729727332</v>
      </c>
      <c r="G3471" s="20">
        <f t="shared" si="439"/>
        <v>15025.811396831932</v>
      </c>
      <c r="H3471" s="7">
        <f t="shared" si="436"/>
        <v>-294.81139683193214</v>
      </c>
      <c r="I3471" s="7">
        <f t="shared" si="440"/>
        <v>294.81139683193214</v>
      </c>
      <c r="J3471" s="12">
        <f t="shared" si="437"/>
        <v>2.0012992792881146E-2</v>
      </c>
      <c r="K3471" s="7">
        <f t="shared" si="438"/>
        <v>86913.759701994975</v>
      </c>
    </row>
    <row r="3472" spans="1:11" x14ac:dyDescent="0.4">
      <c r="A3472" s="1">
        <v>3471</v>
      </c>
      <c r="B3472" s="21">
        <v>43284</v>
      </c>
      <c r="C3472" s="22">
        <v>12188</v>
      </c>
      <c r="D3472" s="19">
        <f t="shared" si="433"/>
        <v>21800.585922945902</v>
      </c>
      <c r="E3472" s="19">
        <f t="shared" si="434"/>
        <v>1.0004089516746506</v>
      </c>
      <c r="F3472" s="19">
        <f t="shared" si="435"/>
        <v>0.65912131364636739</v>
      </c>
      <c r="G3472" s="20">
        <f t="shared" si="439"/>
        <v>14739.275432943345</v>
      </c>
      <c r="H3472" s="7">
        <f t="shared" si="436"/>
        <v>-2551.2754329433446</v>
      </c>
      <c r="I3472" s="7">
        <f t="shared" si="440"/>
        <v>2551.2754329433446</v>
      </c>
      <c r="J3472" s="12">
        <f t="shared" si="437"/>
        <v>0.20932683237145919</v>
      </c>
      <c r="K3472" s="7">
        <f t="shared" si="438"/>
        <v>6509006.3347402504</v>
      </c>
    </row>
    <row r="3473" spans="1:11" x14ac:dyDescent="0.4">
      <c r="A3473" s="1">
        <v>3472</v>
      </c>
      <c r="B3473" s="21">
        <v>43285</v>
      </c>
      <c r="C3473" s="22">
        <v>13982</v>
      </c>
      <c r="D3473" s="19">
        <f t="shared" si="433"/>
        <v>21676.933082302145</v>
      </c>
      <c r="E3473" s="19">
        <f t="shared" si="434"/>
        <v>1.000396486349691</v>
      </c>
      <c r="F3473" s="19">
        <f t="shared" si="435"/>
        <v>0.669863324790124</v>
      </c>
      <c r="G3473" s="20">
        <f t="shared" si="439"/>
        <v>14611.952682444133</v>
      </c>
      <c r="H3473" s="7">
        <f t="shared" si="436"/>
        <v>-629.95268244413273</v>
      </c>
      <c r="I3473" s="7">
        <f t="shared" si="440"/>
        <v>629.95268244413273</v>
      </c>
      <c r="J3473" s="12">
        <f t="shared" si="437"/>
        <v>4.5054547449873604E-2</v>
      </c>
      <c r="K3473" s="7">
        <f t="shared" si="438"/>
        <v>396840.38211855834</v>
      </c>
    </row>
    <row r="3474" spans="1:11" x14ac:dyDescent="0.4">
      <c r="A3474" s="1">
        <v>3473</v>
      </c>
      <c r="B3474" s="21">
        <v>43286</v>
      </c>
      <c r="C3474" s="22">
        <v>12402</v>
      </c>
      <c r="D3474" s="19">
        <f t="shared" si="433"/>
        <v>21252.260340010129</v>
      </c>
      <c r="E3474" s="19">
        <f t="shared" si="434"/>
        <v>1.0003539190358133</v>
      </c>
      <c r="F3474" s="19">
        <f t="shared" si="435"/>
        <v>0.67027066701316973</v>
      </c>
      <c r="G3474" s="20">
        <f t="shared" si="439"/>
        <v>14557.391064815365</v>
      </c>
      <c r="H3474" s="7">
        <f t="shared" si="436"/>
        <v>-2155.3910648153651</v>
      </c>
      <c r="I3474" s="7">
        <f t="shared" si="440"/>
        <v>2155.3910648153651</v>
      </c>
      <c r="J3474" s="12">
        <f t="shared" si="437"/>
        <v>0.17379382880304509</v>
      </c>
      <c r="K3474" s="7">
        <f t="shared" si="438"/>
        <v>4645710.6422859132</v>
      </c>
    </row>
    <row r="3475" spans="1:11" x14ac:dyDescent="0.4">
      <c r="A3475" s="1">
        <v>3474</v>
      </c>
      <c r="B3475" s="21">
        <v>43287</v>
      </c>
      <c r="C3475" s="22">
        <v>16630</v>
      </c>
      <c r="D3475" s="19">
        <f t="shared" si="433"/>
        <v>21780.738433414863</v>
      </c>
      <c r="E3475" s="19">
        <f t="shared" si="434"/>
        <v>1.000406666809762</v>
      </c>
      <c r="F3475" s="19">
        <f t="shared" si="435"/>
        <v>0.66061628966680574</v>
      </c>
      <c r="G3475" s="20">
        <f t="shared" si="439"/>
        <v>14008.477107851297</v>
      </c>
      <c r="H3475" s="7">
        <f t="shared" si="436"/>
        <v>2621.5228921487032</v>
      </c>
      <c r="I3475" s="7">
        <f t="shared" si="440"/>
        <v>2621.5228921487032</v>
      </c>
      <c r="J3475" s="12">
        <f t="shared" si="437"/>
        <v>0.15763817751946502</v>
      </c>
      <c r="K3475" s="7">
        <f t="shared" si="438"/>
        <v>6872382.2740597017</v>
      </c>
    </row>
    <row r="3476" spans="1:11" x14ac:dyDescent="0.4">
      <c r="A3476" s="1">
        <v>3475</v>
      </c>
      <c r="B3476" s="21">
        <v>43288</v>
      </c>
      <c r="C3476" s="22">
        <v>16295</v>
      </c>
      <c r="D3476" s="19">
        <f t="shared" si="433"/>
        <v>22119.145193216013</v>
      </c>
      <c r="E3476" s="19">
        <f t="shared" si="434"/>
        <v>1.0004404074450755</v>
      </c>
      <c r="F3476" s="19">
        <f t="shared" si="435"/>
        <v>0.67082031710789702</v>
      </c>
      <c r="G3476" s="20">
        <f t="shared" si="439"/>
        <v>14590.787999127288</v>
      </c>
      <c r="H3476" s="7">
        <f t="shared" si="436"/>
        <v>1704.2120008727125</v>
      </c>
      <c r="I3476" s="7">
        <f t="shared" si="440"/>
        <v>1704.2120008727125</v>
      </c>
      <c r="J3476" s="12">
        <f t="shared" si="437"/>
        <v>0.10458496476665925</v>
      </c>
      <c r="K3476" s="7">
        <f t="shared" si="438"/>
        <v>2904338.5439185742</v>
      </c>
    </row>
    <row r="3477" spans="1:11" x14ac:dyDescent="0.4">
      <c r="A3477" s="1">
        <v>3476</v>
      </c>
      <c r="B3477" s="21">
        <v>43289</v>
      </c>
      <c r="C3477" s="22">
        <v>14752</v>
      </c>
      <c r="D3477" s="19">
        <f t="shared" si="433"/>
        <v>22105.407818833388</v>
      </c>
      <c r="E3477" s="19">
        <f t="shared" si="434"/>
        <v>1.0004389336635966</v>
      </c>
      <c r="F3477" s="19">
        <f t="shared" si="435"/>
        <v>0.67022881444512628</v>
      </c>
      <c r="G3477" s="20">
        <f t="shared" si="439"/>
        <v>14826.484768277249</v>
      </c>
      <c r="H3477" s="7">
        <f t="shared" si="436"/>
        <v>-74.484768277248804</v>
      </c>
      <c r="I3477" s="7">
        <f t="shared" si="440"/>
        <v>74.484768277248804</v>
      </c>
      <c r="J3477" s="12">
        <f t="shared" si="437"/>
        <v>5.0491301706377988E-3</v>
      </c>
      <c r="K3477" s="7">
        <f t="shared" si="438"/>
        <v>5547.98070531545</v>
      </c>
    </row>
    <row r="3478" spans="1:11" x14ac:dyDescent="0.4">
      <c r="A3478" s="1">
        <v>3477</v>
      </c>
      <c r="B3478" s="21">
        <v>43290</v>
      </c>
      <c r="C3478" s="22">
        <v>13405</v>
      </c>
      <c r="D3478" s="19">
        <f t="shared" si="433"/>
        <v>21865.732338931499</v>
      </c>
      <c r="E3478" s="19">
        <f t="shared" si="434"/>
        <v>1.0004148660717129</v>
      </c>
      <c r="F3478" s="19">
        <f t="shared" si="435"/>
        <v>0.65993527694673215</v>
      </c>
      <c r="G3478" s="20">
        <f t="shared" si="439"/>
        <v>14603.853401105705</v>
      </c>
      <c r="H3478" s="7">
        <f t="shared" si="436"/>
        <v>-1198.8534011057054</v>
      </c>
      <c r="I3478" s="7">
        <f t="shared" si="440"/>
        <v>1198.8534011057054</v>
      </c>
      <c r="J3478" s="12">
        <f t="shared" si="437"/>
        <v>8.9433301089571454E-2</v>
      </c>
      <c r="K3478" s="7">
        <f t="shared" si="438"/>
        <v>1437249.4773427173</v>
      </c>
    </row>
    <row r="3479" spans="1:11" x14ac:dyDescent="0.4">
      <c r="A3479" s="1">
        <v>3478</v>
      </c>
      <c r="B3479" s="21">
        <v>43291</v>
      </c>
      <c r="C3479" s="22">
        <v>16317</v>
      </c>
      <c r="D3479" s="19">
        <f t="shared" si="433"/>
        <v>22192.614046927047</v>
      </c>
      <c r="E3479" s="19">
        <f t="shared" si="434"/>
        <v>1.0004474542010258</v>
      </c>
      <c r="F3479" s="19">
        <f t="shared" si="435"/>
        <v>0.6717428768782252</v>
      </c>
      <c r="G3479" s="20">
        <f t="shared" si="439"/>
        <v>14668.648600016124</v>
      </c>
      <c r="H3479" s="7">
        <f t="shared" si="436"/>
        <v>1648.351399983876</v>
      </c>
      <c r="I3479" s="7">
        <f t="shared" si="440"/>
        <v>1648.351399983876</v>
      </c>
      <c r="J3479" s="12">
        <f t="shared" si="437"/>
        <v>0.10102049396236294</v>
      </c>
      <c r="K3479" s="7">
        <f t="shared" si="438"/>
        <v>2717062.3378288043</v>
      </c>
    </row>
    <row r="3480" spans="1:11" x14ac:dyDescent="0.4">
      <c r="A3480" s="1">
        <v>3479</v>
      </c>
      <c r="B3480" s="21">
        <v>43292</v>
      </c>
      <c r="C3480" s="22">
        <v>16781</v>
      </c>
      <c r="D3480" s="19">
        <f t="shared" si="433"/>
        <v>22570.805408832195</v>
      </c>
      <c r="E3480" s="19">
        <f t="shared" si="434"/>
        <v>1.0004851732924709</v>
      </c>
      <c r="F3480" s="19">
        <f t="shared" si="435"/>
        <v>0.67127781229029793</v>
      </c>
      <c r="G3480" s="20">
        <f t="shared" si="439"/>
        <v>14874.799930821313</v>
      </c>
      <c r="H3480" s="7">
        <f t="shared" si="436"/>
        <v>1906.200069178687</v>
      </c>
      <c r="I3480" s="7">
        <f t="shared" si="440"/>
        <v>1906.200069178687</v>
      </c>
      <c r="J3480" s="12">
        <f t="shared" si="437"/>
        <v>0.11359275783199374</v>
      </c>
      <c r="K3480" s="7">
        <f t="shared" si="438"/>
        <v>3633598.7037368314</v>
      </c>
    </row>
    <row r="3481" spans="1:11" x14ac:dyDescent="0.4">
      <c r="A3481" s="1">
        <v>3480</v>
      </c>
      <c r="B3481" s="21">
        <v>43293</v>
      </c>
      <c r="C3481" s="22">
        <v>13429</v>
      </c>
      <c r="D3481" s="19">
        <f t="shared" si="433"/>
        <v>22277.008139140027</v>
      </c>
      <c r="E3481" s="19">
        <f t="shared" si="434"/>
        <v>1.0004556935169844</v>
      </c>
      <c r="F3481" s="19">
        <f t="shared" si="435"/>
        <v>0.6591173660638403</v>
      </c>
      <c r="G3481" s="20">
        <f t="shared" si="439"/>
        <v>14895.930973848392</v>
      </c>
      <c r="H3481" s="7">
        <f t="shared" si="436"/>
        <v>-1466.9309738483917</v>
      </c>
      <c r="I3481" s="7">
        <f t="shared" si="440"/>
        <v>1466.9309738483917</v>
      </c>
      <c r="J3481" s="12">
        <f t="shared" si="437"/>
        <v>0.10923605434867761</v>
      </c>
      <c r="K3481" s="7">
        <f t="shared" si="438"/>
        <v>2151886.4820357906</v>
      </c>
    </row>
    <row r="3482" spans="1:11" x14ac:dyDescent="0.4">
      <c r="A3482" s="1">
        <v>3481</v>
      </c>
      <c r="B3482" s="21">
        <v>43294</v>
      </c>
      <c r="C3482" s="22">
        <v>16828</v>
      </c>
      <c r="D3482" s="19">
        <f t="shared" ref="D3482:D3545" si="441">$R$2*(C3482/F3479)+(1-$R$2)*(D3481+E3481)</f>
        <v>22645.801888174006</v>
      </c>
      <c r="E3482" s="19">
        <f t="shared" ref="E3482:E3545" si="442">$R$3*(D3482-D3481)+(1-$R$3)*E3481</f>
        <v>1.0004924728463185</v>
      </c>
      <c r="F3482" s="19">
        <f t="shared" ref="F3482:F3545" si="443">$R$4*(C3482/D3482)+(1-$R$4)*F3479</f>
        <v>0.67276465478107284</v>
      </c>
      <c r="G3482" s="20">
        <f t="shared" si="439"/>
        <v>14965.093584611312</v>
      </c>
      <c r="H3482" s="7">
        <f t="shared" ref="H3482:H3545" si="444">C3482-G3482</f>
        <v>1862.9064153886884</v>
      </c>
      <c r="I3482" s="7">
        <f t="shared" si="440"/>
        <v>1862.9064153886884</v>
      </c>
      <c r="J3482" s="12">
        <f t="shared" ref="J3482:J3545" si="445">I3482/C3482</f>
        <v>0.11070278199362303</v>
      </c>
      <c r="K3482" s="7">
        <f t="shared" ref="K3482:K3545" si="446">H3482^2</f>
        <v>3470420.3124963325</v>
      </c>
    </row>
    <row r="3483" spans="1:11" x14ac:dyDescent="0.4">
      <c r="A3483" s="1">
        <v>3482</v>
      </c>
      <c r="B3483" s="21">
        <v>43295</v>
      </c>
      <c r="C3483" s="22">
        <v>17204</v>
      </c>
      <c r="D3483" s="19">
        <f t="shared" si="441"/>
        <v>23042.272259458994</v>
      </c>
      <c r="E3483" s="19">
        <f t="shared" si="442"/>
        <v>1.0005320198341996</v>
      </c>
      <c r="F3483" s="19">
        <f t="shared" si="443"/>
        <v>0.67235682791649287</v>
      </c>
      <c r="G3483" s="20">
        <f t="shared" si="439"/>
        <v>15202.29595745133</v>
      </c>
      <c r="H3483" s="7">
        <f t="shared" si="444"/>
        <v>2001.7040425486703</v>
      </c>
      <c r="I3483" s="7">
        <f t="shared" si="440"/>
        <v>2001.7040425486703</v>
      </c>
      <c r="J3483" s="12">
        <f t="shared" si="445"/>
        <v>0.11635108361710476</v>
      </c>
      <c r="K3483" s="7">
        <f t="shared" si="446"/>
        <v>4006819.0739556886</v>
      </c>
    </row>
    <row r="3484" spans="1:11" x14ac:dyDescent="0.4">
      <c r="A3484" s="1">
        <v>3483</v>
      </c>
      <c r="B3484" s="21">
        <v>43296</v>
      </c>
      <c r="C3484" s="22">
        <v>15006</v>
      </c>
      <c r="D3484" s="19">
        <f t="shared" si="441"/>
        <v>23006.607752853382</v>
      </c>
      <c r="E3484" s="19">
        <f t="shared" si="442"/>
        <v>1.0005283533303371</v>
      </c>
      <c r="F3484" s="19">
        <f t="shared" si="443"/>
        <v>0.65901898768820377</v>
      </c>
      <c r="G3484" s="20">
        <f t="shared" si="439"/>
        <v>15188.22126781008</v>
      </c>
      <c r="H3484" s="7">
        <f t="shared" si="444"/>
        <v>-182.22126781008046</v>
      </c>
      <c r="I3484" s="7">
        <f t="shared" si="440"/>
        <v>182.22126781008046</v>
      </c>
      <c r="J3484" s="12">
        <f t="shared" si="445"/>
        <v>1.2143227229780118E-2</v>
      </c>
      <c r="K3484" s="7">
        <f t="shared" si="446"/>
        <v>33204.590442313063</v>
      </c>
    </row>
    <row r="3485" spans="1:11" x14ac:dyDescent="0.4">
      <c r="A3485" s="1">
        <v>3484</v>
      </c>
      <c r="B3485" s="21">
        <v>43297</v>
      </c>
      <c r="C3485" s="22">
        <v>13362</v>
      </c>
      <c r="D3485" s="19">
        <f t="shared" si="441"/>
        <v>22590.342147247891</v>
      </c>
      <c r="E3485" s="19">
        <f t="shared" si="442"/>
        <v>1.0004866267169412</v>
      </c>
      <c r="F3485" s="19">
        <f t="shared" si="443"/>
        <v>0.6716008213435769</v>
      </c>
      <c r="G3485" s="20">
        <f t="shared" si="439"/>
        <v>15478.705642644187</v>
      </c>
      <c r="H3485" s="7">
        <f t="shared" si="444"/>
        <v>-2116.7056426441868</v>
      </c>
      <c r="I3485" s="7">
        <f t="shared" si="440"/>
        <v>2116.7056426441868</v>
      </c>
      <c r="J3485" s="12">
        <f t="shared" si="445"/>
        <v>0.15841233667446392</v>
      </c>
      <c r="K3485" s="7">
        <f t="shared" si="446"/>
        <v>4480442.7776017403</v>
      </c>
    </row>
    <row r="3486" spans="1:11" x14ac:dyDescent="0.4">
      <c r="A3486" s="1">
        <v>3485</v>
      </c>
      <c r="B3486" s="21">
        <v>43298</v>
      </c>
      <c r="C3486" s="22">
        <v>16192</v>
      </c>
      <c r="D3486" s="19">
        <f t="shared" si="441"/>
        <v>22789.096456379815</v>
      </c>
      <c r="E3486" s="19">
        <f t="shared" si="442"/>
        <v>1.0005064020991916</v>
      </c>
      <c r="F3486" s="19">
        <f t="shared" si="443"/>
        <v>0.67290325841916776</v>
      </c>
      <c r="G3486" s="20">
        <f t="shared" si="439"/>
        <v>15189.443471686558</v>
      </c>
      <c r="H3486" s="7">
        <f t="shared" si="444"/>
        <v>1002.556528313442</v>
      </c>
      <c r="I3486" s="7">
        <f t="shared" si="440"/>
        <v>1002.556528313442</v>
      </c>
      <c r="J3486" s="12">
        <f t="shared" si="445"/>
        <v>6.1916781639911191E-2</v>
      </c>
      <c r="K3486" s="7">
        <f t="shared" si="446"/>
        <v>1005119.5924639014</v>
      </c>
    </row>
    <row r="3487" spans="1:11" x14ac:dyDescent="0.4">
      <c r="A3487" s="1">
        <v>3486</v>
      </c>
      <c r="B3487" s="21">
        <v>43299</v>
      </c>
      <c r="C3487" s="22">
        <v>17119</v>
      </c>
      <c r="D3487" s="19">
        <f t="shared" si="441"/>
        <v>23212.683008440701</v>
      </c>
      <c r="E3487" s="19">
        <f t="shared" si="442"/>
        <v>1.0005486607037575</v>
      </c>
      <c r="F3487" s="19">
        <f t="shared" si="443"/>
        <v>0.66014262220907771</v>
      </c>
      <c r="G3487" s="20">
        <f t="shared" si="439"/>
        <v>15019.106629728545</v>
      </c>
      <c r="H3487" s="7">
        <f t="shared" si="444"/>
        <v>2099.8933702714548</v>
      </c>
      <c r="I3487" s="7">
        <f t="shared" si="440"/>
        <v>2099.8933702714548</v>
      </c>
      <c r="J3487" s="12">
        <f t="shared" si="445"/>
        <v>0.12266448801165108</v>
      </c>
      <c r="K3487" s="7">
        <f t="shared" si="446"/>
        <v>4409552.1665100092</v>
      </c>
    </row>
    <row r="3488" spans="1:11" x14ac:dyDescent="0.4">
      <c r="A3488" s="1">
        <v>3487</v>
      </c>
      <c r="B3488" s="21">
        <v>43300</v>
      </c>
      <c r="C3488" s="22">
        <v>14001</v>
      </c>
      <c r="D3488" s="19">
        <f t="shared" si="441"/>
        <v>22899.836246776264</v>
      </c>
      <c r="E3488" s="19">
        <f t="shared" si="442"/>
        <v>1.000517275972725</v>
      </c>
      <c r="F3488" s="19">
        <f t="shared" si="443"/>
        <v>0.67073876711339153</v>
      </c>
      <c r="G3488" s="20">
        <f t="shared" si="439"/>
        <v>15590.328943359189</v>
      </c>
      <c r="H3488" s="7">
        <f t="shared" si="444"/>
        <v>-1589.328943359189</v>
      </c>
      <c r="I3488" s="7">
        <f t="shared" si="440"/>
        <v>1589.328943359189</v>
      </c>
      <c r="J3488" s="12">
        <f t="shared" si="445"/>
        <v>0.11351538771224834</v>
      </c>
      <c r="K3488" s="7">
        <f t="shared" si="446"/>
        <v>2525966.4901992362</v>
      </c>
    </row>
    <row r="3489" spans="1:11" x14ac:dyDescent="0.4">
      <c r="A3489" s="1">
        <v>3488</v>
      </c>
      <c r="B3489" s="21">
        <v>43301</v>
      </c>
      <c r="C3489" s="22">
        <v>17609</v>
      </c>
      <c r="D3489" s="19">
        <f t="shared" si="441"/>
        <v>23334.226896322984</v>
      </c>
      <c r="E3489" s="19">
        <f t="shared" si="442"/>
        <v>1.0005606149859521</v>
      </c>
      <c r="F3489" s="19">
        <f t="shared" si="443"/>
        <v>0.67407376960402388</v>
      </c>
      <c r="G3489" s="20">
        <f t="shared" si="439"/>
        <v>15410.047679056221</v>
      </c>
      <c r="H3489" s="7">
        <f t="shared" si="444"/>
        <v>2198.9523209437793</v>
      </c>
      <c r="I3489" s="7">
        <f t="shared" si="440"/>
        <v>2198.9523209437793</v>
      </c>
      <c r="J3489" s="12">
        <f t="shared" si="445"/>
        <v>0.12487661542073822</v>
      </c>
      <c r="K3489" s="7">
        <f t="shared" si="446"/>
        <v>4835391.3097840343</v>
      </c>
    </row>
    <row r="3490" spans="1:11" x14ac:dyDescent="0.4">
      <c r="A3490" s="1">
        <v>3489</v>
      </c>
      <c r="B3490" s="21">
        <v>43302</v>
      </c>
      <c r="C3490" s="22">
        <v>14659</v>
      </c>
      <c r="D3490" s="19">
        <f t="shared" si="441"/>
        <v>23185.441434004428</v>
      </c>
      <c r="E3490" s="19">
        <f t="shared" si="442"/>
        <v>1.0005456363836587</v>
      </c>
      <c r="F3490" s="19">
        <f t="shared" si="443"/>
        <v>0.65974320108543361</v>
      </c>
      <c r="G3490" s="20">
        <f t="shared" si="439"/>
        <v>15404.578243268299</v>
      </c>
      <c r="H3490" s="7">
        <f t="shared" si="444"/>
        <v>-745.57824326829905</v>
      </c>
      <c r="I3490" s="7">
        <f t="shared" si="440"/>
        <v>745.57824326829905</v>
      </c>
      <c r="J3490" s="12">
        <f t="shared" si="445"/>
        <v>5.0861466898717449E-2</v>
      </c>
      <c r="K3490" s="7">
        <f t="shared" si="446"/>
        <v>555886.91683504288</v>
      </c>
    </row>
    <row r="3491" spans="1:11" x14ac:dyDescent="0.4">
      <c r="A3491" s="1">
        <v>3490</v>
      </c>
      <c r="B3491" s="21">
        <v>43303</v>
      </c>
      <c r="C3491" s="22">
        <v>15340</v>
      </c>
      <c r="D3491" s="19">
        <f t="shared" si="441"/>
        <v>23144.51520017966</v>
      </c>
      <c r="E3491" s="19">
        <f t="shared" si="442"/>
        <v>1.0005414437057127</v>
      </c>
      <c r="F3491" s="19">
        <f t="shared" si="443"/>
        <v>0.67062496923677817</v>
      </c>
      <c r="G3491" s="20">
        <f t="shared" si="439"/>
        <v>15552.045507170464</v>
      </c>
      <c r="H3491" s="7">
        <f t="shared" si="444"/>
        <v>-212.04550717046368</v>
      </c>
      <c r="I3491" s="7">
        <f t="shared" si="440"/>
        <v>212.04550717046368</v>
      </c>
      <c r="J3491" s="12">
        <f t="shared" si="445"/>
        <v>1.3823044795988506E-2</v>
      </c>
      <c r="K3491" s="7">
        <f t="shared" si="446"/>
        <v>44963.297111179163</v>
      </c>
    </row>
    <row r="3492" spans="1:11" x14ac:dyDescent="0.4">
      <c r="A3492" s="1">
        <v>3491</v>
      </c>
      <c r="B3492" s="21">
        <v>43304</v>
      </c>
      <c r="C3492" s="22">
        <v>13910</v>
      </c>
      <c r="D3492" s="19">
        <f t="shared" si="441"/>
        <v>22812.661886541402</v>
      </c>
      <c r="E3492" s="19">
        <f t="shared" si="442"/>
        <v>1.0005081583202047</v>
      </c>
      <c r="F3492" s="19">
        <f t="shared" si="443"/>
        <v>0.67315263650167434</v>
      </c>
      <c r="G3492" s="20">
        <f t="shared" si="439"/>
        <v>15601.785045385337</v>
      </c>
      <c r="H3492" s="7">
        <f t="shared" si="444"/>
        <v>-1691.7850453853371</v>
      </c>
      <c r="I3492" s="7">
        <f t="shared" si="440"/>
        <v>1691.7850453853371</v>
      </c>
      <c r="J3492" s="12">
        <f t="shared" si="445"/>
        <v>0.12162365531167053</v>
      </c>
      <c r="K3492" s="7">
        <f t="shared" si="446"/>
        <v>2862136.6397894672</v>
      </c>
    </row>
    <row r="3493" spans="1:11" x14ac:dyDescent="0.4">
      <c r="A3493" s="1">
        <v>3492</v>
      </c>
      <c r="B3493" s="21">
        <v>43305</v>
      </c>
      <c r="C3493" s="22">
        <v>16653</v>
      </c>
      <c r="D3493" s="19">
        <f t="shared" si="441"/>
        <v>23135.665761385288</v>
      </c>
      <c r="E3493" s="19">
        <f t="shared" si="442"/>
        <v>1.0005403586568733</v>
      </c>
      <c r="F3493" s="19">
        <f t="shared" si="443"/>
        <v>0.66060318567450971</v>
      </c>
      <c r="G3493" s="20">
        <f t="shared" si="439"/>
        <v>15051.158656761572</v>
      </c>
      <c r="H3493" s="7">
        <f t="shared" si="444"/>
        <v>1601.8413432384277</v>
      </c>
      <c r="I3493" s="7">
        <f t="shared" si="440"/>
        <v>1601.8413432384277</v>
      </c>
      <c r="J3493" s="12">
        <f t="shared" si="445"/>
        <v>9.6189355866115878E-2</v>
      </c>
      <c r="K3493" s="7">
        <f t="shared" si="446"/>
        <v>2565895.6889078906</v>
      </c>
    </row>
    <row r="3494" spans="1:11" x14ac:dyDescent="0.4">
      <c r="A3494" s="1">
        <v>3493</v>
      </c>
      <c r="B3494" s="21">
        <v>43306</v>
      </c>
      <c r="C3494" s="22">
        <v>16925</v>
      </c>
      <c r="D3494" s="19">
        <f t="shared" si="441"/>
        <v>23415.30347644844</v>
      </c>
      <c r="E3494" s="19">
        <f t="shared" si="442"/>
        <v>1.000568222374344</v>
      </c>
      <c r="F3494" s="19">
        <f t="shared" si="443"/>
        <v>0.6713723747907796</v>
      </c>
      <c r="G3494" s="20">
        <f t="shared" si="439"/>
        <v>15516.026126848636</v>
      </c>
      <c r="H3494" s="7">
        <f t="shared" si="444"/>
        <v>1408.9738731513644</v>
      </c>
      <c r="I3494" s="7">
        <f t="shared" si="440"/>
        <v>1408.9738731513644</v>
      </c>
      <c r="J3494" s="12">
        <f t="shared" si="445"/>
        <v>8.3248087039962448E-2</v>
      </c>
      <c r="K3494" s="7">
        <f t="shared" si="446"/>
        <v>1985207.375223157</v>
      </c>
    </row>
    <row r="3495" spans="1:11" x14ac:dyDescent="0.4">
      <c r="A3495" s="1">
        <v>3494</v>
      </c>
      <c r="B3495" s="21">
        <v>43307</v>
      </c>
      <c r="C3495" s="22">
        <v>13433</v>
      </c>
      <c r="D3495" s="19">
        <f t="shared" si="441"/>
        <v>22957.305814536368</v>
      </c>
      <c r="E3495" s="19">
        <f t="shared" si="442"/>
        <v>1.0005223225513307</v>
      </c>
      <c r="F3495" s="19">
        <f t="shared" si="443"/>
        <v>0.67189214193806057</v>
      </c>
      <c r="G3495" s="20">
        <f t="shared" si="439"/>
        <v>15762.746804794979</v>
      </c>
      <c r="H3495" s="7">
        <f t="shared" si="444"/>
        <v>-2329.7468047949787</v>
      </c>
      <c r="I3495" s="7">
        <f t="shared" si="440"/>
        <v>2329.7468047949787</v>
      </c>
      <c r="J3495" s="12">
        <f t="shared" si="445"/>
        <v>0.17343458682312057</v>
      </c>
      <c r="K3495" s="7">
        <f t="shared" si="446"/>
        <v>5427720.1744524129</v>
      </c>
    </row>
    <row r="3496" spans="1:11" x14ac:dyDescent="0.4">
      <c r="A3496" s="1">
        <v>3495</v>
      </c>
      <c r="B3496" s="21">
        <v>43308</v>
      </c>
      <c r="C3496" s="22">
        <v>17056</v>
      </c>
      <c r="D3496" s="19">
        <f t="shared" si="441"/>
        <v>23337.674666265495</v>
      </c>
      <c r="E3496" s="19">
        <f t="shared" si="442"/>
        <v>1.0005602593842713</v>
      </c>
      <c r="F3496" s="19">
        <f t="shared" si="443"/>
        <v>0.66160891586884296</v>
      </c>
      <c r="G3496" s="20">
        <f t="shared" si="439"/>
        <v>15166.330303820287</v>
      </c>
      <c r="H3496" s="7">
        <f t="shared" si="444"/>
        <v>1889.6696961797134</v>
      </c>
      <c r="I3496" s="7">
        <f t="shared" si="440"/>
        <v>1889.6696961797134</v>
      </c>
      <c r="J3496" s="12">
        <f t="shared" si="445"/>
        <v>0.1107920788097862</v>
      </c>
      <c r="K3496" s="7">
        <f t="shared" si="446"/>
        <v>3570851.5606599301</v>
      </c>
    </row>
    <row r="3497" spans="1:11" x14ac:dyDescent="0.4">
      <c r="A3497" s="1">
        <v>3496</v>
      </c>
      <c r="B3497" s="21">
        <v>43309</v>
      </c>
      <c r="C3497" s="22">
        <v>16688</v>
      </c>
      <c r="D3497" s="19">
        <f t="shared" si="441"/>
        <v>23539.978739177226</v>
      </c>
      <c r="E3497" s="19">
        <f t="shared" si="442"/>
        <v>1.0005803897355365</v>
      </c>
      <c r="F3497" s="19">
        <f t="shared" si="443"/>
        <v>0.67191008228389459</v>
      </c>
      <c r="G3497" s="20">
        <f t="shared" si="439"/>
        <v>15668.941811302744</v>
      </c>
      <c r="H3497" s="7">
        <f t="shared" si="444"/>
        <v>1019.0581886972559</v>
      </c>
      <c r="I3497" s="7">
        <f t="shared" si="440"/>
        <v>1019.0581886972559</v>
      </c>
      <c r="J3497" s="12">
        <f t="shared" si="445"/>
        <v>6.1065327702376312E-2</v>
      </c>
      <c r="K3497" s="7">
        <f t="shared" si="446"/>
        <v>1038479.5919509321</v>
      </c>
    </row>
    <row r="3498" spans="1:11" x14ac:dyDescent="0.4">
      <c r="A3498" s="1">
        <v>3497</v>
      </c>
      <c r="B3498" s="21">
        <v>43310</v>
      </c>
      <c r="C3498" s="22">
        <v>14777</v>
      </c>
      <c r="D3498" s="19">
        <f t="shared" si="441"/>
        <v>23335.698106804721</v>
      </c>
      <c r="E3498" s="19">
        <f t="shared" si="442"/>
        <v>1.0005598616142604</v>
      </c>
      <c r="F3498" s="19">
        <f t="shared" si="443"/>
        <v>0.67133858116986111</v>
      </c>
      <c r="G3498" s="20">
        <f t="shared" si="439"/>
        <v>15816.999018343435</v>
      </c>
      <c r="H3498" s="7">
        <f t="shared" si="444"/>
        <v>-1039.9990183434347</v>
      </c>
      <c r="I3498" s="7">
        <f t="shared" si="440"/>
        <v>1039.9990183434347</v>
      </c>
      <c r="J3498" s="12">
        <f t="shared" si="445"/>
        <v>7.0379577610031455E-2</v>
      </c>
      <c r="K3498" s="7">
        <f t="shared" si="446"/>
        <v>1081597.9581553079</v>
      </c>
    </row>
    <row r="3499" spans="1:11" x14ac:dyDescent="0.4">
      <c r="A3499" s="1">
        <v>3498</v>
      </c>
      <c r="B3499" s="21">
        <v>43311</v>
      </c>
      <c r="C3499" s="22">
        <v>13400</v>
      </c>
      <c r="D3499" s="19">
        <f t="shared" si="441"/>
        <v>22927.819255884337</v>
      </c>
      <c r="E3499" s="19">
        <f t="shared" si="442"/>
        <v>1.0005189736731821</v>
      </c>
      <c r="F3499" s="19">
        <f t="shared" si="443"/>
        <v>0.66050389322840797</v>
      </c>
      <c r="G3499" s="20">
        <f t="shared" si="439"/>
        <v>15439.767904810988</v>
      </c>
      <c r="H3499" s="7">
        <f t="shared" si="444"/>
        <v>-2039.7679048109876</v>
      </c>
      <c r="I3499" s="7">
        <f t="shared" si="440"/>
        <v>2039.7679048109876</v>
      </c>
      <c r="J3499" s="12">
        <f t="shared" si="445"/>
        <v>0.1522214854336558</v>
      </c>
      <c r="K3499" s="7">
        <f t="shared" si="446"/>
        <v>4160653.1054970063</v>
      </c>
    </row>
    <row r="3500" spans="1:11" x14ac:dyDescent="0.4">
      <c r="A3500" s="1">
        <v>3499</v>
      </c>
      <c r="B3500" s="21">
        <v>43312</v>
      </c>
      <c r="C3500" s="22">
        <v>16181</v>
      </c>
      <c r="D3500" s="19">
        <f t="shared" si="441"/>
        <v>23081.769054609416</v>
      </c>
      <c r="E3500" s="19">
        <f t="shared" si="442"/>
        <v>1.0005342686011574</v>
      </c>
      <c r="F3500" s="19">
        <f t="shared" si="443"/>
        <v>0.6723270734332405</v>
      </c>
      <c r="G3500" s="20">
        <f t="shared" si="439"/>
        <v>15406.105181597435</v>
      </c>
      <c r="H3500" s="7">
        <f t="shared" si="444"/>
        <v>774.89481840256485</v>
      </c>
      <c r="I3500" s="7">
        <f t="shared" si="440"/>
        <v>774.89481840256485</v>
      </c>
      <c r="J3500" s="12">
        <f t="shared" si="445"/>
        <v>4.7889179803631721E-2</v>
      </c>
      <c r="K3500" s="7">
        <f t="shared" si="446"/>
        <v>600461.97958714399</v>
      </c>
    </row>
    <row r="3501" spans="1:11" x14ac:dyDescent="0.4">
      <c r="A3501" s="1">
        <v>3500</v>
      </c>
      <c r="B3501" s="21">
        <v>43313</v>
      </c>
      <c r="C3501" s="22">
        <v>16617</v>
      </c>
      <c r="D3501" s="19">
        <f t="shared" si="441"/>
        <v>23304.151819691302</v>
      </c>
      <c r="E3501" s="19">
        <f t="shared" si="442"/>
        <v>1.0005564068242387</v>
      </c>
      <c r="F3501" s="19">
        <f t="shared" si="443"/>
        <v>0.67193587550973277</v>
      </c>
      <c r="G3501" s="20">
        <f t="shared" si="439"/>
        <v>15496.353785268187</v>
      </c>
      <c r="H3501" s="7">
        <f t="shared" si="444"/>
        <v>1120.6462147318125</v>
      </c>
      <c r="I3501" s="7">
        <f t="shared" si="440"/>
        <v>1120.6462147318125</v>
      </c>
      <c r="J3501" s="12">
        <f t="shared" si="445"/>
        <v>6.7439743318999365E-2</v>
      </c>
      <c r="K3501" s="7">
        <f t="shared" si="446"/>
        <v>1255847.9385927396</v>
      </c>
    </row>
    <row r="3502" spans="1:11" x14ac:dyDescent="0.4">
      <c r="A3502" s="1">
        <v>3501</v>
      </c>
      <c r="B3502" s="21">
        <v>43314</v>
      </c>
      <c r="C3502" s="22">
        <v>13631</v>
      </c>
      <c r="D3502" s="19">
        <f t="shared" si="441"/>
        <v>22951.332830411418</v>
      </c>
      <c r="E3502" s="19">
        <f t="shared" si="442"/>
        <v>1.0005210248696701</v>
      </c>
      <c r="F3502" s="19">
        <f t="shared" si="443"/>
        <v>0.65955024847060884</v>
      </c>
      <c r="G3502" s="20">
        <f t="shared" si="439"/>
        <v>15393.143876694094</v>
      </c>
      <c r="H3502" s="7">
        <f t="shared" si="444"/>
        <v>-1762.1438766940937</v>
      </c>
      <c r="I3502" s="7">
        <f t="shared" si="440"/>
        <v>1762.1438766940937</v>
      </c>
      <c r="J3502" s="12">
        <f t="shared" si="445"/>
        <v>0.12927473235229212</v>
      </c>
      <c r="K3502" s="7">
        <f t="shared" si="446"/>
        <v>3105151.0421704892</v>
      </c>
    </row>
    <row r="3503" spans="1:11" x14ac:dyDescent="0.4">
      <c r="A3503" s="1">
        <v>3502</v>
      </c>
      <c r="B3503" s="21">
        <v>43315</v>
      </c>
      <c r="C3503" s="22">
        <v>16968</v>
      </c>
      <c r="D3503" s="19">
        <f t="shared" si="441"/>
        <v>23255.425605091805</v>
      </c>
      <c r="E3503" s="19">
        <f t="shared" si="442"/>
        <v>1.0005513340950358</v>
      </c>
      <c r="F3503" s="19">
        <f t="shared" si="443"/>
        <v>0.67314774328449545</v>
      </c>
      <c r="G3503" s="20">
        <f t="shared" si="439"/>
        <v>15431.475110635321</v>
      </c>
      <c r="H3503" s="7">
        <f t="shared" si="444"/>
        <v>1536.5248893646785</v>
      </c>
      <c r="I3503" s="7">
        <f t="shared" si="440"/>
        <v>1536.5248893646785</v>
      </c>
      <c r="J3503" s="12">
        <f t="shared" si="445"/>
        <v>9.0554272121916468E-2</v>
      </c>
      <c r="K3503" s="7">
        <f t="shared" si="446"/>
        <v>2360908.7356371377</v>
      </c>
    </row>
    <row r="3504" spans="1:11" x14ac:dyDescent="0.4">
      <c r="A3504" s="1">
        <v>3503</v>
      </c>
      <c r="B3504" s="21">
        <v>43316</v>
      </c>
      <c r="C3504" s="22">
        <v>16609</v>
      </c>
      <c r="D3504" s="19">
        <f t="shared" si="441"/>
        <v>23450.280692623994</v>
      </c>
      <c r="E3504" s="19">
        <f t="shared" si="442"/>
        <v>1.0005707195486557</v>
      </c>
      <c r="F3504" s="19">
        <f t="shared" si="443"/>
        <v>0.6724561027464877</v>
      </c>
      <c r="G3504" s="20">
        <f t="shared" si="439"/>
        <v>15626.827070645486</v>
      </c>
      <c r="H3504" s="7">
        <f t="shared" si="444"/>
        <v>982.17292935451405</v>
      </c>
      <c r="I3504" s="7">
        <f t="shared" si="440"/>
        <v>982.17292935451405</v>
      </c>
      <c r="J3504" s="12">
        <f t="shared" si="445"/>
        <v>5.9134982801764949E-2</v>
      </c>
      <c r="K3504" s="7">
        <f t="shared" si="446"/>
        <v>964663.66315682721</v>
      </c>
    </row>
    <row r="3505" spans="1:11" x14ac:dyDescent="0.4">
      <c r="A3505" s="1">
        <v>3504</v>
      </c>
      <c r="B3505" s="21">
        <v>43317</v>
      </c>
      <c r="C3505" s="22">
        <v>14708</v>
      </c>
      <c r="D3505" s="19">
        <f t="shared" si="441"/>
        <v>23298.601870348055</v>
      </c>
      <c r="E3505" s="19">
        <f t="shared" si="442"/>
        <v>1.0005554516093562</v>
      </c>
      <c r="F3505" s="19">
        <f t="shared" si="443"/>
        <v>0.65914545286689086</v>
      </c>
      <c r="G3505" s="20">
        <f t="shared" si="439"/>
        <v>15467.298384192367</v>
      </c>
      <c r="H3505" s="7">
        <f t="shared" si="444"/>
        <v>-759.29838419236694</v>
      </c>
      <c r="I3505" s="7">
        <f t="shared" si="440"/>
        <v>759.29838419236694</v>
      </c>
      <c r="J3505" s="12">
        <f t="shared" si="445"/>
        <v>5.1624856145795955E-2</v>
      </c>
      <c r="K3505" s="7">
        <f t="shared" si="446"/>
        <v>576534.03623713925</v>
      </c>
    </row>
    <row r="3506" spans="1:11" x14ac:dyDescent="0.4">
      <c r="A3506" s="1">
        <v>3505</v>
      </c>
      <c r="B3506" s="21">
        <v>43318</v>
      </c>
      <c r="C3506" s="22">
        <v>13173</v>
      </c>
      <c r="D3506" s="19">
        <f t="shared" si="441"/>
        <v>22804.876019766674</v>
      </c>
      <c r="E3506" s="19">
        <f t="shared" si="442"/>
        <v>1.0005059789687529</v>
      </c>
      <c r="F3506" s="19">
        <f t="shared" si="443"/>
        <v>0.67178006136859114</v>
      </c>
      <c r="G3506" s="20">
        <f t="shared" si="439"/>
        <v>15684.074792353</v>
      </c>
      <c r="H3506" s="7">
        <f t="shared" si="444"/>
        <v>-2511.0747923529998</v>
      </c>
      <c r="I3506" s="7">
        <f t="shared" si="440"/>
        <v>2511.0747923529998</v>
      </c>
      <c r="J3506" s="12">
        <f t="shared" si="445"/>
        <v>0.19062284918796021</v>
      </c>
      <c r="K3506" s="7">
        <f t="shared" si="446"/>
        <v>6305496.6127906609</v>
      </c>
    </row>
    <row r="3507" spans="1:11" x14ac:dyDescent="0.4">
      <c r="A3507" s="1">
        <v>3506</v>
      </c>
      <c r="B3507" s="21">
        <v>43319</v>
      </c>
      <c r="C3507" s="22">
        <v>15233</v>
      </c>
      <c r="D3507" s="19">
        <f t="shared" si="441"/>
        <v>22785.572515349355</v>
      </c>
      <c r="E3507" s="19">
        <f t="shared" si="442"/>
        <v>1.0005039485677134</v>
      </c>
      <c r="F3507" s="19">
        <f t="shared" si="443"/>
        <v>0.67239998203664109</v>
      </c>
      <c r="G3507" s="20">
        <f t="shared" si="439"/>
        <v>15335.950848220524</v>
      </c>
      <c r="H3507" s="7">
        <f t="shared" si="444"/>
        <v>-102.95084822052377</v>
      </c>
      <c r="I3507" s="7">
        <f t="shared" si="440"/>
        <v>102.95084822052377</v>
      </c>
      <c r="J3507" s="12">
        <f t="shared" si="445"/>
        <v>6.758409257567371E-3</v>
      </c>
      <c r="K3507" s="7">
        <f t="shared" si="446"/>
        <v>10598.877149325323</v>
      </c>
    </row>
    <row r="3508" spans="1:11" x14ac:dyDescent="0.4">
      <c r="A3508" s="1">
        <v>3507</v>
      </c>
      <c r="B3508" s="21">
        <v>43320</v>
      </c>
      <c r="C3508" s="22">
        <v>15655</v>
      </c>
      <c r="D3508" s="19">
        <f t="shared" si="441"/>
        <v>22914.404164463827</v>
      </c>
      <c r="E3508" s="19">
        <f t="shared" si="442"/>
        <v>1.0005167316822301</v>
      </c>
      <c r="F3508" s="19">
        <f t="shared" si="443"/>
        <v>0.65948983983217313</v>
      </c>
      <c r="G3508" s="20">
        <f t="shared" si="439"/>
        <v>15019.665992089607</v>
      </c>
      <c r="H3508" s="7">
        <f t="shared" si="444"/>
        <v>635.33400791039276</v>
      </c>
      <c r="I3508" s="7">
        <f t="shared" si="440"/>
        <v>635.33400791039276</v>
      </c>
      <c r="J3508" s="12">
        <f t="shared" si="445"/>
        <v>4.0583456270226304E-2</v>
      </c>
      <c r="K3508" s="7">
        <f t="shared" si="446"/>
        <v>403649.30160748301</v>
      </c>
    </row>
    <row r="3509" spans="1:11" x14ac:dyDescent="0.4">
      <c r="A3509" s="1">
        <v>3508</v>
      </c>
      <c r="B3509" s="21">
        <v>43321</v>
      </c>
      <c r="C3509" s="22">
        <v>12931</v>
      </c>
      <c r="D3509" s="19">
        <f t="shared" si="441"/>
        <v>22429.139827076095</v>
      </c>
      <c r="E3509" s="19">
        <f t="shared" si="442"/>
        <v>1.0004681051968181</v>
      </c>
      <c r="F3509" s="19">
        <f t="shared" si="443"/>
        <v>0.6704160289041371</v>
      </c>
      <c r="G3509" s="20">
        <f t="shared" si="439"/>
        <v>15394.111963019619</v>
      </c>
      <c r="H3509" s="7">
        <f t="shared" si="444"/>
        <v>-2463.111963019619</v>
      </c>
      <c r="I3509" s="7">
        <f t="shared" si="440"/>
        <v>2463.111963019619</v>
      </c>
      <c r="J3509" s="12">
        <f t="shared" si="445"/>
        <v>0.19048116642329432</v>
      </c>
      <c r="K3509" s="7">
        <f t="shared" si="446"/>
        <v>6066920.5423703613</v>
      </c>
    </row>
    <row r="3510" spans="1:11" x14ac:dyDescent="0.4">
      <c r="A3510" s="1">
        <v>3509</v>
      </c>
      <c r="B3510" s="21">
        <v>43322</v>
      </c>
      <c r="C3510" s="22">
        <v>16837</v>
      </c>
      <c r="D3510" s="19">
        <f t="shared" si="441"/>
        <v>22776.285920933096</v>
      </c>
      <c r="E3510" s="19">
        <f t="shared" si="442"/>
        <v>1.0005027197593934</v>
      </c>
      <c r="F3510" s="19">
        <f t="shared" si="443"/>
        <v>0.67335704601189827</v>
      </c>
      <c r="G3510" s="20">
        <f t="shared" si="439"/>
        <v>15082.025931559241</v>
      </c>
      <c r="H3510" s="7">
        <f t="shared" si="444"/>
        <v>1754.9740684407589</v>
      </c>
      <c r="I3510" s="7">
        <f t="shared" si="440"/>
        <v>1754.9740684407589</v>
      </c>
      <c r="J3510" s="12">
        <f t="shared" si="445"/>
        <v>0.10423318099665967</v>
      </c>
      <c r="K3510" s="7">
        <f t="shared" si="446"/>
        <v>3079933.9808995095</v>
      </c>
    </row>
    <row r="3511" spans="1:11" x14ac:dyDescent="0.4">
      <c r="A3511" s="1">
        <v>3510</v>
      </c>
      <c r="B3511" s="21">
        <v>43323</v>
      </c>
      <c r="C3511" s="22">
        <v>17097</v>
      </c>
      <c r="D3511" s="19">
        <f t="shared" si="441"/>
        <v>23194.687627121079</v>
      </c>
      <c r="E3511" s="19">
        <f t="shared" si="442"/>
        <v>1.0005444598797404</v>
      </c>
      <c r="F3511" s="19">
        <f t="shared" si="443"/>
        <v>0.66060134276354676</v>
      </c>
      <c r="G3511" s="20">
        <f t="shared" si="439"/>
        <v>15021.388975346354</v>
      </c>
      <c r="H3511" s="7">
        <f t="shared" si="444"/>
        <v>2075.6110246536464</v>
      </c>
      <c r="I3511" s="7">
        <f t="shared" si="440"/>
        <v>2075.6110246536464</v>
      </c>
      <c r="J3511" s="12">
        <f t="shared" si="445"/>
        <v>0.12140206028271898</v>
      </c>
      <c r="K3511" s="7">
        <f t="shared" si="446"/>
        <v>4308161.1256637601</v>
      </c>
    </row>
    <row r="3512" spans="1:11" x14ac:dyDescent="0.4">
      <c r="A3512" s="1">
        <v>3511</v>
      </c>
      <c r="B3512" s="21">
        <v>43324</v>
      </c>
      <c r="C3512" s="22">
        <v>15450</v>
      </c>
      <c r="D3512" s="19">
        <f t="shared" si="441"/>
        <v>23175.755543160565</v>
      </c>
      <c r="E3512" s="19">
        <f t="shared" si="442"/>
        <v>1.0005424666168985</v>
      </c>
      <c r="F3512" s="19">
        <f t="shared" si="443"/>
        <v>0.67036202658722466</v>
      </c>
      <c r="G3512" s="20">
        <f t="shared" si="439"/>
        <v>15550.761151689971</v>
      </c>
      <c r="H3512" s="7">
        <f t="shared" si="444"/>
        <v>-100.76115168997057</v>
      </c>
      <c r="I3512" s="7">
        <f t="shared" si="440"/>
        <v>100.76115168997057</v>
      </c>
      <c r="J3512" s="12">
        <f t="shared" si="445"/>
        <v>6.5217573909366064E-3</v>
      </c>
      <c r="K3512" s="7">
        <f t="shared" si="446"/>
        <v>10152.80968988926</v>
      </c>
    </row>
    <row r="3513" spans="1:11" x14ac:dyDescent="0.4">
      <c r="A3513" s="1">
        <v>3512</v>
      </c>
      <c r="B3513" s="21">
        <v>43325</v>
      </c>
      <c r="C3513" s="22">
        <v>14659</v>
      </c>
      <c r="D3513" s="19">
        <f t="shared" si="441"/>
        <v>22990.192536104649</v>
      </c>
      <c r="E3513" s="19">
        <f t="shared" si="442"/>
        <v>1.0005238102619463</v>
      </c>
      <c r="F3513" s="19">
        <f t="shared" si="443"/>
        <v>0.67284528531285159</v>
      </c>
      <c r="G3513" s="20">
        <f t="shared" si="439"/>
        <v>15606.232013956205</v>
      </c>
      <c r="H3513" s="7">
        <f t="shared" si="444"/>
        <v>-947.23201395620526</v>
      </c>
      <c r="I3513" s="7">
        <f t="shared" si="440"/>
        <v>947.23201395620526</v>
      </c>
      <c r="J3513" s="12">
        <f t="shared" si="445"/>
        <v>6.4617778426646108E-2</v>
      </c>
      <c r="K3513" s="7">
        <f t="shared" si="446"/>
        <v>897248.48826352868</v>
      </c>
    </row>
    <row r="3514" spans="1:11" x14ac:dyDescent="0.4">
      <c r="A3514" s="1">
        <v>3513</v>
      </c>
      <c r="B3514" s="21">
        <v>43326</v>
      </c>
      <c r="C3514" s="22">
        <v>15594</v>
      </c>
      <c r="D3514" s="19">
        <f t="shared" si="441"/>
        <v>23072.698858116422</v>
      </c>
      <c r="E3514" s="19">
        <f t="shared" si="442"/>
        <v>1.0005319608417664</v>
      </c>
      <c r="F3514" s="19">
        <f t="shared" si="443"/>
        <v>0.66081990085707021</v>
      </c>
      <c r="G3514" s="20">
        <f t="shared" si="439"/>
        <v>15188.013007115725</v>
      </c>
      <c r="H3514" s="7">
        <f t="shared" si="444"/>
        <v>405.98699288427451</v>
      </c>
      <c r="I3514" s="7">
        <f t="shared" si="440"/>
        <v>405.98699288427451</v>
      </c>
      <c r="J3514" s="12">
        <f t="shared" si="445"/>
        <v>2.603482062872095E-2</v>
      </c>
      <c r="K3514" s="7">
        <f t="shared" si="446"/>
        <v>164825.43839121595</v>
      </c>
    </row>
    <row r="3515" spans="1:11" x14ac:dyDescent="0.4">
      <c r="A3515" s="1">
        <v>3514</v>
      </c>
      <c r="B3515" s="21">
        <v>43327</v>
      </c>
      <c r="C3515" s="22">
        <v>15803</v>
      </c>
      <c r="D3515" s="19">
        <f t="shared" si="441"/>
        <v>23140.027662524812</v>
      </c>
      <c r="E3515" s="19">
        <f t="shared" si="442"/>
        <v>1.0005385936690112</v>
      </c>
      <c r="F3515" s="19">
        <f t="shared" si="443"/>
        <v>0.67054198889421224</v>
      </c>
      <c r="G3515" s="20">
        <f t="shared" si="439"/>
        <v>15467.731883996605</v>
      </c>
      <c r="H3515" s="7">
        <f t="shared" si="444"/>
        <v>335.26811600339533</v>
      </c>
      <c r="I3515" s="7">
        <f t="shared" si="440"/>
        <v>335.26811600339533</v>
      </c>
      <c r="J3515" s="12">
        <f t="shared" si="445"/>
        <v>2.121547275855188E-2</v>
      </c>
      <c r="K3515" s="7">
        <f t="shared" si="446"/>
        <v>112404.70960846615</v>
      </c>
    </row>
    <row r="3516" spans="1:11" x14ac:dyDescent="0.4">
      <c r="A3516" s="1">
        <v>3515</v>
      </c>
      <c r="B3516" s="21">
        <v>43328</v>
      </c>
      <c r="C3516" s="22">
        <v>10986</v>
      </c>
      <c r="D3516" s="19">
        <f t="shared" si="441"/>
        <v>22237.427291765791</v>
      </c>
      <c r="E3516" s="19">
        <f t="shared" si="442"/>
        <v>1.000448233578076</v>
      </c>
      <c r="F3516" s="19">
        <f t="shared" si="443"/>
        <v>0.67028466806658782</v>
      </c>
      <c r="G3516" s="20">
        <f t="shared" si="439"/>
        <v>15570.331722414308</v>
      </c>
      <c r="H3516" s="7">
        <f t="shared" si="444"/>
        <v>-4584.3317224143084</v>
      </c>
      <c r="I3516" s="7">
        <f t="shared" si="440"/>
        <v>4584.3317224143084</v>
      </c>
      <c r="J3516" s="12">
        <f t="shared" si="445"/>
        <v>0.41728852379522197</v>
      </c>
      <c r="K3516" s="7">
        <f t="shared" si="446"/>
        <v>21016097.341134138</v>
      </c>
    </row>
    <row r="3517" spans="1:11" x14ac:dyDescent="0.4">
      <c r="A3517" s="1">
        <v>3516</v>
      </c>
      <c r="B3517" s="21">
        <v>43329</v>
      </c>
      <c r="C3517" s="22">
        <v>15597</v>
      </c>
      <c r="D3517" s="19">
        <f t="shared" si="441"/>
        <v>22419.333498169584</v>
      </c>
      <c r="E3517" s="19">
        <f t="shared" si="442"/>
        <v>1.0004663241538931</v>
      </c>
      <c r="F3517" s="19">
        <f t="shared" si="443"/>
        <v>0.66131930270041273</v>
      </c>
      <c r="G3517" s="20">
        <f t="shared" si="439"/>
        <v>14695.595614363503</v>
      </c>
      <c r="H3517" s="7">
        <f t="shared" si="444"/>
        <v>901.40438563649695</v>
      </c>
      <c r="I3517" s="7">
        <f t="shared" si="440"/>
        <v>901.40438563649695</v>
      </c>
      <c r="J3517" s="12">
        <f t="shared" si="445"/>
        <v>5.7793446536929985E-2</v>
      </c>
      <c r="K3517" s="7">
        <f t="shared" si="446"/>
        <v>812529.86644471053</v>
      </c>
    </row>
    <row r="3518" spans="1:11" x14ac:dyDescent="0.4">
      <c r="A3518" s="1">
        <v>3517</v>
      </c>
      <c r="B3518" s="21">
        <v>43330</v>
      </c>
      <c r="C3518" s="22">
        <v>16150</v>
      </c>
      <c r="D3518" s="19">
        <f t="shared" si="441"/>
        <v>22641.104685724487</v>
      </c>
      <c r="E3518" s="19">
        <f t="shared" si="442"/>
        <v>1.0004884012260162</v>
      </c>
      <c r="F3518" s="19">
        <f t="shared" si="443"/>
        <v>0.67115434940459862</v>
      </c>
      <c r="G3518" s="20">
        <f t="shared" si="439"/>
        <v>15033.775328224088</v>
      </c>
      <c r="H3518" s="7">
        <f t="shared" si="444"/>
        <v>1116.2246717759117</v>
      </c>
      <c r="I3518" s="7">
        <f t="shared" si="440"/>
        <v>1116.2246717759117</v>
      </c>
      <c r="J3518" s="12">
        <f t="shared" si="445"/>
        <v>6.9116078747734469E-2</v>
      </c>
      <c r="K3518" s="7">
        <f t="shared" si="446"/>
        <v>1245957.5178812419</v>
      </c>
    </row>
    <row r="3519" spans="1:11" x14ac:dyDescent="0.4">
      <c r="A3519" s="1">
        <v>3518</v>
      </c>
      <c r="B3519" s="21">
        <v>43331</v>
      </c>
      <c r="C3519" s="22">
        <v>15009</v>
      </c>
      <c r="D3519" s="19">
        <f t="shared" si="441"/>
        <v>22608.932878653384</v>
      </c>
      <c r="E3519" s="19">
        <f t="shared" si="442"/>
        <v>1.000485083996469</v>
      </c>
      <c r="F3519" s="19">
        <f t="shared" si="443"/>
        <v>0.67019256118465154</v>
      </c>
      <c r="G3519" s="20">
        <f t="shared" si="439"/>
        <v>15176.655950967624</v>
      </c>
      <c r="H3519" s="7">
        <f t="shared" si="444"/>
        <v>-167.65595096762445</v>
      </c>
      <c r="I3519" s="7">
        <f t="shared" si="440"/>
        <v>167.65595096762445</v>
      </c>
      <c r="J3519" s="12">
        <f t="shared" si="445"/>
        <v>1.1170361181132951E-2</v>
      </c>
      <c r="K3519" s="7">
        <f t="shared" si="446"/>
        <v>28108.517894858494</v>
      </c>
    </row>
    <row r="3520" spans="1:11" x14ac:dyDescent="0.4">
      <c r="A3520" s="1">
        <v>3519</v>
      </c>
      <c r="B3520" s="21">
        <v>43332</v>
      </c>
      <c r="C3520" s="22">
        <v>14209</v>
      </c>
      <c r="D3520" s="19">
        <f t="shared" si="441"/>
        <v>22460.853617193181</v>
      </c>
      <c r="E3520" s="19">
        <f t="shared" si="442"/>
        <v>1.0004701760218147</v>
      </c>
      <c r="F3520" s="19">
        <f t="shared" si="443"/>
        <v>0.66090820890523483</v>
      </c>
      <c r="G3520" s="20">
        <f t="shared" si="439"/>
        <v>14952.385366209603</v>
      </c>
      <c r="H3520" s="7">
        <f t="shared" si="444"/>
        <v>-743.38536620960258</v>
      </c>
      <c r="I3520" s="7">
        <f t="shared" si="440"/>
        <v>743.38536620960258</v>
      </c>
      <c r="J3520" s="12">
        <f t="shared" si="445"/>
        <v>5.2317922880540685E-2</v>
      </c>
      <c r="K3520" s="7">
        <f t="shared" si="446"/>
        <v>552621.80269458494</v>
      </c>
    </row>
    <row r="3521" spans="1:11" x14ac:dyDescent="0.4">
      <c r="A3521" s="1">
        <v>3520</v>
      </c>
      <c r="B3521" s="21">
        <v>43333</v>
      </c>
      <c r="C3521" s="22">
        <v>17050</v>
      </c>
      <c r="D3521" s="19">
        <f t="shared" si="441"/>
        <v>22852.0465937876</v>
      </c>
      <c r="E3521" s="19">
        <f t="shared" si="442"/>
        <v>1.0005091952724565</v>
      </c>
      <c r="F3521" s="19">
        <f t="shared" si="443"/>
        <v>0.67222763071561265</v>
      </c>
      <c r="G3521" s="20">
        <f t="shared" si="439"/>
        <v>15075.371066429301</v>
      </c>
      <c r="H3521" s="7">
        <f t="shared" si="444"/>
        <v>1974.6289335706988</v>
      </c>
      <c r="I3521" s="7">
        <f t="shared" si="440"/>
        <v>1974.6289335706988</v>
      </c>
      <c r="J3521" s="12">
        <f t="shared" si="445"/>
        <v>0.11581401369916122</v>
      </c>
      <c r="K3521" s="7">
        <f t="shared" si="446"/>
        <v>3899159.4252945553</v>
      </c>
    </row>
    <row r="3522" spans="1:11" x14ac:dyDescent="0.4">
      <c r="A3522" s="1">
        <v>3521</v>
      </c>
      <c r="B3522" s="21">
        <v>43334</v>
      </c>
      <c r="C3522" s="22">
        <v>17614</v>
      </c>
      <c r="D3522" s="19">
        <f t="shared" si="441"/>
        <v>23307.801794096555</v>
      </c>
      <c r="E3522" s="19">
        <f t="shared" si="442"/>
        <v>1.0005546707415678</v>
      </c>
      <c r="F3522" s="19">
        <f t="shared" si="443"/>
        <v>0.67141721350312478</v>
      </c>
      <c r="G3522" s="20">
        <f t="shared" si="439"/>
        <v>15315.942168821573</v>
      </c>
      <c r="H3522" s="7">
        <f t="shared" si="444"/>
        <v>2298.0578311784266</v>
      </c>
      <c r="I3522" s="7">
        <f t="shared" si="440"/>
        <v>2298.0578311784266</v>
      </c>
      <c r="J3522" s="12">
        <f t="shared" si="445"/>
        <v>0.13046768656627833</v>
      </c>
      <c r="K3522" s="7">
        <f t="shared" si="446"/>
        <v>5281069.7954404941</v>
      </c>
    </row>
    <row r="3523" spans="1:11" x14ac:dyDescent="0.4">
      <c r="A3523" s="1">
        <v>3522</v>
      </c>
      <c r="B3523" s="21">
        <v>43335</v>
      </c>
      <c r="C3523" s="22">
        <v>14135</v>
      </c>
      <c r="D3523" s="19">
        <f t="shared" si="441"/>
        <v>23053.960253852769</v>
      </c>
      <c r="E3523" s="19">
        <f t="shared" si="442"/>
        <v>1.0005291865320765</v>
      </c>
      <c r="F3523" s="19">
        <f t="shared" si="443"/>
        <v>0.66022397576194858</v>
      </c>
      <c r="G3523" s="20">
        <f t="shared" si="439"/>
        <v>15404.978812049923</v>
      </c>
      <c r="H3523" s="7">
        <f t="shared" si="444"/>
        <v>-1269.9788120499234</v>
      </c>
      <c r="I3523" s="7">
        <f t="shared" si="440"/>
        <v>1269.9788120499234</v>
      </c>
      <c r="J3523" s="12">
        <f t="shared" si="445"/>
        <v>8.984639632472044E-2</v>
      </c>
      <c r="K3523" s="7">
        <f t="shared" si="446"/>
        <v>1612846.1830557345</v>
      </c>
    </row>
    <row r="3524" spans="1:11" x14ac:dyDescent="0.4">
      <c r="A3524" s="1">
        <v>3523</v>
      </c>
      <c r="B3524" s="21">
        <v>43336</v>
      </c>
      <c r="C3524" s="22">
        <v>17274</v>
      </c>
      <c r="D3524" s="19">
        <f t="shared" si="441"/>
        <v>23405.307469172567</v>
      </c>
      <c r="E3524" s="19">
        <f t="shared" si="442"/>
        <v>1.0005642212006898</v>
      </c>
      <c r="F3524" s="19">
        <f t="shared" si="443"/>
        <v>0.67317003522824814</v>
      </c>
      <c r="G3524" s="20">
        <f t="shared" si="439"/>
        <v>15498.181663423875</v>
      </c>
      <c r="H3524" s="7">
        <f t="shared" si="444"/>
        <v>1775.8183365761251</v>
      </c>
      <c r="I3524" s="7">
        <f t="shared" si="440"/>
        <v>1775.8183365761251</v>
      </c>
      <c r="J3524" s="12">
        <f t="shared" si="445"/>
        <v>0.1028029603204889</v>
      </c>
      <c r="K3524" s="7">
        <f t="shared" si="446"/>
        <v>3153530.764519996</v>
      </c>
    </row>
    <row r="3525" spans="1:11" x14ac:dyDescent="0.4">
      <c r="A3525" s="1">
        <v>3524</v>
      </c>
      <c r="B3525" s="21">
        <v>43337</v>
      </c>
      <c r="C3525" s="22">
        <v>16816</v>
      </c>
      <c r="D3525" s="19">
        <f t="shared" si="441"/>
        <v>23623.705068587653</v>
      </c>
      <c r="E3525" s="19">
        <f t="shared" si="442"/>
        <v>1.0005859609042091</v>
      </c>
      <c r="F3525" s="19">
        <f t="shared" si="443"/>
        <v>0.67199588942301636</v>
      </c>
      <c r="G3525" s="20">
        <f t="shared" si="439"/>
        <v>15715.398118177049</v>
      </c>
      <c r="H3525" s="7">
        <f t="shared" si="444"/>
        <v>1100.6018818229513</v>
      </c>
      <c r="I3525" s="7">
        <f t="shared" si="440"/>
        <v>1100.6018818229513</v>
      </c>
      <c r="J3525" s="12">
        <f t="shared" si="445"/>
        <v>6.5449683743039444E-2</v>
      </c>
      <c r="K3525" s="7">
        <f t="shared" si="446"/>
        <v>1211324.5022722217</v>
      </c>
    </row>
    <row r="3526" spans="1:11" x14ac:dyDescent="0.4">
      <c r="A3526" s="1">
        <v>3525</v>
      </c>
      <c r="B3526" s="21">
        <v>43338</v>
      </c>
      <c r="C3526" s="22">
        <v>15019</v>
      </c>
      <c r="D3526" s="19">
        <f t="shared" si="441"/>
        <v>23508.480323085685</v>
      </c>
      <c r="E3526" s="19">
        <f t="shared" si="442"/>
        <v>1.0005743383710628</v>
      </c>
      <c r="F3526" s="19">
        <f t="shared" si="443"/>
        <v>0.65991826912760643</v>
      </c>
      <c r="G3526" s="20">
        <f t="shared" ref="G3526:G3589" si="447">(D3525+1*E3525)*F3523</f>
        <v>15597.597093451835</v>
      </c>
      <c r="H3526" s="7">
        <f t="shared" si="444"/>
        <v>-578.59709345183546</v>
      </c>
      <c r="I3526" s="7">
        <f t="shared" si="440"/>
        <v>578.59709345183546</v>
      </c>
      <c r="J3526" s="12">
        <f t="shared" si="445"/>
        <v>3.8524342063508583E-2</v>
      </c>
      <c r="K3526" s="7">
        <f t="shared" si="446"/>
        <v>334774.59655091201</v>
      </c>
    </row>
    <row r="3527" spans="1:11" x14ac:dyDescent="0.4">
      <c r="A3527" s="1">
        <v>3526</v>
      </c>
      <c r="B3527" s="21">
        <v>43339</v>
      </c>
      <c r="C3527" s="22">
        <v>13648</v>
      </c>
      <c r="D3527" s="19">
        <f t="shared" si="441"/>
        <v>23080.414379467711</v>
      </c>
      <c r="E3527" s="19">
        <f t="shared" si="442"/>
        <v>1.0005314317192671</v>
      </c>
      <c r="F3527" s="19">
        <f t="shared" si="443"/>
        <v>0.67199799333712051</v>
      </c>
      <c r="G3527" s="20">
        <f t="shared" si="447"/>
        <v>15825.878083916778</v>
      </c>
      <c r="H3527" s="7">
        <f t="shared" si="444"/>
        <v>-2177.8780839167775</v>
      </c>
      <c r="I3527" s="7">
        <f t="shared" si="440"/>
        <v>2177.8780839167775</v>
      </c>
      <c r="J3527" s="12">
        <f t="shared" si="445"/>
        <v>0.15957488891535593</v>
      </c>
      <c r="K3527" s="7">
        <f t="shared" si="446"/>
        <v>4743152.9484050144</v>
      </c>
    </row>
    <row r="3528" spans="1:11" x14ac:dyDescent="0.4">
      <c r="A3528" s="1">
        <v>3527</v>
      </c>
      <c r="B3528" s="21">
        <v>43340</v>
      </c>
      <c r="C3528" s="22">
        <v>16608</v>
      </c>
      <c r="D3528" s="19">
        <f t="shared" si="441"/>
        <v>23297.989683704276</v>
      </c>
      <c r="E3528" s="19">
        <f t="shared" si="442"/>
        <v>1.0005530891965475</v>
      </c>
      <c r="F3528" s="19">
        <f t="shared" si="443"/>
        <v>0.67258093994311574</v>
      </c>
      <c r="G3528" s="20">
        <f t="shared" si="447"/>
        <v>15510.615942191534</v>
      </c>
      <c r="H3528" s="7">
        <f t="shared" si="444"/>
        <v>1097.3840578084655</v>
      </c>
      <c r="I3528" s="7">
        <f t="shared" ref="I3528:I3591" si="448">ABS(H3528)</f>
        <v>1097.3840578084655</v>
      </c>
      <c r="J3528" s="12">
        <f t="shared" si="445"/>
        <v>6.6075629684999124E-2</v>
      </c>
      <c r="K3528" s="7">
        <f t="shared" si="446"/>
        <v>1204251.7703321737</v>
      </c>
    </row>
    <row r="3529" spans="1:11" x14ac:dyDescent="0.4">
      <c r="A3529" s="1">
        <v>3528</v>
      </c>
      <c r="B3529" s="21">
        <v>43341</v>
      </c>
      <c r="C3529" s="22">
        <v>17085</v>
      </c>
      <c r="D3529" s="19">
        <f t="shared" si="441"/>
        <v>23642.558270431509</v>
      </c>
      <c r="E3529" s="19">
        <f t="shared" si="442"/>
        <v>1.0005874459999113</v>
      </c>
      <c r="F3529" s="19">
        <f t="shared" si="443"/>
        <v>0.66081641270188451</v>
      </c>
      <c r="G3529" s="20">
        <f t="shared" si="447"/>
        <v>15375.429309485749</v>
      </c>
      <c r="H3529" s="7">
        <f t="shared" si="444"/>
        <v>1709.5706905142506</v>
      </c>
      <c r="I3529" s="7">
        <f t="shared" si="448"/>
        <v>1709.5706905142506</v>
      </c>
      <c r="J3529" s="12">
        <f t="shared" si="445"/>
        <v>0.10006266845269246</v>
      </c>
      <c r="K3529" s="7">
        <f t="shared" si="446"/>
        <v>2922631.9458653717</v>
      </c>
    </row>
    <row r="3530" spans="1:11" x14ac:dyDescent="0.4">
      <c r="A3530" s="1">
        <v>3529</v>
      </c>
      <c r="B3530" s="21">
        <v>43342</v>
      </c>
      <c r="C3530" s="22">
        <v>13753</v>
      </c>
      <c r="D3530" s="19">
        <f t="shared" si="441"/>
        <v>23222.122497687888</v>
      </c>
      <c r="E3530" s="19">
        <f t="shared" si="442"/>
        <v>1.0005453023638924</v>
      </c>
      <c r="F3530" s="19">
        <f t="shared" si="443"/>
        <v>0.67085581110122061</v>
      </c>
      <c r="G3530" s="20">
        <f t="shared" si="447"/>
        <v>15888.424107841787</v>
      </c>
      <c r="H3530" s="7">
        <f t="shared" si="444"/>
        <v>-2135.4241078417872</v>
      </c>
      <c r="I3530" s="7">
        <f t="shared" si="448"/>
        <v>2135.4241078417872</v>
      </c>
      <c r="J3530" s="12">
        <f t="shared" si="445"/>
        <v>0.15526969445515795</v>
      </c>
      <c r="K3530" s="7">
        <f t="shared" si="446"/>
        <v>4560036.1203518929</v>
      </c>
    </row>
    <row r="3531" spans="1:11" x14ac:dyDescent="0.4">
      <c r="A3531" s="1">
        <v>3530</v>
      </c>
      <c r="B3531" s="21">
        <v>43343</v>
      </c>
      <c r="C3531" s="22">
        <v>16793</v>
      </c>
      <c r="D3531" s="19">
        <f t="shared" si="441"/>
        <v>23454.532076459302</v>
      </c>
      <c r="E3531" s="19">
        <f t="shared" si="442"/>
        <v>1.0005684432672393</v>
      </c>
      <c r="F3531" s="19">
        <f t="shared" si="443"/>
        <v>0.67320243177552563</v>
      </c>
      <c r="G3531" s="20">
        <f t="shared" si="447"/>
        <v>15619.429924669012</v>
      </c>
      <c r="H3531" s="7">
        <f t="shared" si="444"/>
        <v>1173.5700753309884</v>
      </c>
      <c r="I3531" s="7">
        <f t="shared" si="448"/>
        <v>1173.5700753309884</v>
      </c>
      <c r="J3531" s="12">
        <f t="shared" si="445"/>
        <v>6.988448016024465E-2</v>
      </c>
      <c r="K3531" s="7">
        <f t="shared" si="446"/>
        <v>1377266.7217123818</v>
      </c>
    </row>
    <row r="3532" spans="1:11" x14ac:dyDescent="0.4">
      <c r="A3532" s="1">
        <v>3531</v>
      </c>
      <c r="B3532" s="21">
        <v>43344</v>
      </c>
      <c r="C3532" s="22">
        <v>16061</v>
      </c>
      <c r="D3532" s="19">
        <f t="shared" si="441"/>
        <v>23568.162091660095</v>
      </c>
      <c r="E3532" s="19">
        <f t="shared" si="442"/>
        <v>1.0005797062119151</v>
      </c>
      <c r="F3532" s="19">
        <f t="shared" si="443"/>
        <v>0.66111217607448691</v>
      </c>
      <c r="G3532" s="20">
        <f t="shared" si="447"/>
        <v>15499.800940416462</v>
      </c>
      <c r="H3532" s="7">
        <f t="shared" si="444"/>
        <v>561.19905958353775</v>
      </c>
      <c r="I3532" s="7">
        <f t="shared" si="448"/>
        <v>561.19905958353775</v>
      </c>
      <c r="J3532" s="12">
        <f t="shared" si="445"/>
        <v>3.4941725894000235E-2</v>
      </c>
      <c r="K3532" s="7">
        <f t="shared" si="446"/>
        <v>314944.38447744714</v>
      </c>
    </row>
    <row r="3533" spans="1:11" x14ac:dyDescent="0.4">
      <c r="A3533" s="1">
        <v>3532</v>
      </c>
      <c r="B3533" s="21">
        <v>43345</v>
      </c>
      <c r="C3533" s="22">
        <v>14244</v>
      </c>
      <c r="D3533" s="19">
        <f t="shared" si="441"/>
        <v>23259.280279474995</v>
      </c>
      <c r="E3533" s="19">
        <f t="shared" si="442"/>
        <v>1.0005487179727259</v>
      </c>
      <c r="F3533" s="19">
        <f t="shared" si="443"/>
        <v>0.67001873074986629</v>
      </c>
      <c r="G3533" s="20">
        <f t="shared" si="447"/>
        <v>15811.509740876056</v>
      </c>
      <c r="H3533" s="7">
        <f t="shared" si="444"/>
        <v>-1567.5097408760557</v>
      </c>
      <c r="I3533" s="7">
        <f t="shared" si="448"/>
        <v>1567.5097408760557</v>
      </c>
      <c r="J3533" s="12">
        <f t="shared" si="445"/>
        <v>0.11004701915726312</v>
      </c>
      <c r="K3533" s="7">
        <f t="shared" si="446"/>
        <v>2457086.7877413193</v>
      </c>
    </row>
    <row r="3534" spans="1:11" x14ac:dyDescent="0.4">
      <c r="A3534" s="1">
        <v>3533</v>
      </c>
      <c r="B3534" s="21">
        <v>43346</v>
      </c>
      <c r="C3534" s="22">
        <v>12989</v>
      </c>
      <c r="D3534" s="19">
        <f t="shared" si="441"/>
        <v>22734.310171938243</v>
      </c>
      <c r="E3534" s="19">
        <f t="shared" si="442"/>
        <v>1.0004961209071006</v>
      </c>
      <c r="F3534" s="19">
        <f t="shared" si="443"/>
        <v>0.67174374265025316</v>
      </c>
      <c r="G3534" s="20">
        <f t="shared" si="447"/>
        <v>15658.877617321144</v>
      </c>
      <c r="H3534" s="7">
        <f t="shared" si="444"/>
        <v>-2669.8776173211445</v>
      </c>
      <c r="I3534" s="7">
        <f t="shared" si="448"/>
        <v>2669.8776173211445</v>
      </c>
      <c r="J3534" s="12">
        <f t="shared" si="445"/>
        <v>0.20554912751721799</v>
      </c>
      <c r="K3534" s="7">
        <f t="shared" si="446"/>
        <v>7128246.4914724315</v>
      </c>
    </row>
    <row r="3535" spans="1:11" x14ac:dyDescent="0.4">
      <c r="A3535" s="1">
        <v>3534</v>
      </c>
      <c r="B3535" s="21">
        <v>43347</v>
      </c>
      <c r="C3535" s="22">
        <v>15663</v>
      </c>
      <c r="D3535" s="19">
        <f t="shared" si="441"/>
        <v>22862.17482061758</v>
      </c>
      <c r="E3535" s="19">
        <f t="shared" si="442"/>
        <v>1.0005088073223567</v>
      </c>
      <c r="F3535" s="19">
        <f t="shared" si="443"/>
        <v>0.66145576081836321</v>
      </c>
      <c r="G3535" s="20">
        <f t="shared" si="447"/>
        <v>15030.590709490083</v>
      </c>
      <c r="H3535" s="7">
        <f t="shared" si="444"/>
        <v>632.4092905099169</v>
      </c>
      <c r="I3535" s="7">
        <f t="shared" si="448"/>
        <v>632.4092905099169</v>
      </c>
      <c r="J3535" s="12">
        <f t="shared" si="445"/>
        <v>4.0376000160244965E-2</v>
      </c>
      <c r="K3535" s="7">
        <f t="shared" si="446"/>
        <v>399941.51072325645</v>
      </c>
    </row>
    <row r="3536" spans="1:11" x14ac:dyDescent="0.4">
      <c r="A3536" s="1">
        <v>3535</v>
      </c>
      <c r="B3536" s="21">
        <v>43348</v>
      </c>
      <c r="C3536" s="22">
        <v>16212</v>
      </c>
      <c r="D3536" s="19">
        <f t="shared" si="441"/>
        <v>23039.982200933016</v>
      </c>
      <c r="E3536" s="19">
        <f t="shared" si="442"/>
        <v>1.0005264880095075</v>
      </c>
      <c r="F3536" s="19">
        <f t="shared" si="443"/>
        <v>0.67050028062947431</v>
      </c>
      <c r="G3536" s="20">
        <f t="shared" si="447"/>
        <v>15318.755715132929</v>
      </c>
      <c r="H3536" s="7">
        <f t="shared" si="444"/>
        <v>893.24428486707075</v>
      </c>
      <c r="I3536" s="7">
        <f t="shared" si="448"/>
        <v>893.24428486707075</v>
      </c>
      <c r="J3536" s="12">
        <f t="shared" si="445"/>
        <v>5.5097722974776137E-2</v>
      </c>
      <c r="K3536" s="7">
        <f t="shared" si="446"/>
        <v>797885.35244768462</v>
      </c>
    </row>
    <row r="3537" spans="1:11" x14ac:dyDescent="0.4">
      <c r="A3537" s="1">
        <v>3536</v>
      </c>
      <c r="B3537" s="21">
        <v>43349</v>
      </c>
      <c r="C3537" s="22">
        <v>13159</v>
      </c>
      <c r="D3537" s="19">
        <f t="shared" si="441"/>
        <v>22583.215416121067</v>
      </c>
      <c r="E3537" s="19">
        <f t="shared" si="442"/>
        <v>1.0004807112783776</v>
      </c>
      <c r="F3537" s="19">
        <f t="shared" si="443"/>
        <v>0.67046847905015616</v>
      </c>
      <c r="G3537" s="20">
        <f t="shared" si="447"/>
        <v>15477.635971657637</v>
      </c>
      <c r="H3537" s="7">
        <f t="shared" si="444"/>
        <v>-2318.6359716576371</v>
      </c>
      <c r="I3537" s="7">
        <f t="shared" si="448"/>
        <v>2318.6359716576371</v>
      </c>
      <c r="J3537" s="12">
        <f t="shared" si="445"/>
        <v>0.17620153291721538</v>
      </c>
      <c r="K3537" s="7">
        <f t="shared" si="446"/>
        <v>5376072.7690647552</v>
      </c>
    </row>
    <row r="3538" spans="1:11" x14ac:dyDescent="0.4">
      <c r="A3538" s="1">
        <v>3537</v>
      </c>
      <c r="B3538" s="21">
        <v>43350</v>
      </c>
      <c r="C3538" s="22">
        <v>16596</v>
      </c>
      <c r="D3538" s="19">
        <f t="shared" si="441"/>
        <v>22916.553228105313</v>
      </c>
      <c r="E3538" s="19">
        <f t="shared" si="442"/>
        <v>1.0005139450115048</v>
      </c>
      <c r="F3538" s="19">
        <f t="shared" si="443"/>
        <v>0.66235415714539614</v>
      </c>
      <c r="G3538" s="20">
        <f t="shared" si="447"/>
        <v>14938.459708525412</v>
      </c>
      <c r="H3538" s="7">
        <f t="shared" si="444"/>
        <v>1657.5402914745882</v>
      </c>
      <c r="I3538" s="7">
        <f t="shared" si="448"/>
        <v>1657.5402914745882</v>
      </c>
      <c r="J3538" s="12">
        <f t="shared" si="445"/>
        <v>9.9875891267449279E-2</v>
      </c>
      <c r="K3538" s="7">
        <f t="shared" si="446"/>
        <v>2747439.8178616627</v>
      </c>
    </row>
    <row r="3539" spans="1:11" x14ac:dyDescent="0.4">
      <c r="A3539" s="1">
        <v>3538</v>
      </c>
      <c r="B3539" s="21">
        <v>43351</v>
      </c>
      <c r="C3539" s="22">
        <v>16625</v>
      </c>
      <c r="D3539" s="19">
        <f t="shared" si="441"/>
        <v>23166.533799588891</v>
      </c>
      <c r="E3539" s="19">
        <f t="shared" si="442"/>
        <v>1.0005388430172586</v>
      </c>
      <c r="F3539" s="19">
        <f t="shared" si="443"/>
        <v>0.67117518121087272</v>
      </c>
      <c r="G3539" s="20">
        <f t="shared" si="447"/>
        <v>15366.226215385801</v>
      </c>
      <c r="H3539" s="7">
        <f t="shared" si="444"/>
        <v>1258.773784614199</v>
      </c>
      <c r="I3539" s="7">
        <f t="shared" si="448"/>
        <v>1258.773784614199</v>
      </c>
      <c r="J3539" s="12">
        <f t="shared" si="445"/>
        <v>7.5715716367771371E-2</v>
      </c>
      <c r="K3539" s="7">
        <f t="shared" si="446"/>
        <v>1584511.4408319539</v>
      </c>
    </row>
    <row r="3540" spans="1:11" x14ac:dyDescent="0.4">
      <c r="A3540" s="1">
        <v>3539</v>
      </c>
      <c r="B3540" s="21">
        <v>43352</v>
      </c>
      <c r="C3540" s="22">
        <v>14699</v>
      </c>
      <c r="D3540" s="19">
        <f t="shared" si="441"/>
        <v>23002.544810372074</v>
      </c>
      <c r="E3540" s="19">
        <f t="shared" si="442"/>
        <v>1.0005223440644526</v>
      </c>
      <c r="F3540" s="19">
        <f t="shared" si="443"/>
        <v>0.67001808131879759</v>
      </c>
      <c r="G3540" s="20">
        <f t="shared" si="447"/>
        <v>15533.101511230709</v>
      </c>
      <c r="H3540" s="7">
        <f t="shared" si="444"/>
        <v>-834.10151123070864</v>
      </c>
      <c r="I3540" s="7">
        <f t="shared" si="448"/>
        <v>834.10151123070864</v>
      </c>
      <c r="J3540" s="12">
        <f t="shared" si="445"/>
        <v>5.6745459638799144E-2</v>
      </c>
      <c r="K3540" s="7">
        <f t="shared" si="446"/>
        <v>695725.33103735198</v>
      </c>
    </row>
    <row r="3541" spans="1:11" x14ac:dyDescent="0.4">
      <c r="A3541" s="1">
        <v>3540</v>
      </c>
      <c r="B3541" s="21">
        <v>43353</v>
      </c>
      <c r="C3541" s="22">
        <v>13352</v>
      </c>
      <c r="D3541" s="19">
        <f t="shared" si="441"/>
        <v>22626.216230497623</v>
      </c>
      <c r="E3541" s="19">
        <f t="shared" si="442"/>
        <v>1.0004846111542309</v>
      </c>
      <c r="F3541" s="19">
        <f t="shared" si="443"/>
        <v>0.66131964410394994</v>
      </c>
      <c r="G3541" s="20">
        <f t="shared" si="447"/>
        <v>15236.493880207108</v>
      </c>
      <c r="H3541" s="7">
        <f t="shared" si="444"/>
        <v>-1884.4938802071083</v>
      </c>
      <c r="I3541" s="7">
        <f t="shared" si="448"/>
        <v>1884.4938802071083</v>
      </c>
      <c r="J3541" s="12">
        <f t="shared" si="445"/>
        <v>0.14113944579142512</v>
      </c>
      <c r="K3541" s="7">
        <f t="shared" si="446"/>
        <v>3551317.1845380431</v>
      </c>
    </row>
    <row r="3542" spans="1:11" x14ac:dyDescent="0.4">
      <c r="A3542" s="1">
        <v>3541</v>
      </c>
      <c r="B3542" s="21">
        <v>43354</v>
      </c>
      <c r="C3542" s="22">
        <v>15718</v>
      </c>
      <c r="D3542" s="19">
        <f t="shared" si="441"/>
        <v>22732.174952627283</v>
      </c>
      <c r="E3542" s="19">
        <f t="shared" si="442"/>
        <v>1.0004951069779828</v>
      </c>
      <c r="F3542" s="19">
        <f t="shared" si="443"/>
        <v>0.67146541552852679</v>
      </c>
      <c r="G3542" s="20">
        <f t="shared" si="447"/>
        <v>15186.826279060822</v>
      </c>
      <c r="H3542" s="7">
        <f t="shared" si="444"/>
        <v>531.17372093917766</v>
      </c>
      <c r="I3542" s="7">
        <f t="shared" si="448"/>
        <v>531.17372093917766</v>
      </c>
      <c r="J3542" s="12">
        <f t="shared" si="445"/>
        <v>3.3793976392618504E-2</v>
      </c>
      <c r="K3542" s="7">
        <f t="shared" si="446"/>
        <v>282145.52181637136</v>
      </c>
    </row>
    <row r="3543" spans="1:11" x14ac:dyDescent="0.4">
      <c r="A3543" s="1">
        <v>3542</v>
      </c>
      <c r="B3543" s="21">
        <v>43355</v>
      </c>
      <c r="C3543" s="22">
        <v>15763</v>
      </c>
      <c r="D3543" s="19">
        <f t="shared" si="441"/>
        <v>22838.352094452952</v>
      </c>
      <c r="E3543" s="19">
        <f t="shared" si="442"/>
        <v>1.0005056246426547</v>
      </c>
      <c r="F3543" s="19">
        <f t="shared" si="443"/>
        <v>0.67030706838996523</v>
      </c>
      <c r="G3543" s="20">
        <f t="shared" si="447"/>
        <v>15231.638595774508</v>
      </c>
      <c r="H3543" s="7">
        <f t="shared" si="444"/>
        <v>531.36140422549215</v>
      </c>
      <c r="I3543" s="7">
        <f t="shared" si="448"/>
        <v>531.36140422549215</v>
      </c>
      <c r="J3543" s="12">
        <f t="shared" si="445"/>
        <v>3.3709408375657689E-2</v>
      </c>
      <c r="K3543" s="7">
        <f t="shared" si="446"/>
        <v>282344.94190048688</v>
      </c>
    </row>
    <row r="3544" spans="1:11" x14ac:dyDescent="0.4">
      <c r="A3544" s="1">
        <v>3543</v>
      </c>
      <c r="B3544" s="21">
        <v>43356</v>
      </c>
      <c r="C3544" s="22">
        <v>13257</v>
      </c>
      <c r="D3544" s="19">
        <f t="shared" si="441"/>
        <v>22468.929749931449</v>
      </c>
      <c r="E3544" s="19">
        <f t="shared" si="442"/>
        <v>1.00046858235764</v>
      </c>
      <c r="F3544" s="19">
        <f t="shared" si="443"/>
        <v>0.6602985538279228</v>
      </c>
      <c r="G3544" s="20">
        <f t="shared" si="447"/>
        <v>15104.112533047937</v>
      </c>
      <c r="H3544" s="7">
        <f t="shared" si="444"/>
        <v>-1847.1125330479372</v>
      </c>
      <c r="I3544" s="7">
        <f t="shared" si="448"/>
        <v>1847.1125330479372</v>
      </c>
      <c r="J3544" s="12">
        <f t="shared" si="445"/>
        <v>0.13933111058670417</v>
      </c>
      <c r="K3544" s="7">
        <f t="shared" si="446"/>
        <v>3411824.7097427668</v>
      </c>
    </row>
    <row r="3545" spans="1:11" x14ac:dyDescent="0.4">
      <c r="A3545" s="1">
        <v>3544</v>
      </c>
      <c r="B3545" s="21">
        <v>43357</v>
      </c>
      <c r="C3545" s="22">
        <v>16302</v>
      </c>
      <c r="D3545" s="19">
        <f t="shared" si="441"/>
        <v>22709.752318602776</v>
      </c>
      <c r="E3545" s="19">
        <f t="shared" si="442"/>
        <v>1.000492564567649</v>
      </c>
      <c r="F3545" s="19">
        <f t="shared" si="443"/>
        <v>0.67212952211467814</v>
      </c>
      <c r="G3545" s="20">
        <f t="shared" si="447"/>
        <v>15087.781031071374</v>
      </c>
      <c r="H3545" s="7">
        <f t="shared" si="444"/>
        <v>1214.2189689286261</v>
      </c>
      <c r="I3545" s="7">
        <f t="shared" si="448"/>
        <v>1214.2189689286261</v>
      </c>
      <c r="J3545" s="12">
        <f t="shared" si="445"/>
        <v>7.4482822287365108E-2</v>
      </c>
      <c r="K3545" s="7">
        <f t="shared" si="446"/>
        <v>1474327.7045060957</v>
      </c>
    </row>
    <row r="3546" spans="1:11" x14ac:dyDescent="0.4">
      <c r="A3546" s="1">
        <v>3545</v>
      </c>
      <c r="B3546" s="21">
        <v>43358</v>
      </c>
      <c r="C3546" s="22">
        <v>16005</v>
      </c>
      <c r="D3546" s="19">
        <f t="shared" ref="D3546:D3609" si="449">$R$2*(C3546/F3543)+(1-$R$2)*(D3545+E3545)</f>
        <v>22865.438397813337</v>
      </c>
      <c r="E3546" s="19">
        <f t="shared" ref="E3546:E3609" si="450">$R$3*(D3546-D3545)+(1-$R$3)*E3545</f>
        <v>1.0005080331263136</v>
      </c>
      <c r="F3546" s="19">
        <f t="shared" ref="F3546:F3609" si="451">$R$4*(C3546/D3546)+(1-$R$4)*F3543</f>
        <v>0.67073176759658681</v>
      </c>
      <c r="G3546" s="20">
        <f t="shared" si="447"/>
        <v>15223.178137782743</v>
      </c>
      <c r="H3546" s="7">
        <f t="shared" ref="H3546:H3609" si="452">C3546-G3546</f>
        <v>781.82186221725715</v>
      </c>
      <c r="I3546" s="7">
        <f t="shared" si="448"/>
        <v>781.82186221725715</v>
      </c>
      <c r="J3546" s="12">
        <f t="shared" ref="J3546:J3609" si="453">I3546/C3546</f>
        <v>4.8848601200703355E-2</v>
      </c>
      <c r="K3546" s="7">
        <f t="shared" ref="K3546:K3609" si="454">H3546^2</f>
        <v>611245.42424085981</v>
      </c>
    </row>
    <row r="3547" spans="1:11" x14ac:dyDescent="0.4">
      <c r="A3547" s="1">
        <v>3546</v>
      </c>
      <c r="B3547" s="21">
        <v>43359</v>
      </c>
      <c r="C3547" s="22">
        <v>14253</v>
      </c>
      <c r="D3547" s="19">
        <f t="shared" si="449"/>
        <v>22696.583343111968</v>
      </c>
      <c r="E3547" s="19">
        <f t="shared" si="450"/>
        <v>1.0004910475700404</v>
      </c>
      <c r="F3547" s="19">
        <f t="shared" si="451"/>
        <v>0.6598357499706935</v>
      </c>
      <c r="G3547" s="20">
        <f t="shared" si="447"/>
        <v>15098.676540724968</v>
      </c>
      <c r="H3547" s="7">
        <f t="shared" si="452"/>
        <v>-845.67654072496771</v>
      </c>
      <c r="I3547" s="7">
        <f t="shared" si="448"/>
        <v>845.67654072496771</v>
      </c>
      <c r="J3547" s="12">
        <f t="shared" si="453"/>
        <v>5.9333230949622374E-2</v>
      </c>
      <c r="K3547" s="7">
        <f t="shared" si="454"/>
        <v>715168.81153254793</v>
      </c>
    </row>
    <row r="3548" spans="1:11" x14ac:dyDescent="0.4">
      <c r="A3548" s="1">
        <v>3547</v>
      </c>
      <c r="B3548" s="21">
        <v>43360</v>
      </c>
      <c r="C3548" s="22">
        <v>13208</v>
      </c>
      <c r="D3548" s="19">
        <f t="shared" si="449"/>
        <v>22293.536145485337</v>
      </c>
      <c r="E3548" s="19">
        <f t="shared" si="450"/>
        <v>1.000450642801173</v>
      </c>
      <c r="F3548" s="19">
        <f t="shared" si="451"/>
        <v>0.67098863159338373</v>
      </c>
      <c r="G3548" s="20">
        <f t="shared" si="447"/>
        <v>15255.716175611493</v>
      </c>
      <c r="H3548" s="7">
        <f t="shared" si="452"/>
        <v>-2047.7161756114929</v>
      </c>
      <c r="I3548" s="7">
        <f t="shared" si="448"/>
        <v>2047.7161756114929</v>
      </c>
      <c r="J3548" s="12">
        <f t="shared" si="453"/>
        <v>0.15503605206022811</v>
      </c>
      <c r="K3548" s="7">
        <f t="shared" si="454"/>
        <v>4193141.5358609585</v>
      </c>
    </row>
    <row r="3549" spans="1:11" x14ac:dyDescent="0.4">
      <c r="A3549" s="1">
        <v>3548</v>
      </c>
      <c r="B3549" s="21">
        <v>43361</v>
      </c>
      <c r="C3549" s="22">
        <v>15932</v>
      </c>
      <c r="D3549" s="19">
        <f t="shared" si="449"/>
        <v>22487.982466062862</v>
      </c>
      <c r="E3549" s="19">
        <f t="shared" si="450"/>
        <v>1.0004699873881666</v>
      </c>
      <c r="F3549" s="19">
        <f t="shared" si="451"/>
        <v>0.67127214250950074</v>
      </c>
      <c r="G3549" s="20">
        <f t="shared" si="447"/>
        <v>14953.653938867817</v>
      </c>
      <c r="H3549" s="7">
        <f t="shared" si="452"/>
        <v>978.34606113218251</v>
      </c>
      <c r="I3549" s="7">
        <f t="shared" si="448"/>
        <v>978.34606113218251</v>
      </c>
      <c r="J3549" s="12">
        <f t="shared" si="453"/>
        <v>6.1407611168226371E-2</v>
      </c>
      <c r="K3549" s="7">
        <f t="shared" si="454"/>
        <v>957161.01533285622</v>
      </c>
    </row>
    <row r="3550" spans="1:11" x14ac:dyDescent="0.4">
      <c r="A3550" s="1">
        <v>3549</v>
      </c>
      <c r="B3550" s="21">
        <v>43362</v>
      </c>
      <c r="C3550" s="22">
        <v>14659</v>
      </c>
      <c r="D3550" s="19">
        <f t="shared" si="449"/>
        <v>22452.797255122099</v>
      </c>
      <c r="E3550" s="19">
        <f t="shared" si="450"/>
        <v>1.0004663688200739</v>
      </c>
      <c r="F3550" s="19">
        <f t="shared" si="451"/>
        <v>0.65973615452692713</v>
      </c>
      <c r="G3550" s="20">
        <f t="shared" si="447"/>
        <v>14839.034921686847</v>
      </c>
      <c r="H3550" s="7">
        <f t="shared" si="452"/>
        <v>-180.03492168684716</v>
      </c>
      <c r="I3550" s="7">
        <f t="shared" si="448"/>
        <v>180.03492168684716</v>
      </c>
      <c r="J3550" s="12">
        <f t="shared" si="453"/>
        <v>1.2281528186564373E-2</v>
      </c>
      <c r="K3550" s="7">
        <f t="shared" si="454"/>
        <v>32412.573026789189</v>
      </c>
    </row>
    <row r="3551" spans="1:11" x14ac:dyDescent="0.4">
      <c r="A3551" s="1">
        <v>3550</v>
      </c>
      <c r="B3551" s="21">
        <v>43363</v>
      </c>
      <c r="C3551" s="22">
        <v>13176</v>
      </c>
      <c r="D3551" s="19">
        <f t="shared" si="449"/>
        <v>22080.187873500709</v>
      </c>
      <c r="E3551" s="19">
        <f t="shared" si="450"/>
        <v>1.0004290078352751</v>
      </c>
      <c r="F3551" s="19">
        <f t="shared" si="451"/>
        <v>0.66992530164108821</v>
      </c>
      <c r="G3551" s="20">
        <f t="shared" si="447"/>
        <v>15066.243007217829</v>
      </c>
      <c r="H3551" s="7">
        <f t="shared" si="452"/>
        <v>-1890.2430072178286</v>
      </c>
      <c r="I3551" s="7">
        <f t="shared" si="448"/>
        <v>1890.2430072178286</v>
      </c>
      <c r="J3551" s="12">
        <f t="shared" si="453"/>
        <v>0.1434610661215717</v>
      </c>
      <c r="K3551" s="7">
        <f t="shared" si="454"/>
        <v>3573018.6263358998</v>
      </c>
    </row>
    <row r="3552" spans="1:11" x14ac:dyDescent="0.4">
      <c r="A3552" s="1">
        <v>3551</v>
      </c>
      <c r="B3552" s="21">
        <v>43364</v>
      </c>
      <c r="C3552" s="22">
        <v>16377</v>
      </c>
      <c r="D3552" s="19">
        <f t="shared" si="449"/>
        <v>22388.310840532213</v>
      </c>
      <c r="E3552" s="19">
        <f t="shared" si="450"/>
        <v>1.0004597200890777</v>
      </c>
      <c r="F3552" s="19">
        <f t="shared" si="451"/>
        <v>0.6721345774020856</v>
      </c>
      <c r="G3552" s="20">
        <f t="shared" si="447"/>
        <v>14822.486580980636</v>
      </c>
      <c r="H3552" s="7">
        <f t="shared" si="452"/>
        <v>1554.5134190193639</v>
      </c>
      <c r="I3552" s="7">
        <f t="shared" si="448"/>
        <v>1554.5134190193639</v>
      </c>
      <c r="J3552" s="12">
        <f t="shared" si="453"/>
        <v>9.4920523845598334E-2</v>
      </c>
      <c r="K3552" s="7">
        <f t="shared" si="454"/>
        <v>2416511.9699112726</v>
      </c>
    </row>
    <row r="3553" spans="1:11" x14ac:dyDescent="0.4">
      <c r="A3553" s="1">
        <v>3552</v>
      </c>
      <c r="B3553" s="21">
        <v>43365</v>
      </c>
      <c r="C3553" s="22">
        <v>16257</v>
      </c>
      <c r="D3553" s="19">
        <f t="shared" si="449"/>
        <v>22688.023675498691</v>
      </c>
      <c r="E3553" s="19">
        <f t="shared" si="450"/>
        <v>1.0004895913266023</v>
      </c>
      <c r="F3553" s="19">
        <f t="shared" si="451"/>
        <v>0.66054966690924133</v>
      </c>
      <c r="G3553" s="20">
        <f t="shared" si="447"/>
        <v>14771.038139734728</v>
      </c>
      <c r="H3553" s="7">
        <f t="shared" si="452"/>
        <v>1485.9618602652718</v>
      </c>
      <c r="I3553" s="7">
        <f t="shared" si="448"/>
        <v>1485.9618602652718</v>
      </c>
      <c r="J3553" s="12">
        <f t="shared" si="453"/>
        <v>9.1404432568448782E-2</v>
      </c>
      <c r="K3553" s="7">
        <f t="shared" si="454"/>
        <v>2208082.650163027</v>
      </c>
    </row>
    <row r="3554" spans="1:11" x14ac:dyDescent="0.4">
      <c r="A3554" s="1">
        <v>3553</v>
      </c>
      <c r="B3554" s="21">
        <v>43366</v>
      </c>
      <c r="C3554" s="22">
        <v>14449</v>
      </c>
      <c r="D3554" s="19">
        <f t="shared" si="449"/>
        <v>22540.361722685277</v>
      </c>
      <c r="E3554" s="19">
        <f t="shared" si="450"/>
        <v>1.0004747250823618</v>
      </c>
      <c r="F3554" s="19">
        <f t="shared" si="451"/>
        <v>0.66951148867222832</v>
      </c>
      <c r="G3554" s="20">
        <f t="shared" si="447"/>
        <v>15199.951357739868</v>
      </c>
      <c r="H3554" s="7">
        <f t="shared" si="452"/>
        <v>-750.9513577398684</v>
      </c>
      <c r="I3554" s="7">
        <f t="shared" si="448"/>
        <v>750.9513577398684</v>
      </c>
      <c r="J3554" s="12">
        <f t="shared" si="453"/>
        <v>5.1972548808905006E-2</v>
      </c>
      <c r="K3554" s="7">
        <f t="shared" si="454"/>
        <v>563927.94169135182</v>
      </c>
    </row>
    <row r="3555" spans="1:11" x14ac:dyDescent="0.4">
      <c r="A3555" s="1">
        <v>3554</v>
      </c>
      <c r="B3555" s="21">
        <v>43367</v>
      </c>
      <c r="C3555" s="22">
        <v>13098</v>
      </c>
      <c r="D3555" s="19">
        <f t="shared" si="449"/>
        <v>22136.308720853314</v>
      </c>
      <c r="E3555" s="19">
        <f t="shared" si="450"/>
        <v>1.000434219734706</v>
      </c>
      <c r="F3555" s="19">
        <f t="shared" si="451"/>
        <v>0.67098271465349268</v>
      </c>
      <c r="G3555" s="20">
        <f t="shared" si="447"/>
        <v>15150.828954623759</v>
      </c>
      <c r="H3555" s="7">
        <f t="shared" si="452"/>
        <v>-2052.8289546237593</v>
      </c>
      <c r="I3555" s="7">
        <f t="shared" si="448"/>
        <v>2052.8289546237593</v>
      </c>
      <c r="J3555" s="12">
        <f t="shared" si="453"/>
        <v>0.15672842835728809</v>
      </c>
      <c r="K3555" s="7">
        <f t="shared" si="454"/>
        <v>4214106.7169416761</v>
      </c>
    </row>
    <row r="3556" spans="1:11" x14ac:dyDescent="0.4">
      <c r="A3556" s="1">
        <v>3555</v>
      </c>
      <c r="B3556" s="21">
        <v>43368</v>
      </c>
      <c r="C3556" s="22">
        <v>15304</v>
      </c>
      <c r="D3556" s="19">
        <f t="shared" si="449"/>
        <v>22274.078881648631</v>
      </c>
      <c r="E3556" s="19">
        <f t="shared" si="450"/>
        <v>1.0004478967073636</v>
      </c>
      <c r="F3556" s="19">
        <f t="shared" si="451"/>
        <v>0.66092953519565123</v>
      </c>
      <c r="G3556" s="20">
        <f t="shared" si="447"/>
        <v>14622.792188650401</v>
      </c>
      <c r="H3556" s="7">
        <f t="shared" si="452"/>
        <v>681.20781134959907</v>
      </c>
      <c r="I3556" s="7">
        <f t="shared" si="448"/>
        <v>681.20781134959907</v>
      </c>
      <c r="J3556" s="12">
        <f t="shared" si="453"/>
        <v>4.4511749304077301E-2</v>
      </c>
      <c r="K3556" s="7">
        <f t="shared" si="454"/>
        <v>464044.08224371093</v>
      </c>
    </row>
    <row r="3557" spans="1:11" x14ac:dyDescent="0.4">
      <c r="A3557" s="1">
        <v>3556</v>
      </c>
      <c r="B3557" s="21">
        <v>43369</v>
      </c>
      <c r="C3557" s="22">
        <v>15630</v>
      </c>
      <c r="D3557" s="19">
        <f t="shared" si="449"/>
        <v>22417.024808180307</v>
      </c>
      <c r="E3557" s="19">
        <f t="shared" si="450"/>
        <v>1.0004620912552271</v>
      </c>
      <c r="F3557" s="19">
        <f t="shared" si="451"/>
        <v>0.66990853296649133</v>
      </c>
      <c r="G3557" s="20">
        <f t="shared" si="447"/>
        <v>14913.42152221588</v>
      </c>
      <c r="H3557" s="7">
        <f t="shared" si="452"/>
        <v>716.57847778411997</v>
      </c>
      <c r="I3557" s="7">
        <f t="shared" si="448"/>
        <v>716.57847778411997</v>
      </c>
      <c r="J3557" s="12">
        <f t="shared" si="453"/>
        <v>4.5846351745625076E-2</v>
      </c>
      <c r="K3557" s="7">
        <f t="shared" si="454"/>
        <v>513484.71482340654</v>
      </c>
    </row>
    <row r="3558" spans="1:11" x14ac:dyDescent="0.4">
      <c r="A3558" s="1">
        <v>3557</v>
      </c>
      <c r="B3558" s="21">
        <v>43370</v>
      </c>
      <c r="C3558" s="22">
        <v>11217</v>
      </c>
      <c r="D3558" s="19">
        <f t="shared" si="449"/>
        <v>21661.979401644068</v>
      </c>
      <c r="E3558" s="19">
        <f t="shared" si="450"/>
        <v>1.0003864866683645</v>
      </c>
      <c r="F3558" s="19">
        <f t="shared" si="451"/>
        <v>0.66878941145078452</v>
      </c>
      <c r="G3558" s="20">
        <f t="shared" si="447"/>
        <v>15042.107453017412</v>
      </c>
      <c r="H3558" s="7">
        <f t="shared" si="452"/>
        <v>-3825.1074530174119</v>
      </c>
      <c r="I3558" s="7">
        <f t="shared" si="448"/>
        <v>3825.1074530174119</v>
      </c>
      <c r="J3558" s="12">
        <f t="shared" si="453"/>
        <v>0.3410098469303211</v>
      </c>
      <c r="K3558" s="7">
        <f t="shared" si="454"/>
        <v>14631447.027129352</v>
      </c>
    </row>
    <row r="3559" spans="1:11" x14ac:dyDescent="0.4">
      <c r="A3559" s="1">
        <v>3558</v>
      </c>
      <c r="B3559" s="21">
        <v>43371</v>
      </c>
      <c r="C3559" s="22">
        <v>15105</v>
      </c>
      <c r="D3559" s="19">
        <f t="shared" si="449"/>
        <v>21820.958724135391</v>
      </c>
      <c r="E3559" s="19">
        <f t="shared" si="450"/>
        <v>1.0004022845619649</v>
      </c>
      <c r="F3559" s="19">
        <f t="shared" si="451"/>
        <v>0.66137767946875992</v>
      </c>
      <c r="G3559" s="20">
        <f t="shared" si="447"/>
        <v>14317.703162322034</v>
      </c>
      <c r="H3559" s="7">
        <f t="shared" si="452"/>
        <v>787.29683767796632</v>
      </c>
      <c r="I3559" s="7">
        <f t="shared" si="448"/>
        <v>787.29683767796632</v>
      </c>
      <c r="J3559" s="12">
        <f t="shared" si="453"/>
        <v>5.21216046129074E-2</v>
      </c>
      <c r="K3559" s="7">
        <f t="shared" si="454"/>
        <v>619836.31061772606</v>
      </c>
    </row>
    <row r="3560" spans="1:11" x14ac:dyDescent="0.4">
      <c r="A3560" s="1">
        <v>3559</v>
      </c>
      <c r="B3560" s="21">
        <v>43372</v>
      </c>
      <c r="C3560" s="22">
        <v>16371</v>
      </c>
      <c r="D3560" s="19">
        <f t="shared" si="449"/>
        <v>22168.859420655299</v>
      </c>
      <c r="E3560" s="19">
        <f t="shared" si="450"/>
        <v>1.0004369745913886</v>
      </c>
      <c r="F3560" s="19">
        <f t="shared" si="451"/>
        <v>0.67089031292601931</v>
      </c>
      <c r="G3560" s="20">
        <f t="shared" si="447"/>
        <v>14618.716624834726</v>
      </c>
      <c r="H3560" s="7">
        <f t="shared" si="452"/>
        <v>1752.2833751652743</v>
      </c>
      <c r="I3560" s="7">
        <f t="shared" si="448"/>
        <v>1752.2833751652743</v>
      </c>
      <c r="J3560" s="12">
        <f t="shared" si="453"/>
        <v>0.10703581791981395</v>
      </c>
      <c r="K3560" s="7">
        <f t="shared" si="454"/>
        <v>3070497.0268806051</v>
      </c>
    </row>
    <row r="3561" spans="1:11" x14ac:dyDescent="0.4">
      <c r="A3561" s="1">
        <v>3560</v>
      </c>
      <c r="B3561" s="21">
        <v>43373</v>
      </c>
      <c r="C3561" s="22">
        <v>12411</v>
      </c>
      <c r="D3561" s="19">
        <f t="shared" si="449"/>
        <v>21690.769377514694</v>
      </c>
      <c r="E3561" s="19">
        <f t="shared" si="450"/>
        <v>1.0003890655433771</v>
      </c>
      <c r="F3561" s="19">
        <f t="shared" si="451"/>
        <v>0.66740594284844634</v>
      </c>
      <c r="G3561" s="20">
        <f t="shared" si="447"/>
        <v>14826.967526130667</v>
      </c>
      <c r="H3561" s="7">
        <f t="shared" si="452"/>
        <v>-2415.9675261306675</v>
      </c>
      <c r="I3561" s="7">
        <f t="shared" si="448"/>
        <v>2415.9675261306675</v>
      </c>
      <c r="J3561" s="12">
        <f t="shared" si="453"/>
        <v>0.19466340553788314</v>
      </c>
      <c r="K3561" s="7">
        <f t="shared" si="454"/>
        <v>5836899.0873179371</v>
      </c>
    </row>
    <row r="3562" spans="1:11" x14ac:dyDescent="0.4">
      <c r="A3562" s="1">
        <v>3561</v>
      </c>
      <c r="B3562" s="21">
        <v>43374</v>
      </c>
      <c r="C3562" s="22">
        <v>10687</v>
      </c>
      <c r="D3562" s="19">
        <f t="shared" si="449"/>
        <v>20957.961837772757</v>
      </c>
      <c r="E3562" s="19">
        <f t="shared" si="450"/>
        <v>1.0003156847504964</v>
      </c>
      <c r="F3562" s="19">
        <f t="shared" si="451"/>
        <v>0.65920887587994981</v>
      </c>
      <c r="G3562" s="20">
        <f t="shared" si="447"/>
        <v>14346.45235179144</v>
      </c>
      <c r="H3562" s="7">
        <f t="shared" si="452"/>
        <v>-3659.4523517914404</v>
      </c>
      <c r="I3562" s="7">
        <f t="shared" si="448"/>
        <v>3659.4523517914404</v>
      </c>
      <c r="J3562" s="12">
        <f t="shared" si="453"/>
        <v>0.34242091810530928</v>
      </c>
      <c r="K3562" s="7">
        <f t="shared" si="454"/>
        <v>13391591.515031904</v>
      </c>
    </row>
    <row r="3563" spans="1:11" x14ac:dyDescent="0.4">
      <c r="A3563" s="1">
        <v>3562</v>
      </c>
      <c r="B3563" s="21">
        <v>43375</v>
      </c>
      <c r="C3563" s="22">
        <v>13718</v>
      </c>
      <c r="D3563" s="19">
        <f t="shared" si="449"/>
        <v>20891.125112575101</v>
      </c>
      <c r="E3563" s="19">
        <f t="shared" si="450"/>
        <v>1.0003089010464083</v>
      </c>
      <c r="F3563" s="19">
        <f t="shared" si="451"/>
        <v>0.67068628297710076</v>
      </c>
      <c r="G3563" s="20">
        <f t="shared" si="447"/>
        <v>14061.164677737701</v>
      </c>
      <c r="H3563" s="7">
        <f t="shared" si="452"/>
        <v>-343.16467773770091</v>
      </c>
      <c r="I3563" s="7">
        <f t="shared" si="448"/>
        <v>343.16467773770091</v>
      </c>
      <c r="J3563" s="12">
        <f t="shared" si="453"/>
        <v>2.5015649346675967E-2</v>
      </c>
      <c r="K3563" s="7">
        <f t="shared" si="454"/>
        <v>117761.99604682012</v>
      </c>
    </row>
    <row r="3564" spans="1:11" x14ac:dyDescent="0.4">
      <c r="A3564" s="1">
        <v>3563</v>
      </c>
      <c r="B3564" s="21">
        <v>43376</v>
      </c>
      <c r="C3564" s="22">
        <v>16636</v>
      </c>
      <c r="D3564" s="19">
        <f t="shared" si="449"/>
        <v>21427.153846837329</v>
      </c>
      <c r="E3564" s="19">
        <f t="shared" si="450"/>
        <v>1.0003624038889445</v>
      </c>
      <c r="F3564" s="19">
        <f t="shared" si="451"/>
        <v>0.66896671595129165</v>
      </c>
      <c r="G3564" s="20">
        <f t="shared" si="447"/>
        <v>13943.528665028281</v>
      </c>
      <c r="H3564" s="7">
        <f t="shared" si="452"/>
        <v>2692.4713349717185</v>
      </c>
      <c r="I3564" s="7">
        <f t="shared" si="448"/>
        <v>2692.4713349717185</v>
      </c>
      <c r="J3564" s="12">
        <f t="shared" si="453"/>
        <v>0.16184607687976188</v>
      </c>
      <c r="K3564" s="7">
        <f t="shared" si="454"/>
        <v>7249401.8896443881</v>
      </c>
    </row>
    <row r="3565" spans="1:11" x14ac:dyDescent="0.4">
      <c r="A3565" s="1">
        <v>3564</v>
      </c>
      <c r="B3565" s="21">
        <v>43377</v>
      </c>
      <c r="C3565" s="22">
        <v>9497</v>
      </c>
      <c r="D3565" s="19">
        <f t="shared" si="449"/>
        <v>20496.949411003246</v>
      </c>
      <c r="E3565" s="19">
        <f t="shared" si="450"/>
        <v>1.0002692834091207</v>
      </c>
      <c r="F3565" s="19">
        <f t="shared" si="451"/>
        <v>0.65640398250566523</v>
      </c>
      <c r="G3565" s="20">
        <f t="shared" si="447"/>
        <v>14125.629448456117</v>
      </c>
      <c r="H3565" s="7">
        <f t="shared" si="452"/>
        <v>-4628.6294484561167</v>
      </c>
      <c r="I3565" s="7">
        <f t="shared" si="448"/>
        <v>4628.6294484561167</v>
      </c>
      <c r="J3565" s="12">
        <f t="shared" si="453"/>
        <v>0.48737806133053774</v>
      </c>
      <c r="K3565" s="7">
        <f t="shared" si="454"/>
        <v>21424210.571115177</v>
      </c>
    </row>
    <row r="3566" spans="1:11" x14ac:dyDescent="0.4">
      <c r="A3566" s="1">
        <v>3565</v>
      </c>
      <c r="B3566" s="21">
        <v>43378</v>
      </c>
      <c r="C3566" s="22">
        <v>13175</v>
      </c>
      <c r="D3566" s="19">
        <f t="shared" si="449"/>
        <v>20384.704740978268</v>
      </c>
      <c r="E3566" s="19">
        <f t="shared" si="450"/>
        <v>1.0002579589151899</v>
      </c>
      <c r="F3566" s="19">
        <f t="shared" si="451"/>
        <v>0.67033732660226408</v>
      </c>
      <c r="G3566" s="20">
        <f t="shared" si="447"/>
        <v>13747.693679723108</v>
      </c>
      <c r="H3566" s="7">
        <f t="shared" si="452"/>
        <v>-572.69367972310829</v>
      </c>
      <c r="I3566" s="7">
        <f t="shared" si="448"/>
        <v>572.69367972310829</v>
      </c>
      <c r="J3566" s="12">
        <f t="shared" si="453"/>
        <v>4.3468210984676153E-2</v>
      </c>
      <c r="K3566" s="7">
        <f t="shared" si="454"/>
        <v>327978.05079479411</v>
      </c>
    </row>
    <row r="3567" spans="1:11" x14ac:dyDescent="0.4">
      <c r="A3567" s="1">
        <v>3566</v>
      </c>
      <c r="B3567" s="21">
        <v>43379</v>
      </c>
      <c r="C3567" s="22">
        <v>15402</v>
      </c>
      <c r="D3567" s="19">
        <f t="shared" si="449"/>
        <v>20735.543745041923</v>
      </c>
      <c r="E3567" s="19">
        <f t="shared" si="450"/>
        <v>1.0002929427898004</v>
      </c>
      <c r="F3567" s="19">
        <f t="shared" si="451"/>
        <v>0.67002376301484534</v>
      </c>
      <c r="G3567" s="20">
        <f t="shared" si="447"/>
        <v>13637.358125490837</v>
      </c>
      <c r="H3567" s="7">
        <f t="shared" si="452"/>
        <v>1764.6418745091632</v>
      </c>
      <c r="I3567" s="7">
        <f t="shared" si="448"/>
        <v>1764.6418745091632</v>
      </c>
      <c r="J3567" s="12">
        <f t="shared" si="453"/>
        <v>0.11457225519472557</v>
      </c>
      <c r="K3567" s="7">
        <f t="shared" si="454"/>
        <v>3113960.9452712135</v>
      </c>
    </row>
    <row r="3568" spans="1:11" x14ac:dyDescent="0.4">
      <c r="A3568" s="1">
        <v>3567</v>
      </c>
      <c r="B3568" s="21">
        <v>43380</v>
      </c>
      <c r="C3568" s="22">
        <v>13686</v>
      </c>
      <c r="D3568" s="19">
        <f t="shared" si="449"/>
        <v>20751.586149616985</v>
      </c>
      <c r="E3568" s="19">
        <f t="shared" si="450"/>
        <v>1.0002944470009638</v>
      </c>
      <c r="F3568" s="19">
        <f t="shared" si="451"/>
        <v>0.65644854464697322</v>
      </c>
      <c r="G3568" s="20">
        <f t="shared" si="447"/>
        <v>13611.550089937275</v>
      </c>
      <c r="H3568" s="7">
        <f t="shared" si="452"/>
        <v>74.449910062725394</v>
      </c>
      <c r="I3568" s="7">
        <f t="shared" si="448"/>
        <v>74.449910062725394</v>
      </c>
      <c r="J3568" s="12">
        <f t="shared" si="453"/>
        <v>5.439858984562721E-3</v>
      </c>
      <c r="K3568" s="7">
        <f t="shared" si="454"/>
        <v>5542.7891083478999</v>
      </c>
    </row>
    <row r="3569" spans="1:11" x14ac:dyDescent="0.4">
      <c r="A3569" s="1">
        <v>3568</v>
      </c>
      <c r="B3569" s="21">
        <v>43381</v>
      </c>
      <c r="C3569" s="22">
        <v>12570</v>
      </c>
      <c r="D3569" s="19">
        <f t="shared" si="449"/>
        <v>20487.231754491928</v>
      </c>
      <c r="E3569" s="19">
        <f t="shared" si="450"/>
        <v>1.0002679115320066</v>
      </c>
      <c r="F3569" s="19">
        <f t="shared" si="451"/>
        <v>0.66952416994027297</v>
      </c>
      <c r="G3569" s="20">
        <f t="shared" si="447"/>
        <v>13911.233316996238</v>
      </c>
      <c r="H3569" s="7">
        <f t="shared" si="452"/>
        <v>-1341.2333169962385</v>
      </c>
      <c r="I3569" s="7">
        <f t="shared" si="448"/>
        <v>1341.2333169962385</v>
      </c>
      <c r="J3569" s="12">
        <f t="shared" si="453"/>
        <v>0.10670113898140322</v>
      </c>
      <c r="K3569" s="7">
        <f t="shared" si="454"/>
        <v>1798906.8106207324</v>
      </c>
    </row>
    <row r="3570" spans="1:11" x14ac:dyDescent="0.4">
      <c r="A3570" s="1">
        <v>3569</v>
      </c>
      <c r="B3570" s="21">
        <v>43382</v>
      </c>
      <c r="C3570" s="22">
        <v>15212</v>
      </c>
      <c r="D3570" s="19">
        <f t="shared" si="449"/>
        <v>20782.04833184676</v>
      </c>
      <c r="E3570" s="19">
        <f t="shared" si="450"/>
        <v>1.000297293162951</v>
      </c>
      <c r="F3570" s="19">
        <f t="shared" si="451"/>
        <v>0.67091094985030819</v>
      </c>
      <c r="G3570" s="20">
        <f t="shared" si="447"/>
        <v>13727.602317172021</v>
      </c>
      <c r="H3570" s="7">
        <f t="shared" si="452"/>
        <v>1484.3976828279792</v>
      </c>
      <c r="I3570" s="7">
        <f t="shared" si="448"/>
        <v>1484.3976828279792</v>
      </c>
      <c r="J3570" s="12">
        <f t="shared" si="453"/>
        <v>9.7580704892714906E-2</v>
      </c>
      <c r="K3570" s="7">
        <f t="shared" si="454"/>
        <v>2203436.4807850742</v>
      </c>
    </row>
    <row r="3571" spans="1:11" x14ac:dyDescent="0.4">
      <c r="A3571" s="1">
        <v>3570</v>
      </c>
      <c r="B3571" s="21">
        <v>43383</v>
      </c>
      <c r="C3571" s="22">
        <v>15483</v>
      </c>
      <c r="D3571" s="19">
        <f t="shared" si="449"/>
        <v>21154.782806635001</v>
      </c>
      <c r="E3571" s="19">
        <f t="shared" si="450"/>
        <v>1.0003344665807006</v>
      </c>
      <c r="F3571" s="19">
        <f t="shared" si="451"/>
        <v>0.6575288883518503</v>
      </c>
      <c r="G3571" s="20">
        <f t="shared" si="447"/>
        <v>13643.002025926173</v>
      </c>
      <c r="H3571" s="7">
        <f t="shared" si="452"/>
        <v>1839.9979740738272</v>
      </c>
      <c r="I3571" s="7">
        <f t="shared" si="448"/>
        <v>1839.9979740738272</v>
      </c>
      <c r="J3571" s="12">
        <f t="shared" si="453"/>
        <v>0.11883988723592503</v>
      </c>
      <c r="K3571" s="7">
        <f t="shared" si="454"/>
        <v>3385592.5445957887</v>
      </c>
    </row>
    <row r="3572" spans="1:11" x14ac:dyDescent="0.4">
      <c r="A3572" s="1">
        <v>3571</v>
      </c>
      <c r="B3572" s="21">
        <v>43384</v>
      </c>
      <c r="C3572" s="22">
        <v>12677</v>
      </c>
      <c r="D3572" s="19">
        <f t="shared" si="449"/>
        <v>20861.171071879482</v>
      </c>
      <c r="E3572" s="19">
        <f t="shared" si="450"/>
        <v>1.0003050053737783</v>
      </c>
      <c r="F3572" s="19">
        <f t="shared" si="451"/>
        <v>0.66863861513496581</v>
      </c>
      <c r="G3572" s="20">
        <f t="shared" si="447"/>
        <v>14164.308146982459</v>
      </c>
      <c r="H3572" s="7">
        <f t="shared" si="452"/>
        <v>-1487.3081469824592</v>
      </c>
      <c r="I3572" s="7">
        <f t="shared" si="448"/>
        <v>1487.3081469824592</v>
      </c>
      <c r="J3572" s="12">
        <f t="shared" si="453"/>
        <v>0.11732335307899812</v>
      </c>
      <c r="K3572" s="7">
        <f t="shared" si="454"/>
        <v>2212085.5240803966</v>
      </c>
    </row>
    <row r="3573" spans="1:11" x14ac:dyDescent="0.4">
      <c r="A3573" s="1">
        <v>3572</v>
      </c>
      <c r="B3573" s="21">
        <v>43385</v>
      </c>
      <c r="C3573" s="22">
        <v>15512</v>
      </c>
      <c r="D3573" s="19">
        <f t="shared" si="449"/>
        <v>21161.715821651283</v>
      </c>
      <c r="E3573" s="19">
        <f t="shared" si="450"/>
        <v>1.0003349598182549</v>
      </c>
      <c r="F3573" s="19">
        <f t="shared" si="451"/>
        <v>0.67180038155480093</v>
      </c>
      <c r="G3573" s="20">
        <f t="shared" si="447"/>
        <v>13996.65921440573</v>
      </c>
      <c r="H3573" s="7">
        <f t="shared" si="452"/>
        <v>1515.3407855942696</v>
      </c>
      <c r="I3573" s="7">
        <f t="shared" si="448"/>
        <v>1515.3407855942696</v>
      </c>
      <c r="J3573" s="12">
        <f t="shared" si="453"/>
        <v>9.7688292005819341E-2</v>
      </c>
      <c r="K3573" s="7">
        <f t="shared" si="454"/>
        <v>2296257.6964854584</v>
      </c>
    </row>
    <row r="3574" spans="1:11" x14ac:dyDescent="0.4">
      <c r="A3574" s="1">
        <v>3573</v>
      </c>
      <c r="B3574" s="21">
        <v>43386</v>
      </c>
      <c r="C3574" s="22">
        <v>12777</v>
      </c>
      <c r="D3574" s="19">
        <f t="shared" si="449"/>
        <v>20933.164535044521</v>
      </c>
      <c r="E3574" s="19">
        <f t="shared" si="450"/>
        <v>1.0003120046560983</v>
      </c>
      <c r="F3574" s="19">
        <f t="shared" si="451"/>
        <v>0.65685358695107632</v>
      </c>
      <c r="G3574" s="20">
        <f t="shared" si="447"/>
        <v>13915.09722896224</v>
      </c>
      <c r="H3574" s="7">
        <f t="shared" si="452"/>
        <v>-1138.0972289622405</v>
      </c>
      <c r="I3574" s="7">
        <f t="shared" si="448"/>
        <v>1138.0972289622405</v>
      </c>
      <c r="J3574" s="12">
        <f t="shared" si="453"/>
        <v>8.9073900677955745E-2</v>
      </c>
      <c r="K3574" s="7">
        <f t="shared" si="454"/>
        <v>1295265.3025715305</v>
      </c>
    </row>
    <row r="3575" spans="1:11" x14ac:dyDescent="0.4">
      <c r="A3575" s="1">
        <v>3574</v>
      </c>
      <c r="B3575" s="21">
        <v>43387</v>
      </c>
      <c r="C3575" s="22">
        <v>12750</v>
      </c>
      <c r="D3575" s="19">
        <f t="shared" si="449"/>
        <v>20686.749299830928</v>
      </c>
      <c r="E3575" s="19">
        <f t="shared" si="450"/>
        <v>1.0002872631013764</v>
      </c>
      <c r="F3575" s="19">
        <f t="shared" si="451"/>
        <v>0.66788964668436224</v>
      </c>
      <c r="G3575" s="20">
        <f t="shared" si="447"/>
        <v>13997.390992338045</v>
      </c>
      <c r="H3575" s="7">
        <f t="shared" si="452"/>
        <v>-1247.3909923380452</v>
      </c>
      <c r="I3575" s="7">
        <f t="shared" si="448"/>
        <v>1247.3909923380452</v>
      </c>
      <c r="J3575" s="12">
        <f t="shared" si="453"/>
        <v>9.7834587634356485E-2</v>
      </c>
      <c r="K3575" s="7">
        <f t="shared" si="454"/>
        <v>1555984.2877660932</v>
      </c>
    </row>
    <row r="3576" spans="1:11" x14ac:dyDescent="0.4">
      <c r="A3576" s="1">
        <v>3575</v>
      </c>
      <c r="B3576" s="21">
        <v>43388</v>
      </c>
      <c r="C3576" s="22">
        <v>12181</v>
      </c>
      <c r="D3576" s="19">
        <f t="shared" si="449"/>
        <v>20348.784074080795</v>
      </c>
      <c r="E3576" s="19">
        <f t="shared" si="450"/>
        <v>1.0002533665500752</v>
      </c>
      <c r="F3576" s="19">
        <f t="shared" si="451"/>
        <v>0.67075230107683159</v>
      </c>
      <c r="G3576" s="20">
        <f t="shared" si="447"/>
        <v>13898.038066119945</v>
      </c>
      <c r="H3576" s="7">
        <f t="shared" si="452"/>
        <v>-1717.0380661199451</v>
      </c>
      <c r="I3576" s="7">
        <f t="shared" si="448"/>
        <v>1717.0380661199451</v>
      </c>
      <c r="J3576" s="12">
        <f t="shared" si="453"/>
        <v>0.14096035351120148</v>
      </c>
      <c r="K3576" s="7">
        <f t="shared" si="454"/>
        <v>2948219.7205049209</v>
      </c>
    </row>
    <row r="3577" spans="1:11" x14ac:dyDescent="0.4">
      <c r="A3577" s="1">
        <v>3576</v>
      </c>
      <c r="B3577" s="21">
        <v>43389</v>
      </c>
      <c r="C3577" s="22">
        <v>14651</v>
      </c>
      <c r="D3577" s="19">
        <f t="shared" si="449"/>
        <v>20609.06501958206</v>
      </c>
      <c r="E3577" s="19">
        <f t="shared" si="450"/>
        <v>1.0002792946192887</v>
      </c>
      <c r="F3577" s="19">
        <f t="shared" si="451"/>
        <v>0.65762754567200532</v>
      </c>
      <c r="G3577" s="20">
        <f t="shared" si="447"/>
        <v>13366.828829164584</v>
      </c>
      <c r="H3577" s="7">
        <f t="shared" si="452"/>
        <v>1284.171170835416</v>
      </c>
      <c r="I3577" s="7">
        <f t="shared" si="448"/>
        <v>1284.171170835416</v>
      </c>
      <c r="J3577" s="12">
        <f t="shared" si="453"/>
        <v>8.7650752224108661E-2</v>
      </c>
      <c r="K3577" s="7">
        <f t="shared" si="454"/>
        <v>1649095.5960048032</v>
      </c>
    </row>
    <row r="3578" spans="1:11" x14ac:dyDescent="0.4">
      <c r="A3578" s="1">
        <v>3577</v>
      </c>
      <c r="B3578" s="21">
        <v>43390</v>
      </c>
      <c r="C3578" s="22">
        <v>15171</v>
      </c>
      <c r="D3578" s="19">
        <f t="shared" si="449"/>
        <v>20889.203615981914</v>
      </c>
      <c r="E3578" s="19">
        <f t="shared" si="450"/>
        <v>1.0003072084509992</v>
      </c>
      <c r="F3578" s="19">
        <f t="shared" si="451"/>
        <v>0.66872551837811478</v>
      </c>
      <c r="G3578" s="20">
        <f t="shared" si="447"/>
        <v>13765.249230608379</v>
      </c>
      <c r="H3578" s="7">
        <f t="shared" si="452"/>
        <v>1405.7507693916214</v>
      </c>
      <c r="I3578" s="7">
        <f t="shared" si="448"/>
        <v>1405.7507693916214</v>
      </c>
      <c r="J3578" s="12">
        <f t="shared" si="453"/>
        <v>9.2660389518925676E-2</v>
      </c>
      <c r="K3578" s="7">
        <f t="shared" si="454"/>
        <v>1976135.2256451354</v>
      </c>
    </row>
    <row r="3579" spans="1:11" x14ac:dyDescent="0.4">
      <c r="A3579" s="1">
        <v>3578</v>
      </c>
      <c r="B3579" s="21">
        <v>43391</v>
      </c>
      <c r="C3579" s="22">
        <v>12254</v>
      </c>
      <c r="D3579" s="19">
        <f t="shared" si="449"/>
        <v>20542.579587547803</v>
      </c>
      <c r="E3579" s="19">
        <f t="shared" si="450"/>
        <v>1.000272446017435</v>
      </c>
      <c r="F3579" s="19">
        <f t="shared" si="451"/>
        <v>0.66968924861075552</v>
      </c>
      <c r="G3579" s="20">
        <f t="shared" si="447"/>
        <v>14012.152351444192</v>
      </c>
      <c r="H3579" s="7">
        <f t="shared" si="452"/>
        <v>-1758.1523514441924</v>
      </c>
      <c r="I3579" s="7">
        <f t="shared" si="448"/>
        <v>1758.1523514441924</v>
      </c>
      <c r="J3579" s="12">
        <f t="shared" si="453"/>
        <v>0.14347579169611493</v>
      </c>
      <c r="K3579" s="7">
        <f t="shared" si="454"/>
        <v>3091099.6908887429</v>
      </c>
    </row>
    <row r="3580" spans="1:11" x14ac:dyDescent="0.4">
      <c r="A3580" s="1">
        <v>3579</v>
      </c>
      <c r="B3580" s="21">
        <v>43392</v>
      </c>
      <c r="C3580" s="22">
        <v>15578</v>
      </c>
      <c r="D3580" s="19">
        <f t="shared" si="449"/>
        <v>20960.623339117315</v>
      </c>
      <c r="E3580" s="19">
        <f t="shared" si="450"/>
        <v>1.0003141503653474</v>
      </c>
      <c r="F3580" s="19">
        <f t="shared" si="451"/>
        <v>0.65885299249868001</v>
      </c>
      <c r="G3580" s="20">
        <f t="shared" si="447"/>
        <v>13510.024002644575</v>
      </c>
      <c r="H3580" s="7">
        <f t="shared" si="452"/>
        <v>2067.9759973554246</v>
      </c>
      <c r="I3580" s="7">
        <f t="shared" si="448"/>
        <v>2067.9759973554246</v>
      </c>
      <c r="J3580" s="12">
        <f t="shared" si="453"/>
        <v>0.13274977515441164</v>
      </c>
      <c r="K3580" s="7">
        <f t="shared" si="454"/>
        <v>4276524.7256381633</v>
      </c>
    </row>
    <row r="3581" spans="1:11" x14ac:dyDescent="0.4">
      <c r="A3581" s="1">
        <v>3580</v>
      </c>
      <c r="B3581" s="21">
        <v>43393</v>
      </c>
      <c r="C3581" s="22">
        <v>15510</v>
      </c>
      <c r="D3581" s="19">
        <f t="shared" si="449"/>
        <v>21257.602819410073</v>
      </c>
      <c r="E3581" s="19">
        <f t="shared" si="450"/>
        <v>1.0003437482819617</v>
      </c>
      <c r="F3581" s="19">
        <f t="shared" si="451"/>
        <v>0.66959754970020757</v>
      </c>
      <c r="G3581" s="20">
        <f t="shared" si="447"/>
        <v>14017.572643578382</v>
      </c>
      <c r="H3581" s="7">
        <f t="shared" si="452"/>
        <v>1492.4273564216182</v>
      </c>
      <c r="I3581" s="7">
        <f t="shared" si="448"/>
        <v>1492.4273564216182</v>
      </c>
      <c r="J3581" s="12">
        <f t="shared" si="453"/>
        <v>9.6223556184501499E-2</v>
      </c>
      <c r="K3581" s="7">
        <f t="shared" si="454"/>
        <v>2227339.41419562</v>
      </c>
    </row>
    <row r="3582" spans="1:11" x14ac:dyDescent="0.4">
      <c r="A3582" s="1">
        <v>3581</v>
      </c>
      <c r="B3582" s="21">
        <v>43394</v>
      </c>
      <c r="C3582" s="22">
        <v>13626</v>
      </c>
      <c r="D3582" s="19">
        <f t="shared" si="449"/>
        <v>21137.671354978149</v>
      </c>
      <c r="E3582" s="19">
        <f t="shared" si="450"/>
        <v>1.0003316551011436</v>
      </c>
      <c r="F3582" s="19">
        <f t="shared" si="451"/>
        <v>0.66933041421411588</v>
      </c>
      <c r="G3582" s="20">
        <f t="shared" si="447"/>
        <v>14236.657978849747</v>
      </c>
      <c r="H3582" s="7">
        <f t="shared" si="452"/>
        <v>-610.65797884974745</v>
      </c>
      <c r="I3582" s="7">
        <f t="shared" si="448"/>
        <v>610.65797884974745</v>
      </c>
      <c r="J3582" s="12">
        <f t="shared" si="453"/>
        <v>4.4815645005852597E-2</v>
      </c>
      <c r="K3582" s="7">
        <f t="shared" si="454"/>
        <v>372903.16713285859</v>
      </c>
    </row>
    <row r="3583" spans="1:11" x14ac:dyDescent="0.4">
      <c r="A3583" s="1">
        <v>3582</v>
      </c>
      <c r="B3583" s="21">
        <v>43395</v>
      </c>
      <c r="C3583" s="22">
        <v>12399</v>
      </c>
      <c r="D3583" s="19">
        <f t="shared" si="449"/>
        <v>20831.041166683077</v>
      </c>
      <c r="E3583" s="19">
        <f t="shared" si="450"/>
        <v>1.0003008920491485</v>
      </c>
      <c r="F3583" s="19">
        <f t="shared" si="451"/>
        <v>0.65794172831818298</v>
      </c>
      <c r="G3583" s="20">
        <f t="shared" si="447"/>
        <v>13927.277098185436</v>
      </c>
      <c r="H3583" s="7">
        <f t="shared" si="452"/>
        <v>-1528.2770981854355</v>
      </c>
      <c r="I3583" s="7">
        <f t="shared" si="448"/>
        <v>1528.2770981854355</v>
      </c>
      <c r="J3583" s="12">
        <f t="shared" si="453"/>
        <v>0.12325809324828095</v>
      </c>
      <c r="K3583" s="7">
        <f t="shared" si="454"/>
        <v>2335630.8888380956</v>
      </c>
    </row>
    <row r="3584" spans="1:11" x14ac:dyDescent="0.4">
      <c r="A3584" s="1">
        <v>3583</v>
      </c>
      <c r="B3584" s="21">
        <v>43396</v>
      </c>
      <c r="C3584" s="22">
        <v>14921</v>
      </c>
      <c r="D3584" s="19">
        <f t="shared" si="449"/>
        <v>21024.541473883659</v>
      </c>
      <c r="E3584" s="19">
        <f t="shared" si="450"/>
        <v>1.0003201420497794</v>
      </c>
      <c r="F3584" s="19">
        <f t="shared" si="451"/>
        <v>0.67017173941014196</v>
      </c>
      <c r="G3584" s="20">
        <f t="shared" si="447"/>
        <v>13949.083921941421</v>
      </c>
      <c r="H3584" s="7">
        <f t="shared" si="452"/>
        <v>971.91607805857893</v>
      </c>
      <c r="I3584" s="7">
        <f t="shared" si="448"/>
        <v>971.91607805857893</v>
      </c>
      <c r="J3584" s="12">
        <f t="shared" si="453"/>
        <v>6.5137462506439175E-2</v>
      </c>
      <c r="K3584" s="7">
        <f t="shared" si="454"/>
        <v>944620.86278876965</v>
      </c>
    </row>
    <row r="3585" spans="1:11" x14ac:dyDescent="0.4">
      <c r="A3585" s="1">
        <v>3584</v>
      </c>
      <c r="B3585" s="21">
        <v>43397</v>
      </c>
      <c r="C3585" s="22">
        <v>14659</v>
      </c>
      <c r="D3585" s="19">
        <f t="shared" si="449"/>
        <v>21141.645812569925</v>
      </c>
      <c r="E3585" s="19">
        <f t="shared" si="450"/>
        <v>1.0003317524516337</v>
      </c>
      <c r="F3585" s="19">
        <f t="shared" si="451"/>
        <v>0.6696746740464754</v>
      </c>
      <c r="G3585" s="20">
        <f t="shared" si="447"/>
        <v>14073.034598071434</v>
      </c>
      <c r="H3585" s="7">
        <f t="shared" si="452"/>
        <v>585.96540192856628</v>
      </c>
      <c r="I3585" s="7">
        <f t="shared" si="448"/>
        <v>585.96540192856628</v>
      </c>
      <c r="J3585" s="12">
        <f t="shared" si="453"/>
        <v>3.9973081515012367E-2</v>
      </c>
      <c r="K3585" s="7">
        <f t="shared" si="454"/>
        <v>343355.4522573062</v>
      </c>
    </row>
    <row r="3586" spans="1:11" x14ac:dyDescent="0.4">
      <c r="A3586" s="1">
        <v>3585</v>
      </c>
      <c r="B3586" s="21">
        <v>43398</v>
      </c>
      <c r="C3586" s="22">
        <v>11338</v>
      </c>
      <c r="D3586" s="19">
        <f t="shared" si="449"/>
        <v>20624.078290272486</v>
      </c>
      <c r="E3586" s="19">
        <f t="shared" si="450"/>
        <v>1.0002798956662287</v>
      </c>
      <c r="F3586" s="19">
        <f t="shared" si="451"/>
        <v>0.65639235594245182</v>
      </c>
      <c r="G3586" s="20">
        <f t="shared" si="447"/>
        <v>13910.629145415232</v>
      </c>
      <c r="H3586" s="7">
        <f t="shared" si="452"/>
        <v>-2572.6291454152324</v>
      </c>
      <c r="I3586" s="7">
        <f t="shared" si="448"/>
        <v>2572.6291454152324</v>
      </c>
      <c r="J3586" s="12">
        <f t="shared" si="453"/>
        <v>0.22690325854782434</v>
      </c>
      <c r="K3586" s="7">
        <f t="shared" si="454"/>
        <v>6618420.7198399091</v>
      </c>
    </row>
    <row r="3587" spans="1:11" x14ac:dyDescent="0.4">
      <c r="A3587" s="1">
        <v>3586</v>
      </c>
      <c r="B3587" s="21">
        <v>43399</v>
      </c>
      <c r="C3587" s="22">
        <v>15143</v>
      </c>
      <c r="D3587" s="19">
        <f t="shared" si="449"/>
        <v>20886.426569132185</v>
      </c>
      <c r="E3587" s="19">
        <f t="shared" si="450"/>
        <v>1.0003060304661251</v>
      </c>
      <c r="F3587" s="19">
        <f t="shared" si="451"/>
        <v>0.67095711695543969</v>
      </c>
      <c r="G3587" s="20">
        <f t="shared" si="447"/>
        <v>13822.344780840434</v>
      </c>
      <c r="H3587" s="7">
        <f t="shared" si="452"/>
        <v>1320.6552191595656</v>
      </c>
      <c r="I3587" s="7">
        <f t="shared" si="448"/>
        <v>1320.6552191595656</v>
      </c>
      <c r="J3587" s="12">
        <f t="shared" si="453"/>
        <v>8.7212257753388728E-2</v>
      </c>
      <c r="K3587" s="7">
        <f t="shared" si="454"/>
        <v>1744130.2078934002</v>
      </c>
    </row>
    <row r="3588" spans="1:11" x14ac:dyDescent="0.4">
      <c r="A3588" s="1">
        <v>3587</v>
      </c>
      <c r="B3588" s="21">
        <v>43400</v>
      </c>
      <c r="C3588" s="22">
        <v>16010</v>
      </c>
      <c r="D3588" s="19">
        <f t="shared" si="449"/>
        <v>21287.906287659018</v>
      </c>
      <c r="E3588" s="19">
        <f t="shared" si="450"/>
        <v>1.0003460784073748</v>
      </c>
      <c r="F3588" s="19">
        <f t="shared" si="451"/>
        <v>0.6708545828861826</v>
      </c>
      <c r="G3588" s="20">
        <f t="shared" si="447"/>
        <v>13987.780784294138</v>
      </c>
      <c r="H3588" s="7">
        <f t="shared" si="452"/>
        <v>2022.2192157058616</v>
      </c>
      <c r="I3588" s="7">
        <f t="shared" si="448"/>
        <v>2022.2192157058616</v>
      </c>
      <c r="J3588" s="12">
        <f t="shared" si="453"/>
        <v>0.12630975738325181</v>
      </c>
      <c r="K3588" s="7">
        <f t="shared" si="454"/>
        <v>4089370.5563700302</v>
      </c>
    </row>
    <row r="3589" spans="1:11" x14ac:dyDescent="0.4">
      <c r="A3589" s="1">
        <v>3588</v>
      </c>
      <c r="B3589" s="21">
        <v>43401</v>
      </c>
      <c r="C3589" s="22">
        <v>12268</v>
      </c>
      <c r="D3589" s="19">
        <f t="shared" si="449"/>
        <v>20944.239656900336</v>
      </c>
      <c r="E3589" s="19">
        <f t="shared" si="450"/>
        <v>1.0003116117096913</v>
      </c>
      <c r="F3589" s="19">
        <f t="shared" si="451"/>
        <v>0.65538069280560995</v>
      </c>
      <c r="G3589" s="20">
        <f t="shared" si="447"/>
        <v>13973.8755807578</v>
      </c>
      <c r="H3589" s="7">
        <f t="shared" si="452"/>
        <v>-1705.8755807578</v>
      </c>
      <c r="I3589" s="7">
        <f t="shared" si="448"/>
        <v>1705.8755807578</v>
      </c>
      <c r="J3589" s="12">
        <f t="shared" si="453"/>
        <v>0.13905082986287903</v>
      </c>
      <c r="K3589" s="7">
        <f t="shared" si="454"/>
        <v>2910011.4970257613</v>
      </c>
    </row>
    <row r="3590" spans="1:11" x14ac:dyDescent="0.4">
      <c r="A3590" s="1">
        <v>3589</v>
      </c>
      <c r="B3590" s="21">
        <v>43402</v>
      </c>
      <c r="C3590" s="22">
        <v>11177</v>
      </c>
      <c r="D3590" s="19">
        <f t="shared" si="449"/>
        <v>20376.696093318245</v>
      </c>
      <c r="E3590" s="19">
        <f t="shared" si="450"/>
        <v>1.0002547573221721</v>
      </c>
      <c r="F3590" s="19">
        <f t="shared" si="451"/>
        <v>0.66920379239918182</v>
      </c>
      <c r="G3590" s="20">
        <f t="shared" ref="G3590:G3653" si="455">(D3589+1*E3589)*F3587</f>
        <v>14053.357823212687</v>
      </c>
      <c r="H3590" s="7">
        <f t="shared" si="452"/>
        <v>-2876.3578232126874</v>
      </c>
      <c r="I3590" s="7">
        <f t="shared" si="448"/>
        <v>2876.3578232126874</v>
      </c>
      <c r="J3590" s="12">
        <f t="shared" si="453"/>
        <v>0.25734614147022344</v>
      </c>
      <c r="K3590" s="7">
        <f t="shared" si="454"/>
        <v>8273434.3271568296</v>
      </c>
    </row>
    <row r="3591" spans="1:11" x14ac:dyDescent="0.4">
      <c r="A3591" s="1">
        <v>3590</v>
      </c>
      <c r="B3591" s="21">
        <v>43403</v>
      </c>
      <c r="C3591" s="22">
        <v>14187</v>
      </c>
      <c r="D3591" s="19">
        <f t="shared" si="449"/>
        <v>20479.809614681843</v>
      </c>
      <c r="E3591" s="19">
        <f t="shared" si="450"/>
        <v>1.0002649686488327</v>
      </c>
      <c r="F3591" s="19">
        <f t="shared" si="451"/>
        <v>0.6711678551748228</v>
      </c>
      <c r="G3591" s="20">
        <f t="shared" si="455"/>
        <v>13670.470983769521</v>
      </c>
      <c r="H3591" s="7">
        <f t="shared" si="452"/>
        <v>516.5290162304791</v>
      </c>
      <c r="I3591" s="7">
        <f t="shared" si="448"/>
        <v>516.5290162304791</v>
      </c>
      <c r="J3591" s="12">
        <f t="shared" si="453"/>
        <v>3.640861466345803E-2</v>
      </c>
      <c r="K3591" s="7">
        <f t="shared" si="454"/>
        <v>266802.22460802656</v>
      </c>
    </row>
    <row r="3592" spans="1:11" x14ac:dyDescent="0.4">
      <c r="A3592" s="1">
        <v>3591</v>
      </c>
      <c r="B3592" s="21">
        <v>43404</v>
      </c>
      <c r="C3592" s="22">
        <v>17492</v>
      </c>
      <c r="D3592" s="19">
        <f t="shared" si="449"/>
        <v>21304.263193596504</v>
      </c>
      <c r="E3592" s="19">
        <f t="shared" si="450"/>
        <v>1.0003473139802272</v>
      </c>
      <c r="F3592" s="19">
        <f t="shared" si="451"/>
        <v>0.6577531776154274</v>
      </c>
      <c r="G3592" s="20">
        <f t="shared" si="455"/>
        <v>13422.727368145321</v>
      </c>
      <c r="H3592" s="7">
        <f t="shared" si="452"/>
        <v>4069.2726318546793</v>
      </c>
      <c r="I3592" s="7">
        <f t="shared" ref="I3592:I3655" si="456">ABS(H3592)</f>
        <v>4069.2726318546793</v>
      </c>
      <c r="J3592" s="12">
        <f t="shared" si="453"/>
        <v>0.23263621266034068</v>
      </c>
      <c r="K3592" s="7">
        <f t="shared" si="454"/>
        <v>16558979.752361508</v>
      </c>
    </row>
    <row r="3593" spans="1:11" x14ac:dyDescent="0.4">
      <c r="A3593" s="1">
        <v>3592</v>
      </c>
      <c r="B3593" s="21">
        <v>43405</v>
      </c>
      <c r="C3593" s="22">
        <v>9821</v>
      </c>
      <c r="D3593" s="19">
        <f t="shared" si="449"/>
        <v>20426.030272827262</v>
      </c>
      <c r="E3593" s="19">
        <f t="shared" si="450"/>
        <v>1.000259390653419</v>
      </c>
      <c r="F3593" s="19">
        <f t="shared" si="451"/>
        <v>0.6665059543900852</v>
      </c>
      <c r="G3593" s="20">
        <f t="shared" si="455"/>
        <v>14257.563159641317</v>
      </c>
      <c r="H3593" s="7">
        <f t="shared" si="452"/>
        <v>-4436.5631596413168</v>
      </c>
      <c r="I3593" s="7">
        <f t="shared" si="456"/>
        <v>4436.5631596413168</v>
      </c>
      <c r="J3593" s="12">
        <f t="shared" si="453"/>
        <v>0.45174250683650513</v>
      </c>
      <c r="K3593" s="7">
        <f t="shared" si="454"/>
        <v>19683092.669486545</v>
      </c>
    </row>
    <row r="3594" spans="1:11" x14ac:dyDescent="0.4">
      <c r="A3594" s="1">
        <v>3593</v>
      </c>
      <c r="B3594" s="21">
        <v>43406</v>
      </c>
      <c r="C3594" s="22">
        <v>11345</v>
      </c>
      <c r="D3594" s="19">
        <f t="shared" si="449"/>
        <v>19959.71561972659</v>
      </c>
      <c r="E3594" s="19">
        <f t="shared" si="450"/>
        <v>1.0002126591621698</v>
      </c>
      <c r="F3594" s="19">
        <f t="shared" si="451"/>
        <v>0.66969613998131294</v>
      </c>
      <c r="G3594" s="20">
        <f t="shared" si="455"/>
        <v>13709.966269899318</v>
      </c>
      <c r="H3594" s="7">
        <f t="shared" si="452"/>
        <v>-2364.9662698993179</v>
      </c>
      <c r="I3594" s="7">
        <f t="shared" si="456"/>
        <v>2364.9662698993179</v>
      </c>
      <c r="J3594" s="12">
        <f t="shared" si="453"/>
        <v>0.20845890435428099</v>
      </c>
      <c r="K3594" s="7">
        <f t="shared" si="454"/>
        <v>5593065.4577614935</v>
      </c>
    </row>
    <row r="3595" spans="1:11" x14ac:dyDescent="0.4">
      <c r="A3595" s="1">
        <v>3594</v>
      </c>
      <c r="B3595" s="21">
        <v>43407</v>
      </c>
      <c r="C3595" s="22">
        <v>14207</v>
      </c>
      <c r="D3595" s="19">
        <f t="shared" si="449"/>
        <v>20178.026618876575</v>
      </c>
      <c r="E3595" s="19">
        <f t="shared" si="450"/>
        <v>1.0002343902408188</v>
      </c>
      <c r="F3595" s="19">
        <f t="shared" si="451"/>
        <v>0.6584166194942036</v>
      </c>
      <c r="G3595" s="20">
        <f t="shared" si="455"/>
        <v>13129.224266230298</v>
      </c>
      <c r="H3595" s="7">
        <f t="shared" si="452"/>
        <v>1077.7757337697021</v>
      </c>
      <c r="I3595" s="7">
        <f t="shared" si="456"/>
        <v>1077.7757337697021</v>
      </c>
      <c r="J3595" s="12">
        <f t="shared" si="453"/>
        <v>7.5862302651488855E-2</v>
      </c>
      <c r="K3595" s="7">
        <f t="shared" si="454"/>
        <v>1161600.5323028199</v>
      </c>
    </row>
    <row r="3596" spans="1:11" x14ac:dyDescent="0.4">
      <c r="A3596" s="1">
        <v>3595</v>
      </c>
      <c r="B3596" s="21">
        <v>43408</v>
      </c>
      <c r="C3596" s="22">
        <v>13676</v>
      </c>
      <c r="D3596" s="19">
        <f t="shared" si="449"/>
        <v>20224.107700096745</v>
      </c>
      <c r="E3596" s="19">
        <f t="shared" si="450"/>
        <v>1.0002388983255019</v>
      </c>
      <c r="F3596" s="19">
        <f t="shared" si="451"/>
        <v>0.6666450982556078</v>
      </c>
      <c r="G3596" s="20">
        <f t="shared" si="455"/>
        <v>13449.441551499756</v>
      </c>
      <c r="H3596" s="7">
        <f t="shared" si="452"/>
        <v>226.55844850024368</v>
      </c>
      <c r="I3596" s="7">
        <f t="shared" si="456"/>
        <v>226.55844850024368</v>
      </c>
      <c r="J3596" s="12">
        <f t="shared" si="453"/>
        <v>1.6566133993875673E-2</v>
      </c>
      <c r="K3596" s="7">
        <f t="shared" si="454"/>
        <v>51328.73058683757</v>
      </c>
    </row>
    <row r="3597" spans="1:11" x14ac:dyDescent="0.4">
      <c r="A3597" s="1">
        <v>3596</v>
      </c>
      <c r="B3597" s="21">
        <v>43409</v>
      </c>
      <c r="C3597" s="22">
        <v>12747</v>
      </c>
      <c r="D3597" s="19">
        <f t="shared" si="449"/>
        <v>20067.141452880805</v>
      </c>
      <c r="E3597" s="19">
        <f t="shared" si="450"/>
        <v>1.0002231016768905</v>
      </c>
      <c r="F3597" s="19">
        <f t="shared" si="451"/>
        <v>0.66920240422978783</v>
      </c>
      <c r="G3597" s="20">
        <f t="shared" si="455"/>
        <v>13544.676717450408</v>
      </c>
      <c r="H3597" s="7">
        <f t="shared" si="452"/>
        <v>-797.67671745040752</v>
      </c>
      <c r="I3597" s="7">
        <f t="shared" si="456"/>
        <v>797.67671745040752</v>
      </c>
      <c r="J3597" s="12">
        <f t="shared" si="453"/>
        <v>6.257760394213599E-2</v>
      </c>
      <c r="K3597" s="7">
        <f t="shared" si="454"/>
        <v>636288.14556245727</v>
      </c>
    </row>
    <row r="3598" spans="1:11" x14ac:dyDescent="0.4">
      <c r="A3598" s="1">
        <v>3597</v>
      </c>
      <c r="B3598" s="21">
        <v>43410</v>
      </c>
      <c r="C3598" s="22">
        <v>15248</v>
      </c>
      <c r="D3598" s="19">
        <f t="shared" si="449"/>
        <v>20478.003254240364</v>
      </c>
      <c r="E3598" s="19">
        <f t="shared" si="450"/>
        <v>1.0002640878347162</v>
      </c>
      <c r="F3598" s="19">
        <f t="shared" si="451"/>
        <v>0.65965082568192879</v>
      </c>
      <c r="G3598" s="20">
        <f t="shared" si="455"/>
        <v>13213.198001831128</v>
      </c>
      <c r="H3598" s="7">
        <f t="shared" si="452"/>
        <v>2034.8019981688722</v>
      </c>
      <c r="I3598" s="7">
        <f t="shared" si="456"/>
        <v>2034.8019981688722</v>
      </c>
      <c r="J3598" s="12">
        <f t="shared" si="453"/>
        <v>0.13344714048851469</v>
      </c>
      <c r="K3598" s="7">
        <f t="shared" si="454"/>
        <v>4140419.1717520347</v>
      </c>
    </row>
    <row r="3599" spans="1:11" x14ac:dyDescent="0.4">
      <c r="A3599" s="1">
        <v>3598</v>
      </c>
      <c r="B3599" s="21">
        <v>43411</v>
      </c>
      <c r="C3599" s="22">
        <v>16065</v>
      </c>
      <c r="D3599" s="19">
        <f t="shared" si="449"/>
        <v>20958.999448543891</v>
      </c>
      <c r="E3599" s="19">
        <f t="shared" si="450"/>
        <v>1.0003120874277378</v>
      </c>
      <c r="F3599" s="19">
        <f t="shared" si="451"/>
        <v>0.66807497641773872</v>
      </c>
      <c r="G3599" s="20">
        <f t="shared" si="455"/>
        <v>13652.22731265284</v>
      </c>
      <c r="H3599" s="7">
        <f t="shared" si="452"/>
        <v>2412.7726873471602</v>
      </c>
      <c r="I3599" s="7">
        <f t="shared" si="456"/>
        <v>2412.7726873471602</v>
      </c>
      <c r="J3599" s="12">
        <f t="shared" si="453"/>
        <v>0.15018815358525739</v>
      </c>
      <c r="K3599" s="7">
        <f t="shared" si="454"/>
        <v>5821472.0408084374</v>
      </c>
    </row>
    <row r="3600" spans="1:11" x14ac:dyDescent="0.4">
      <c r="A3600" s="1">
        <v>3599</v>
      </c>
      <c r="B3600" s="21">
        <v>43412</v>
      </c>
      <c r="C3600" s="22">
        <v>13231</v>
      </c>
      <c r="D3600" s="19">
        <f t="shared" si="449"/>
        <v>20802.351628816225</v>
      </c>
      <c r="E3600" s="19">
        <f t="shared" si="450"/>
        <v>1.0002963226145565</v>
      </c>
      <c r="F3600" s="19">
        <f t="shared" si="451"/>
        <v>0.66872742871464708</v>
      </c>
      <c r="G3600" s="20">
        <f t="shared" si="455"/>
        <v>14026.482232470256</v>
      </c>
      <c r="H3600" s="7">
        <f t="shared" si="452"/>
        <v>-795.48223247025635</v>
      </c>
      <c r="I3600" s="7">
        <f t="shared" si="456"/>
        <v>795.48223247025635</v>
      </c>
      <c r="J3600" s="12">
        <f t="shared" si="453"/>
        <v>6.0122608455162596E-2</v>
      </c>
      <c r="K3600" s="7">
        <f t="shared" si="454"/>
        <v>632791.982175863</v>
      </c>
    </row>
    <row r="3601" spans="1:11" x14ac:dyDescent="0.4">
      <c r="A3601" s="1">
        <v>3600</v>
      </c>
      <c r="B3601" s="21">
        <v>43413</v>
      </c>
      <c r="C3601" s="22">
        <v>16465</v>
      </c>
      <c r="D3601" s="19">
        <f t="shared" si="449"/>
        <v>21354.638440810551</v>
      </c>
      <c r="E3601" s="19">
        <f t="shared" si="450"/>
        <v>1.0003514512661238</v>
      </c>
      <c r="F3601" s="19">
        <f t="shared" si="451"/>
        <v>0.6612457371909306</v>
      </c>
      <c r="G3601" s="20">
        <f t="shared" si="455"/>
        <v>13722.948274369577</v>
      </c>
      <c r="H3601" s="7">
        <f t="shared" si="452"/>
        <v>2742.0517256304229</v>
      </c>
      <c r="I3601" s="7">
        <f t="shared" si="456"/>
        <v>2742.0517256304229</v>
      </c>
      <c r="J3601" s="12">
        <f t="shared" si="453"/>
        <v>0.16653821595083043</v>
      </c>
      <c r="K3601" s="7">
        <f t="shared" si="454"/>
        <v>7518847.66603278</v>
      </c>
    </row>
    <row r="3602" spans="1:11" x14ac:dyDescent="0.4">
      <c r="A3602" s="1">
        <v>3601</v>
      </c>
      <c r="B3602" s="21">
        <v>43414</v>
      </c>
      <c r="C3602" s="22">
        <v>16053</v>
      </c>
      <c r="D3602" s="19">
        <f t="shared" si="449"/>
        <v>21710.151054458442</v>
      </c>
      <c r="E3602" s="19">
        <f t="shared" si="450"/>
        <v>1.0003869024923435</v>
      </c>
      <c r="F3602" s="19">
        <f t="shared" si="451"/>
        <v>0.66909669420885598</v>
      </c>
      <c r="G3602" s="20">
        <f t="shared" si="455"/>
        <v>14267.167882526059</v>
      </c>
      <c r="H3602" s="7">
        <f t="shared" si="452"/>
        <v>1785.8321174739413</v>
      </c>
      <c r="I3602" s="7">
        <f t="shared" si="456"/>
        <v>1785.8321174739413</v>
      </c>
      <c r="J3602" s="12">
        <f t="shared" si="453"/>
        <v>0.11124600495072207</v>
      </c>
      <c r="K3602" s="7">
        <f t="shared" si="454"/>
        <v>3189196.3518014606</v>
      </c>
    </row>
    <row r="3603" spans="1:11" x14ac:dyDescent="0.4">
      <c r="A3603" s="1">
        <v>3602</v>
      </c>
      <c r="B3603" s="21">
        <v>43415</v>
      </c>
      <c r="C3603" s="22">
        <v>14316</v>
      </c>
      <c r="D3603" s="19">
        <f t="shared" si="449"/>
        <v>21670.923703858527</v>
      </c>
      <c r="E3603" s="19">
        <f t="shared" si="450"/>
        <v>1.0003828797185934</v>
      </c>
      <c r="F3603" s="19">
        <f t="shared" si="451"/>
        <v>0.66861116755364869</v>
      </c>
      <c r="G3603" s="20">
        <f t="shared" si="455"/>
        <v>14518.8424778156</v>
      </c>
      <c r="H3603" s="7">
        <f t="shared" si="452"/>
        <v>-202.84247781560043</v>
      </c>
      <c r="I3603" s="7">
        <f t="shared" si="456"/>
        <v>202.84247781560043</v>
      </c>
      <c r="J3603" s="12">
        <f t="shared" si="453"/>
        <v>1.4168935304247026E-2</v>
      </c>
      <c r="K3603" s="7">
        <f t="shared" si="454"/>
        <v>41145.07080637235</v>
      </c>
    </row>
    <row r="3604" spans="1:11" x14ac:dyDescent="0.4">
      <c r="A3604" s="1">
        <v>3603</v>
      </c>
      <c r="B3604" s="21">
        <v>43416</v>
      </c>
      <c r="C3604" s="22">
        <v>13386</v>
      </c>
      <c r="D3604" s="19">
        <f t="shared" si="449"/>
        <v>21482.497936624281</v>
      </c>
      <c r="E3604" s="19">
        <f t="shared" si="450"/>
        <v>1.0003639371035822</v>
      </c>
      <c r="F3604" s="19">
        <f t="shared" si="451"/>
        <v>0.66069965831904109</v>
      </c>
      <c r="G3604" s="20">
        <f t="shared" si="455"/>
        <v>14330.467419081118</v>
      </c>
      <c r="H3604" s="7">
        <f t="shared" si="452"/>
        <v>-944.46741908111835</v>
      </c>
      <c r="I3604" s="7">
        <f t="shared" si="456"/>
        <v>944.46741908111835</v>
      </c>
      <c r="J3604" s="12">
        <f t="shared" si="453"/>
        <v>7.0556358813769482E-2</v>
      </c>
      <c r="K3604" s="7">
        <f t="shared" si="454"/>
        <v>892018.70570574887</v>
      </c>
    </row>
    <row r="3605" spans="1:11" x14ac:dyDescent="0.4">
      <c r="A3605" s="1">
        <v>3604</v>
      </c>
      <c r="B3605" s="21">
        <v>43417</v>
      </c>
      <c r="C3605" s="22">
        <v>14946</v>
      </c>
      <c r="D3605" s="19">
        <f t="shared" si="449"/>
        <v>21596.768207379064</v>
      </c>
      <c r="E3605" s="19">
        <f t="shared" si="450"/>
        <v>1.000375264094264</v>
      </c>
      <c r="F3605" s="19">
        <f t="shared" si="451"/>
        <v>0.66942535810151915</v>
      </c>
      <c r="G3605" s="20">
        <f t="shared" si="455"/>
        <v>14374.537692947197</v>
      </c>
      <c r="H3605" s="7">
        <f t="shared" si="452"/>
        <v>571.46230705280323</v>
      </c>
      <c r="I3605" s="7">
        <f t="shared" si="456"/>
        <v>571.46230705280323</v>
      </c>
      <c r="J3605" s="12">
        <f t="shared" si="453"/>
        <v>3.8235133617877906E-2</v>
      </c>
      <c r="K3605" s="7">
        <f t="shared" si="454"/>
        <v>326569.16838211234</v>
      </c>
    </row>
    <row r="3606" spans="1:11" x14ac:dyDescent="0.4">
      <c r="A3606" s="1">
        <v>3605</v>
      </c>
      <c r="B3606" s="21">
        <v>43418</v>
      </c>
      <c r="C3606" s="22">
        <v>16466</v>
      </c>
      <c r="D3606" s="19">
        <f t="shared" si="449"/>
        <v>21999.533925911088</v>
      </c>
      <c r="E3606" s="19">
        <f t="shared" si="450"/>
        <v>1.000415440628591</v>
      </c>
      <c r="F3606" s="19">
        <f t="shared" si="451"/>
        <v>0.66975475650747385</v>
      </c>
      <c r="G3606" s="20">
        <f t="shared" si="455"/>
        <v>14440.509268594555</v>
      </c>
      <c r="H3606" s="7">
        <f t="shared" si="452"/>
        <v>2025.4907314054453</v>
      </c>
      <c r="I3606" s="7">
        <f t="shared" si="456"/>
        <v>2025.4907314054453</v>
      </c>
      <c r="J3606" s="12">
        <f t="shared" si="453"/>
        <v>0.12301049018616818</v>
      </c>
      <c r="K3606" s="7">
        <f t="shared" si="454"/>
        <v>4102612.7030093661</v>
      </c>
    </row>
    <row r="3607" spans="1:11" x14ac:dyDescent="0.4">
      <c r="A3607" s="1">
        <v>3606</v>
      </c>
      <c r="B3607" s="21">
        <v>43419</v>
      </c>
      <c r="C3607" s="22">
        <v>12635</v>
      </c>
      <c r="D3607" s="19">
        <f t="shared" si="449"/>
        <v>21618.998157907416</v>
      </c>
      <c r="E3607" s="19">
        <f t="shared" si="450"/>
        <v>1.0003772870102468</v>
      </c>
      <c r="F3607" s="19">
        <f t="shared" si="451"/>
        <v>0.65960761068271456</v>
      </c>
      <c r="G3607" s="20">
        <f t="shared" si="455"/>
        <v>14535.745522167408</v>
      </c>
      <c r="H3607" s="7">
        <f t="shared" si="452"/>
        <v>-1900.7455221674081</v>
      </c>
      <c r="I3607" s="7">
        <f t="shared" si="456"/>
        <v>1900.7455221674081</v>
      </c>
      <c r="J3607" s="12">
        <f t="shared" si="453"/>
        <v>0.15043494437415181</v>
      </c>
      <c r="K3607" s="7">
        <f t="shared" si="454"/>
        <v>3612833.5400394532</v>
      </c>
    </row>
    <row r="3608" spans="1:11" x14ac:dyDescent="0.4">
      <c r="A3608" s="1">
        <v>3607</v>
      </c>
      <c r="B3608" s="21">
        <v>43420</v>
      </c>
      <c r="C3608" s="22">
        <v>14636</v>
      </c>
      <c r="D3608" s="19">
        <f t="shared" si="449"/>
        <v>21652.295907491713</v>
      </c>
      <c r="E3608" s="19">
        <f t="shared" si="450"/>
        <v>1.0003805167474766</v>
      </c>
      <c r="F3608" s="19">
        <f t="shared" si="451"/>
        <v>0.66951887772077945</v>
      </c>
      <c r="G3608" s="20">
        <f t="shared" si="455"/>
        <v>14472.975261576848</v>
      </c>
      <c r="H3608" s="7">
        <f t="shared" si="452"/>
        <v>163.02473842315158</v>
      </c>
      <c r="I3608" s="7">
        <f t="shared" si="456"/>
        <v>163.02473842315158</v>
      </c>
      <c r="J3608" s="12">
        <f t="shared" si="453"/>
        <v>1.1138612901281195E-2</v>
      </c>
      <c r="K3608" s="7">
        <f t="shared" si="454"/>
        <v>26577.065337936994</v>
      </c>
    </row>
    <row r="3609" spans="1:11" x14ac:dyDescent="0.4">
      <c r="A3609" s="1">
        <v>3608</v>
      </c>
      <c r="B3609" s="21">
        <v>43421</v>
      </c>
      <c r="C3609" s="22">
        <v>13870</v>
      </c>
      <c r="D3609" s="19">
        <f t="shared" si="449"/>
        <v>21528.071402268753</v>
      </c>
      <c r="E3609" s="19">
        <f t="shared" si="450"/>
        <v>1.0003679942589028</v>
      </c>
      <c r="F3609" s="19">
        <f t="shared" si="451"/>
        <v>0.66938988608468453</v>
      </c>
      <c r="G3609" s="20">
        <f t="shared" si="455"/>
        <v>14502.398182959294</v>
      </c>
      <c r="H3609" s="7">
        <f t="shared" si="452"/>
        <v>-632.39818295929399</v>
      </c>
      <c r="I3609" s="7">
        <f t="shared" si="456"/>
        <v>632.39818295929399</v>
      </c>
      <c r="J3609" s="12">
        <f t="shared" si="453"/>
        <v>4.5594677935060848E-2</v>
      </c>
      <c r="K3609" s="7">
        <f t="shared" si="454"/>
        <v>399927.46181021666</v>
      </c>
    </row>
    <row r="3610" spans="1:11" x14ac:dyDescent="0.4">
      <c r="A3610" s="1">
        <v>3609</v>
      </c>
      <c r="B3610" s="21">
        <v>43422</v>
      </c>
      <c r="C3610" s="22">
        <v>14269</v>
      </c>
      <c r="D3610" s="19">
        <f t="shared" ref="D3610:D3673" si="457">$R$2*(C3610/F3607)+(1-$R$2)*(D3609+E3609)</f>
        <v>21542.796350419023</v>
      </c>
      <c r="E3610" s="19">
        <f t="shared" ref="E3610:E3673" si="458">$R$3*(D3610-D3609)+(1-$R$3)*E3609</f>
        <v>1.0003693667169185</v>
      </c>
      <c r="F3610" s="19">
        <f t="shared" ref="F3610:F3673" si="459">$R$4*(C3610/D3610)+(1-$R$4)*F3607</f>
        <v>0.65964696750125218</v>
      </c>
      <c r="G3610" s="20">
        <f t="shared" si="455"/>
        <v>14200.739590599866</v>
      </c>
      <c r="H3610" s="7">
        <f t="shared" ref="H3610:H3673" si="460">C3610-G3610</f>
        <v>68.260409400134449</v>
      </c>
      <c r="I3610" s="7">
        <f t="shared" si="456"/>
        <v>68.260409400134449</v>
      </c>
      <c r="J3610" s="12">
        <f t="shared" ref="J3610:J3673" si="461">I3610/C3610</f>
        <v>4.7838257341183297E-3</v>
      </c>
      <c r="K3610" s="7">
        <f t="shared" ref="K3610:K3673" si="462">H3610^2</f>
        <v>4659.4834914739631</v>
      </c>
    </row>
    <row r="3611" spans="1:11" x14ac:dyDescent="0.4">
      <c r="A3611" s="1">
        <v>3610</v>
      </c>
      <c r="B3611" s="21">
        <v>43423</v>
      </c>
      <c r="C3611" s="22">
        <v>13110</v>
      </c>
      <c r="D3611" s="19">
        <f t="shared" si="457"/>
        <v>21283.516417089078</v>
      </c>
      <c r="E3611" s="19">
        <f t="shared" si="458"/>
        <v>1.0003433386866489</v>
      </c>
      <c r="F3611" s="19">
        <f t="shared" si="459"/>
        <v>0.6687520495101279</v>
      </c>
      <c r="G3611" s="20">
        <f t="shared" si="455"/>
        <v>14423.978601675559</v>
      </c>
      <c r="H3611" s="7">
        <f t="shared" si="460"/>
        <v>-1313.9786016755588</v>
      </c>
      <c r="I3611" s="7">
        <f t="shared" si="456"/>
        <v>1313.9786016755588</v>
      </c>
      <c r="J3611" s="12">
        <f t="shared" si="461"/>
        <v>0.10022720073802889</v>
      </c>
      <c r="K3611" s="7">
        <f t="shared" si="462"/>
        <v>1726539.7656612569</v>
      </c>
    </row>
    <row r="3612" spans="1:11" x14ac:dyDescent="0.4">
      <c r="A3612" s="1">
        <v>3611</v>
      </c>
      <c r="B3612" s="21">
        <v>43424</v>
      </c>
      <c r="C3612" s="22">
        <v>15822</v>
      </c>
      <c r="D3612" s="19">
        <f t="shared" si="457"/>
        <v>21596.43492682161</v>
      </c>
      <c r="E3612" s="19">
        <f t="shared" si="458"/>
        <v>1.0003745305032885</v>
      </c>
      <c r="F3612" s="19">
        <f t="shared" si="459"/>
        <v>0.67029535820907038</v>
      </c>
      <c r="G3612" s="20">
        <f t="shared" si="455"/>
        <v>14247.640249630302</v>
      </c>
      <c r="H3612" s="7">
        <f t="shared" si="460"/>
        <v>1574.3597503696983</v>
      </c>
      <c r="I3612" s="7">
        <f t="shared" si="456"/>
        <v>1574.3597503696983</v>
      </c>
      <c r="J3612" s="12">
        <f t="shared" si="461"/>
        <v>9.9504471645158535E-2</v>
      </c>
      <c r="K3612" s="7">
        <f t="shared" si="462"/>
        <v>2478608.6235841387</v>
      </c>
    </row>
    <row r="3613" spans="1:11" x14ac:dyDescent="0.4">
      <c r="A3613" s="1">
        <v>3612</v>
      </c>
      <c r="B3613" s="21">
        <v>43425</v>
      </c>
      <c r="C3613" s="22">
        <v>16304</v>
      </c>
      <c r="D3613" s="19">
        <f t="shared" si="457"/>
        <v>22011.059124586907</v>
      </c>
      <c r="E3613" s="19">
        <f t="shared" si="458"/>
        <v>1.0004158928856119</v>
      </c>
      <c r="F3613" s="19">
        <f t="shared" si="459"/>
        <v>0.66080791748261924</v>
      </c>
      <c r="G3613" s="20">
        <f t="shared" si="455"/>
        <v>14246.682702341415</v>
      </c>
      <c r="H3613" s="7">
        <f t="shared" si="460"/>
        <v>2057.3172976585847</v>
      </c>
      <c r="I3613" s="7">
        <f t="shared" si="456"/>
        <v>2057.3172976585847</v>
      </c>
      <c r="J3613" s="12">
        <f t="shared" si="461"/>
        <v>0.12618481953254324</v>
      </c>
      <c r="K3613" s="7">
        <f t="shared" si="462"/>
        <v>4232554.4632452214</v>
      </c>
    </row>
    <row r="3614" spans="1:11" x14ac:dyDescent="0.4">
      <c r="A3614" s="1">
        <v>3613</v>
      </c>
      <c r="B3614" s="21">
        <v>43426</v>
      </c>
      <c r="C3614" s="22">
        <v>13097</v>
      </c>
      <c r="D3614" s="19">
        <f t="shared" si="457"/>
        <v>21690.076934905333</v>
      </c>
      <c r="E3614" s="19">
        <f t="shared" si="458"/>
        <v>1.0003836946250546</v>
      </c>
      <c r="F3614" s="19">
        <f t="shared" si="459"/>
        <v>0.66782228325806903</v>
      </c>
      <c r="G3614" s="20">
        <f t="shared" si="455"/>
        <v>14720.609931634826</v>
      </c>
      <c r="H3614" s="7">
        <f t="shared" si="460"/>
        <v>-1623.6099316348264</v>
      </c>
      <c r="I3614" s="7">
        <f t="shared" si="456"/>
        <v>1623.6099316348264</v>
      </c>
      <c r="J3614" s="12">
        <f t="shared" si="461"/>
        <v>0.12396807907420221</v>
      </c>
      <c r="K3614" s="7">
        <f t="shared" si="462"/>
        <v>2636109.2101032455</v>
      </c>
    </row>
    <row r="3615" spans="1:11" x14ac:dyDescent="0.4">
      <c r="A3615" s="1">
        <v>3614</v>
      </c>
      <c r="B3615" s="21">
        <v>43427</v>
      </c>
      <c r="C3615" s="22">
        <v>16403</v>
      </c>
      <c r="D3615" s="19">
        <f t="shared" si="457"/>
        <v>22059.796472984413</v>
      </c>
      <c r="E3615" s="19">
        <f t="shared" si="458"/>
        <v>1.0004205665404931</v>
      </c>
      <c r="F3615" s="19">
        <f t="shared" si="459"/>
        <v>0.67134465354919859</v>
      </c>
      <c r="G3615" s="20">
        <f t="shared" si="455"/>
        <v>14539.428441211599</v>
      </c>
      <c r="H3615" s="7">
        <f t="shared" si="460"/>
        <v>1863.5715587884006</v>
      </c>
      <c r="I3615" s="7">
        <f t="shared" si="456"/>
        <v>1863.5715587884006</v>
      </c>
      <c r="J3615" s="12">
        <f t="shared" si="461"/>
        <v>0.11361162950609038</v>
      </c>
      <c r="K3615" s="7">
        <f t="shared" si="462"/>
        <v>3472898.9547250289</v>
      </c>
    </row>
    <row r="3616" spans="1:11" x14ac:dyDescent="0.4">
      <c r="A3616" s="1">
        <v>3615</v>
      </c>
      <c r="B3616" s="21">
        <v>43428</v>
      </c>
      <c r="C3616" s="22">
        <v>16280</v>
      </c>
      <c r="D3616" s="19">
        <f t="shared" si="457"/>
        <v>22402.393150991677</v>
      </c>
      <c r="E3616" s="19">
        <f t="shared" si="458"/>
        <v>1.0004547261662371</v>
      </c>
      <c r="F3616" s="19">
        <f t="shared" si="459"/>
        <v>0.66175161162973162</v>
      </c>
      <c r="G3616" s="20">
        <f t="shared" si="455"/>
        <v>14577.949253234441</v>
      </c>
      <c r="H3616" s="7">
        <f t="shared" si="460"/>
        <v>1702.0507467655589</v>
      </c>
      <c r="I3616" s="7">
        <f t="shared" si="456"/>
        <v>1702.0507467655589</v>
      </c>
      <c r="J3616" s="12">
        <f t="shared" si="461"/>
        <v>0.10454857166864612</v>
      </c>
      <c r="K3616" s="7">
        <f t="shared" si="462"/>
        <v>2896976.7445651968</v>
      </c>
    </row>
    <row r="3617" spans="1:11" x14ac:dyDescent="0.4">
      <c r="A3617" s="1">
        <v>3616</v>
      </c>
      <c r="B3617" s="21">
        <v>43429</v>
      </c>
      <c r="C3617" s="22">
        <v>14426</v>
      </c>
      <c r="D3617" s="19">
        <f t="shared" si="457"/>
        <v>22297.052144726487</v>
      </c>
      <c r="E3617" s="19">
        <f t="shared" si="458"/>
        <v>1.0004440920201381</v>
      </c>
      <c r="F3617" s="19">
        <f t="shared" si="459"/>
        <v>0.66752398314798145</v>
      </c>
      <c r="G3617" s="20">
        <f t="shared" si="455"/>
        <v>14961.485470499714</v>
      </c>
      <c r="H3617" s="7">
        <f t="shared" si="460"/>
        <v>-535.48547049971421</v>
      </c>
      <c r="I3617" s="7">
        <f t="shared" si="456"/>
        <v>535.48547049971421</v>
      </c>
      <c r="J3617" s="12">
        <f t="shared" si="461"/>
        <v>3.711946974211245E-2</v>
      </c>
      <c r="K3617" s="7">
        <f t="shared" si="462"/>
        <v>286744.68911630032</v>
      </c>
    </row>
    <row r="3618" spans="1:11" x14ac:dyDescent="0.4">
      <c r="A3618" s="1">
        <v>3617</v>
      </c>
      <c r="B3618" s="21">
        <v>43430</v>
      </c>
      <c r="C3618" s="22">
        <v>13288</v>
      </c>
      <c r="D3618" s="19">
        <f t="shared" si="457"/>
        <v>21965.842172029843</v>
      </c>
      <c r="E3618" s="19">
        <f t="shared" si="458"/>
        <v>1.0004108709784592</v>
      </c>
      <c r="F3618" s="19">
        <f t="shared" si="459"/>
        <v>0.67039372418956078</v>
      </c>
      <c r="G3618" s="20">
        <f t="shared" si="455"/>
        <v>14969.678390062172</v>
      </c>
      <c r="H3618" s="7">
        <f t="shared" si="460"/>
        <v>-1681.6783900621722</v>
      </c>
      <c r="I3618" s="7">
        <f t="shared" si="456"/>
        <v>1681.6783900621722</v>
      </c>
      <c r="J3618" s="12">
        <f t="shared" si="461"/>
        <v>0.12655617023345667</v>
      </c>
      <c r="K3618" s="7">
        <f t="shared" si="462"/>
        <v>2828042.2076020995</v>
      </c>
    </row>
    <row r="3619" spans="1:11" x14ac:dyDescent="0.4">
      <c r="A3619" s="1">
        <v>3618</v>
      </c>
      <c r="B3619" s="21">
        <v>43431</v>
      </c>
      <c r="C3619" s="22">
        <v>16088</v>
      </c>
      <c r="D3619" s="19">
        <f t="shared" si="457"/>
        <v>22277.760995285065</v>
      </c>
      <c r="E3619" s="19">
        <f t="shared" si="458"/>
        <v>1.0004419628196977</v>
      </c>
      <c r="F3619" s="19">
        <f t="shared" si="459"/>
        <v>0.66261659397454609</v>
      </c>
      <c r="G3619" s="20">
        <f t="shared" si="455"/>
        <v>14536.593481651236</v>
      </c>
      <c r="H3619" s="7">
        <f t="shared" si="460"/>
        <v>1551.4065183487637</v>
      </c>
      <c r="I3619" s="7">
        <f t="shared" si="456"/>
        <v>1551.4065183487637</v>
      </c>
      <c r="J3619" s="12">
        <f t="shared" si="461"/>
        <v>9.6432528490102171E-2</v>
      </c>
      <c r="K3619" s="7">
        <f t="shared" si="462"/>
        <v>2406862.1851750328</v>
      </c>
    </row>
    <row r="3620" spans="1:11" x14ac:dyDescent="0.4">
      <c r="A3620" s="1">
        <v>3619</v>
      </c>
      <c r="B3620" s="21">
        <v>43432</v>
      </c>
      <c r="C3620" s="22">
        <v>15523</v>
      </c>
      <c r="D3620" s="19">
        <f t="shared" si="457"/>
        <v>22408.178538424403</v>
      </c>
      <c r="E3620" s="19">
        <f t="shared" si="458"/>
        <v>1.0004549045298152</v>
      </c>
      <c r="F3620" s="19">
        <f t="shared" si="459"/>
        <v>0.66788505141371524</v>
      </c>
      <c r="G3620" s="20">
        <f t="shared" si="455"/>
        <v>14871.607574195357</v>
      </c>
      <c r="H3620" s="7">
        <f t="shared" si="460"/>
        <v>651.3924258046427</v>
      </c>
      <c r="I3620" s="7">
        <f t="shared" si="456"/>
        <v>651.3924258046427</v>
      </c>
      <c r="J3620" s="12">
        <f t="shared" si="461"/>
        <v>4.1963050042172434E-2</v>
      </c>
      <c r="K3620" s="7">
        <f t="shared" si="462"/>
        <v>424312.09239565692</v>
      </c>
    </row>
    <row r="3621" spans="1:11" x14ac:dyDescent="0.4">
      <c r="A3621" s="1">
        <v>3620</v>
      </c>
      <c r="B3621" s="21">
        <v>43433</v>
      </c>
      <c r="C3621" s="22">
        <v>13897</v>
      </c>
      <c r="D3621" s="19">
        <f t="shared" si="457"/>
        <v>22186.43096994426</v>
      </c>
      <c r="E3621" s="19">
        <f t="shared" si="458"/>
        <v>1.0004326297274768</v>
      </c>
      <c r="F3621" s="19">
        <f t="shared" si="459"/>
        <v>0.66976335687181343</v>
      </c>
      <c r="G3621" s="20">
        <f t="shared" si="455"/>
        <v>15022.972961368256</v>
      </c>
      <c r="H3621" s="7">
        <f t="shared" si="460"/>
        <v>-1125.9729613682557</v>
      </c>
      <c r="I3621" s="7">
        <f t="shared" si="456"/>
        <v>1125.9729613682557</v>
      </c>
      <c r="J3621" s="12">
        <f t="shared" si="461"/>
        <v>8.1022735940725024E-2</v>
      </c>
      <c r="K3621" s="7">
        <f t="shared" si="462"/>
        <v>1267815.1097323995</v>
      </c>
    </row>
    <row r="3622" spans="1:11" x14ac:dyDescent="0.4">
      <c r="A3622" s="1">
        <v>3621</v>
      </c>
      <c r="B3622" s="21">
        <v>43434</v>
      </c>
      <c r="C3622" s="22">
        <v>18767</v>
      </c>
      <c r="D3622" s="19">
        <f t="shared" si="457"/>
        <v>23001.085274843535</v>
      </c>
      <c r="E3622" s="19">
        <f t="shared" si="458"/>
        <v>1.0005139951147037</v>
      </c>
      <c r="F3622" s="19">
        <f t="shared" si="459"/>
        <v>0.66481187947884346</v>
      </c>
      <c r="G3622" s="20">
        <f t="shared" si="455"/>
        <v>14701.760225017462</v>
      </c>
      <c r="H3622" s="7">
        <f t="shared" si="460"/>
        <v>4065.2397749825377</v>
      </c>
      <c r="I3622" s="7">
        <f t="shared" si="456"/>
        <v>4065.2397749825377</v>
      </c>
      <c r="J3622" s="12">
        <f t="shared" si="461"/>
        <v>0.21661638913958212</v>
      </c>
      <c r="K3622" s="7">
        <f t="shared" si="462"/>
        <v>16526174.428100074</v>
      </c>
    </row>
    <row r="3623" spans="1:11" x14ac:dyDescent="0.4">
      <c r="A3623" s="1">
        <v>3622</v>
      </c>
      <c r="B3623" s="21">
        <v>43435</v>
      </c>
      <c r="C3623" s="22">
        <v>16191</v>
      </c>
      <c r="D3623" s="19">
        <f t="shared" si="457"/>
        <v>23166.551721436612</v>
      </c>
      <c r="E3623" s="19">
        <f t="shared" si="458"/>
        <v>1.0005304417079637</v>
      </c>
      <c r="F3623" s="19">
        <f t="shared" si="459"/>
        <v>0.6683291236428287</v>
      </c>
      <c r="G3623" s="20">
        <f t="shared" si="455"/>
        <v>15362.74924970119</v>
      </c>
      <c r="H3623" s="7">
        <f t="shared" si="460"/>
        <v>828.25075029881009</v>
      </c>
      <c r="I3623" s="7">
        <f t="shared" si="456"/>
        <v>828.25075029881009</v>
      </c>
      <c r="J3623" s="12">
        <f t="shared" si="461"/>
        <v>5.1155008974047934E-2</v>
      </c>
      <c r="K3623" s="7">
        <f t="shared" si="462"/>
        <v>685999.30537054187</v>
      </c>
    </row>
    <row r="3624" spans="1:11" x14ac:dyDescent="0.4">
      <c r="A3624" s="1">
        <v>3623</v>
      </c>
      <c r="B3624" s="21">
        <v>43436</v>
      </c>
      <c r="C3624" s="22">
        <v>13806</v>
      </c>
      <c r="D3624" s="19">
        <f t="shared" si="457"/>
        <v>22828.795468319135</v>
      </c>
      <c r="E3624" s="19">
        <f t="shared" si="458"/>
        <v>1.0004965660296079</v>
      </c>
      <c r="F3624" s="19">
        <f t="shared" si="459"/>
        <v>0.66883254112588764</v>
      </c>
      <c r="G3624" s="20">
        <f t="shared" si="455"/>
        <v>15516.777566721163</v>
      </c>
      <c r="H3624" s="7">
        <f t="shared" si="460"/>
        <v>-1710.7775667211627</v>
      </c>
      <c r="I3624" s="7">
        <f t="shared" si="456"/>
        <v>1710.7775667211627</v>
      </c>
      <c r="J3624" s="12">
        <f t="shared" si="461"/>
        <v>0.12391551258301917</v>
      </c>
      <c r="K3624" s="7">
        <f t="shared" si="462"/>
        <v>2926759.8827963821</v>
      </c>
    </row>
    <row r="3625" spans="1:11" x14ac:dyDescent="0.4">
      <c r="A3625" s="1">
        <v>3624</v>
      </c>
      <c r="B3625" s="21">
        <v>43437</v>
      </c>
      <c r="C3625" s="22">
        <v>14976</v>
      </c>
      <c r="D3625" s="19">
        <f t="shared" si="457"/>
        <v>22789.595203371548</v>
      </c>
      <c r="E3625" s="19">
        <f t="shared" si="458"/>
        <v>1.0004925459534566</v>
      </c>
      <c r="F3625" s="19">
        <f t="shared" si="459"/>
        <v>0.66470204624409956</v>
      </c>
      <c r="G3625" s="20">
        <f t="shared" si="455"/>
        <v>15177.519563533822</v>
      </c>
      <c r="H3625" s="7">
        <f t="shared" si="460"/>
        <v>-201.51956353382229</v>
      </c>
      <c r="I3625" s="7">
        <f t="shared" si="456"/>
        <v>201.51956353382229</v>
      </c>
      <c r="J3625" s="12">
        <f t="shared" si="461"/>
        <v>1.3456167436820399E-2</v>
      </c>
      <c r="K3625" s="7">
        <f t="shared" si="462"/>
        <v>40610.13448686224</v>
      </c>
    </row>
    <row r="3626" spans="1:11" x14ac:dyDescent="0.4">
      <c r="A3626" s="1">
        <v>3625</v>
      </c>
      <c r="B3626" s="21">
        <v>43438</v>
      </c>
      <c r="C3626" s="22">
        <v>17474</v>
      </c>
      <c r="D3626" s="19">
        <f t="shared" si="457"/>
        <v>23235.569951099431</v>
      </c>
      <c r="E3626" s="19">
        <f t="shared" si="458"/>
        <v>1.0005370433789749</v>
      </c>
      <c r="F3626" s="19">
        <f t="shared" si="459"/>
        <v>0.66952782024984892</v>
      </c>
      <c r="G3626" s="20">
        <f t="shared" si="455"/>
        <v>15231.618848750568</v>
      </c>
      <c r="H3626" s="7">
        <f t="shared" si="460"/>
        <v>2242.3811512494322</v>
      </c>
      <c r="I3626" s="7">
        <f t="shared" si="456"/>
        <v>2242.3811512494322</v>
      </c>
      <c r="J3626" s="12">
        <f t="shared" si="461"/>
        <v>0.12832672263073322</v>
      </c>
      <c r="K3626" s="7">
        <f t="shared" si="462"/>
        <v>5028273.2274787286</v>
      </c>
    </row>
    <row r="3627" spans="1:11" x14ac:dyDescent="0.4">
      <c r="A3627" s="1">
        <v>3626</v>
      </c>
      <c r="B3627" s="21">
        <v>43439</v>
      </c>
      <c r="C3627" s="22">
        <v>17762</v>
      </c>
      <c r="D3627" s="19">
        <f t="shared" si="457"/>
        <v>23676.895917809088</v>
      </c>
      <c r="E3627" s="19">
        <f t="shared" si="458"/>
        <v>1.0005810759219416</v>
      </c>
      <c r="F3627" s="19">
        <f t="shared" si="459"/>
        <v>0.66999748159314865</v>
      </c>
      <c r="G3627" s="20">
        <f t="shared" si="455"/>
        <v>15541.374486635363</v>
      </c>
      <c r="H3627" s="7">
        <f t="shared" si="460"/>
        <v>2220.6255133646373</v>
      </c>
      <c r="I3627" s="7">
        <f t="shared" si="456"/>
        <v>2220.6255133646373</v>
      </c>
      <c r="J3627" s="12">
        <f t="shared" si="461"/>
        <v>0.12502114138974424</v>
      </c>
      <c r="K3627" s="7">
        <f t="shared" si="462"/>
        <v>4931177.6706059594</v>
      </c>
    </row>
    <row r="3628" spans="1:11" x14ac:dyDescent="0.4">
      <c r="A3628" s="1">
        <v>3627</v>
      </c>
      <c r="B3628" s="21">
        <v>43440</v>
      </c>
      <c r="C3628" s="22">
        <v>14127</v>
      </c>
      <c r="D3628" s="19">
        <f t="shared" si="457"/>
        <v>23356.319120085125</v>
      </c>
      <c r="E3628" s="19">
        <f t="shared" si="458"/>
        <v>1.0005489181840617</v>
      </c>
      <c r="F3628" s="19">
        <f t="shared" si="459"/>
        <v>0.66384491872153573</v>
      </c>
      <c r="G3628" s="20">
        <f t="shared" si="455"/>
        <v>15738.746253564866</v>
      </c>
      <c r="H3628" s="7">
        <f t="shared" si="460"/>
        <v>-1611.7462535648665</v>
      </c>
      <c r="I3628" s="7">
        <f t="shared" si="456"/>
        <v>1611.7462535648665</v>
      </c>
      <c r="J3628" s="12">
        <f t="shared" si="461"/>
        <v>0.11408977515147352</v>
      </c>
      <c r="K3628" s="7">
        <f t="shared" si="462"/>
        <v>2597725.9858803828</v>
      </c>
    </row>
    <row r="3629" spans="1:11" x14ac:dyDescent="0.4">
      <c r="A3629" s="1">
        <v>3628</v>
      </c>
      <c r="B3629" s="21">
        <v>43441</v>
      </c>
      <c r="C3629" s="22">
        <v>15586</v>
      </c>
      <c r="D3629" s="19">
        <f t="shared" si="457"/>
        <v>23346.945007411567</v>
      </c>
      <c r="E3629" s="19">
        <f t="shared" si="458"/>
        <v>1.0005478807179027</v>
      </c>
      <c r="F3629" s="19">
        <f t="shared" si="459"/>
        <v>0.66949995584053335</v>
      </c>
      <c r="G3629" s="20">
        <f t="shared" si="455"/>
        <v>15638.375324866709</v>
      </c>
      <c r="H3629" s="7">
        <f t="shared" si="460"/>
        <v>-52.375324866708979</v>
      </c>
      <c r="I3629" s="7">
        <f t="shared" si="456"/>
        <v>52.375324866708979</v>
      </c>
      <c r="J3629" s="12">
        <f t="shared" si="461"/>
        <v>3.3604083707627986E-3</v>
      </c>
      <c r="K3629" s="7">
        <f t="shared" si="462"/>
        <v>2743.1746548933038</v>
      </c>
    </row>
    <row r="3630" spans="1:11" x14ac:dyDescent="0.4">
      <c r="A3630" s="1">
        <v>3629</v>
      </c>
      <c r="B3630" s="21">
        <v>43442</v>
      </c>
      <c r="C3630" s="22">
        <v>16302</v>
      </c>
      <c r="D3630" s="19">
        <f t="shared" si="457"/>
        <v>23478.377937446814</v>
      </c>
      <c r="E3630" s="19">
        <f t="shared" si="458"/>
        <v>1.0005609239561182</v>
      </c>
      <c r="F3630" s="19">
        <f t="shared" si="459"/>
        <v>0.6703460819613466</v>
      </c>
      <c r="G3630" s="20">
        <f t="shared" si="455"/>
        <v>15643.06472241978</v>
      </c>
      <c r="H3630" s="7">
        <f t="shared" si="460"/>
        <v>658.93527758021992</v>
      </c>
      <c r="I3630" s="7">
        <f t="shared" si="456"/>
        <v>658.93527758021992</v>
      </c>
      <c r="J3630" s="12">
        <f t="shared" si="461"/>
        <v>4.0420517579451594E-2</v>
      </c>
      <c r="K3630" s="7">
        <f t="shared" si="462"/>
        <v>434195.7000397215</v>
      </c>
    </row>
    <row r="3631" spans="1:11" x14ac:dyDescent="0.4">
      <c r="A3631" s="1">
        <v>3630</v>
      </c>
      <c r="B3631" s="21">
        <v>43443</v>
      </c>
      <c r="C3631" s="22">
        <v>14735</v>
      </c>
      <c r="D3631" s="19">
        <f t="shared" si="457"/>
        <v>23309.233742412354</v>
      </c>
      <c r="E3631" s="19">
        <f t="shared" si="458"/>
        <v>1.0005439094805224</v>
      </c>
      <c r="F3631" s="19">
        <f t="shared" si="459"/>
        <v>0.66339108732131824</v>
      </c>
      <c r="G3631" s="20">
        <f t="shared" si="455"/>
        <v>15586.666110883118</v>
      </c>
      <c r="H3631" s="7">
        <f t="shared" si="460"/>
        <v>-851.66611088311765</v>
      </c>
      <c r="I3631" s="7">
        <f t="shared" si="456"/>
        <v>851.66611088311765</v>
      </c>
      <c r="J3631" s="12">
        <f t="shared" si="461"/>
        <v>5.7798853809509172E-2</v>
      </c>
      <c r="K3631" s="7">
        <f t="shared" si="462"/>
        <v>725335.16442677483</v>
      </c>
    </row>
    <row r="3632" spans="1:11" x14ac:dyDescent="0.4">
      <c r="A3632" s="1">
        <v>3631</v>
      </c>
      <c r="B3632" s="21">
        <v>43444</v>
      </c>
      <c r="C3632" s="22">
        <v>14456</v>
      </c>
      <c r="D3632" s="19">
        <f t="shared" si="457"/>
        <v>23082.389571246171</v>
      </c>
      <c r="E3632" s="19">
        <f t="shared" si="458"/>
        <v>1.0005211250090147</v>
      </c>
      <c r="F3632" s="19">
        <f t="shared" si="459"/>
        <v>0.66888101936145128</v>
      </c>
      <c r="G3632" s="20">
        <f t="shared" si="455"/>
        <v>15606.200825324955</v>
      </c>
      <c r="H3632" s="7">
        <f t="shared" si="460"/>
        <v>-1150.2008253249551</v>
      </c>
      <c r="I3632" s="7">
        <f t="shared" si="456"/>
        <v>1150.2008253249551</v>
      </c>
      <c r="J3632" s="12">
        <f t="shared" si="461"/>
        <v>7.9565635398793244E-2</v>
      </c>
      <c r="K3632" s="7">
        <f t="shared" si="462"/>
        <v>1322961.9385782077</v>
      </c>
    </row>
    <row r="3633" spans="1:11" x14ac:dyDescent="0.4">
      <c r="A3633" s="1">
        <v>3632</v>
      </c>
      <c r="B3633" s="21">
        <v>43445</v>
      </c>
      <c r="C3633" s="22">
        <v>17642</v>
      </c>
      <c r="D3633" s="19">
        <f t="shared" si="457"/>
        <v>23512.337514649873</v>
      </c>
      <c r="E3633" s="19">
        <f t="shared" si="458"/>
        <v>1.0005640197512427</v>
      </c>
      <c r="F3633" s="19">
        <f t="shared" si="459"/>
        <v>0.67149144895762114</v>
      </c>
      <c r="G3633" s="20">
        <f t="shared" si="455"/>
        <v>15473.860106806387</v>
      </c>
      <c r="H3633" s="7">
        <f t="shared" si="460"/>
        <v>2168.1398931936128</v>
      </c>
      <c r="I3633" s="7">
        <f t="shared" si="456"/>
        <v>2168.1398931936128</v>
      </c>
      <c r="J3633" s="12">
        <f t="shared" si="461"/>
        <v>0.12289649094170801</v>
      </c>
      <c r="K3633" s="7">
        <f t="shared" si="462"/>
        <v>4700830.5964576108</v>
      </c>
    </row>
    <row r="3634" spans="1:11" x14ac:dyDescent="0.4">
      <c r="A3634" s="1">
        <v>3633</v>
      </c>
      <c r="B3634" s="21">
        <v>43446</v>
      </c>
      <c r="C3634" s="22">
        <v>18184</v>
      </c>
      <c r="D3634" s="19">
        <f t="shared" si="457"/>
        <v>24030.211511675199</v>
      </c>
      <c r="E3634" s="19">
        <f t="shared" si="458"/>
        <v>1.0006157070945434</v>
      </c>
      <c r="F3634" s="19">
        <f t="shared" si="459"/>
        <v>0.66472747844900848</v>
      </c>
      <c r="G3634" s="20">
        <f t="shared" si="455"/>
        <v>15598.538914562399</v>
      </c>
      <c r="H3634" s="7">
        <f t="shared" si="460"/>
        <v>2585.4610854376006</v>
      </c>
      <c r="I3634" s="7">
        <f t="shared" si="456"/>
        <v>2585.4610854376006</v>
      </c>
      <c r="J3634" s="12">
        <f t="shared" si="461"/>
        <v>0.14218329770334362</v>
      </c>
      <c r="K3634" s="7">
        <f t="shared" si="462"/>
        <v>6684609.0243121758</v>
      </c>
    </row>
    <row r="3635" spans="1:11" x14ac:dyDescent="0.4">
      <c r="A3635" s="1">
        <v>3634</v>
      </c>
      <c r="B3635" s="21">
        <v>43447</v>
      </c>
      <c r="C3635" s="22">
        <v>13516</v>
      </c>
      <c r="D3635" s="19">
        <f t="shared" si="457"/>
        <v>23524.021542243012</v>
      </c>
      <c r="E3635" s="19">
        <f t="shared" si="458"/>
        <v>1.0005649880360297</v>
      </c>
      <c r="F3635" s="19">
        <f t="shared" si="459"/>
        <v>0.66753036003589217</v>
      </c>
      <c r="G3635" s="20">
        <f t="shared" si="455"/>
        <v>16074.021664254738</v>
      </c>
      <c r="H3635" s="7">
        <f t="shared" si="460"/>
        <v>-2558.0216642547384</v>
      </c>
      <c r="I3635" s="7">
        <f t="shared" si="456"/>
        <v>2558.0216642547384</v>
      </c>
      <c r="J3635" s="12">
        <f t="shared" si="461"/>
        <v>0.18925877953941539</v>
      </c>
      <c r="K3635" s="7">
        <f t="shared" si="462"/>
        <v>6543474.8347965814</v>
      </c>
    </row>
    <row r="3636" spans="1:11" x14ac:dyDescent="0.4">
      <c r="A3636" s="1">
        <v>3635</v>
      </c>
      <c r="B3636" s="21">
        <v>43448</v>
      </c>
      <c r="C3636" s="22">
        <v>18180</v>
      </c>
      <c r="D3636" s="19">
        <f t="shared" si="457"/>
        <v>23995.702940800318</v>
      </c>
      <c r="E3636" s="19">
        <f t="shared" si="458"/>
        <v>1.0006120561193868</v>
      </c>
      <c r="F3636" s="19">
        <f t="shared" si="459"/>
        <v>0.67272503900836422</v>
      </c>
      <c r="G3636" s="20">
        <f t="shared" si="455"/>
        <v>15796.851181544647</v>
      </c>
      <c r="H3636" s="7">
        <f t="shared" si="460"/>
        <v>2383.1488184553527</v>
      </c>
      <c r="I3636" s="7">
        <f t="shared" si="456"/>
        <v>2383.1488184553527</v>
      </c>
      <c r="J3636" s="12">
        <f t="shared" si="461"/>
        <v>0.13108629364440885</v>
      </c>
      <c r="K3636" s="7">
        <f t="shared" si="462"/>
        <v>5679398.2909051441</v>
      </c>
    </row>
    <row r="3637" spans="1:11" x14ac:dyDescent="0.4">
      <c r="A3637" s="1">
        <v>3636</v>
      </c>
      <c r="B3637" s="21">
        <v>43449</v>
      </c>
      <c r="C3637" s="22">
        <v>19184</v>
      </c>
      <c r="D3637" s="19">
        <f t="shared" si="457"/>
        <v>24641.6770581901</v>
      </c>
      <c r="E3637" s="19">
        <f t="shared" si="458"/>
        <v>1.0006765534699202</v>
      </c>
      <c r="F3637" s="19">
        <f t="shared" si="459"/>
        <v>0.66635697175052155</v>
      </c>
      <c r="G3637" s="20">
        <f t="shared" si="455"/>
        <v>15951.268243778622</v>
      </c>
      <c r="H3637" s="7">
        <f t="shared" si="460"/>
        <v>3232.7317562213775</v>
      </c>
      <c r="I3637" s="7">
        <f t="shared" si="456"/>
        <v>3232.7317562213775</v>
      </c>
      <c r="J3637" s="12">
        <f t="shared" si="461"/>
        <v>0.168511872196694</v>
      </c>
      <c r="K3637" s="7">
        <f t="shared" si="462"/>
        <v>10450554.607682152</v>
      </c>
    </row>
    <row r="3638" spans="1:11" x14ac:dyDescent="0.4">
      <c r="A3638" s="1">
        <v>3637</v>
      </c>
      <c r="B3638" s="21">
        <v>43450</v>
      </c>
      <c r="C3638" s="22">
        <v>14271</v>
      </c>
      <c r="D3638" s="19">
        <f t="shared" si="457"/>
        <v>24209.815863604894</v>
      </c>
      <c r="E3638" s="19">
        <f t="shared" si="458"/>
        <v>1.0006332672828064</v>
      </c>
      <c r="F3638" s="19">
        <f t="shared" si="459"/>
        <v>0.66641255463600235</v>
      </c>
      <c r="G3638" s="20">
        <f t="shared" si="455"/>
        <v>16449.73554052184</v>
      </c>
      <c r="H3638" s="7">
        <f t="shared" si="460"/>
        <v>-2178.7355405218404</v>
      </c>
      <c r="I3638" s="7">
        <f t="shared" si="456"/>
        <v>2178.7355405218404</v>
      </c>
      <c r="J3638" s="12">
        <f t="shared" si="461"/>
        <v>0.15266873663526315</v>
      </c>
      <c r="K3638" s="7">
        <f t="shared" si="462"/>
        <v>4746888.5555329965</v>
      </c>
    </row>
    <row r="3639" spans="1:11" x14ac:dyDescent="0.4">
      <c r="A3639" s="1">
        <v>3638</v>
      </c>
      <c r="B3639" s="21">
        <v>43451</v>
      </c>
      <c r="C3639" s="22">
        <v>12373</v>
      </c>
      <c r="D3639" s="19">
        <f t="shared" si="457"/>
        <v>23439.160473221949</v>
      </c>
      <c r="E3639" s="19">
        <f t="shared" si="458"/>
        <v>1.0005561016804414</v>
      </c>
      <c r="F3639" s="19">
        <f t="shared" si="459"/>
        <v>0.67065081037427832</v>
      </c>
      <c r="G3639" s="20">
        <f t="shared" si="455"/>
        <v>16287.222472282683</v>
      </c>
      <c r="H3639" s="7">
        <f t="shared" si="460"/>
        <v>-3914.2224722826832</v>
      </c>
      <c r="I3639" s="7">
        <f t="shared" si="456"/>
        <v>3914.2224722826832</v>
      </c>
      <c r="J3639" s="12">
        <f t="shared" si="461"/>
        <v>0.31635193342622508</v>
      </c>
      <c r="K3639" s="7">
        <f t="shared" si="462"/>
        <v>15321137.56252276</v>
      </c>
    </row>
    <row r="3640" spans="1:11" x14ac:dyDescent="0.4">
      <c r="A3640" s="1">
        <v>3639</v>
      </c>
      <c r="B3640" s="21">
        <v>43452</v>
      </c>
      <c r="C3640" s="22">
        <v>16668</v>
      </c>
      <c r="D3640" s="19">
        <f t="shared" si="457"/>
        <v>23648.836416846687</v>
      </c>
      <c r="E3640" s="19">
        <f t="shared" si="458"/>
        <v>1.0005769692191939</v>
      </c>
      <c r="F3640" s="19">
        <f t="shared" si="459"/>
        <v>0.66690765990124723</v>
      </c>
      <c r="G3640" s="20">
        <f t="shared" si="455"/>
        <v>15619.514720844682</v>
      </c>
      <c r="H3640" s="7">
        <f t="shared" si="460"/>
        <v>1048.4852791553185</v>
      </c>
      <c r="I3640" s="7">
        <f t="shared" si="456"/>
        <v>1048.4852791553185</v>
      </c>
      <c r="J3640" s="12">
        <f t="shared" si="461"/>
        <v>6.2904084422565301E-2</v>
      </c>
      <c r="K3640" s="7">
        <f t="shared" si="462"/>
        <v>1099321.3806054061</v>
      </c>
    </row>
    <row r="3641" spans="1:11" x14ac:dyDescent="0.4">
      <c r="A3641" s="1">
        <v>3640</v>
      </c>
      <c r="B3641" s="21">
        <v>43453</v>
      </c>
      <c r="C3641" s="22">
        <v>17085</v>
      </c>
      <c r="D3641" s="19">
        <f t="shared" si="457"/>
        <v>23913.414774043784</v>
      </c>
      <c r="E3641" s="19">
        <f t="shared" si="458"/>
        <v>1.0006033269972168</v>
      </c>
      <c r="F3641" s="19">
        <f t="shared" si="459"/>
        <v>0.66710049010890038</v>
      </c>
      <c r="G3641" s="20">
        <f t="shared" si="455"/>
        <v>15760.54828777389</v>
      </c>
      <c r="H3641" s="7">
        <f t="shared" si="460"/>
        <v>1324.4517122261095</v>
      </c>
      <c r="I3641" s="7">
        <f t="shared" si="456"/>
        <v>1324.4517122261095</v>
      </c>
      <c r="J3641" s="12">
        <f t="shared" si="461"/>
        <v>7.7521317660293215E-2</v>
      </c>
      <c r="K3641" s="7">
        <f t="shared" si="462"/>
        <v>1754172.3380186732</v>
      </c>
    </row>
    <row r="3642" spans="1:11" x14ac:dyDescent="0.4">
      <c r="A3642" s="1">
        <v>3641</v>
      </c>
      <c r="B3642" s="21">
        <v>43454</v>
      </c>
      <c r="C3642" s="22">
        <v>13601</v>
      </c>
      <c r="D3642" s="19">
        <f t="shared" si="457"/>
        <v>23432.451507747181</v>
      </c>
      <c r="E3642" s="19">
        <f t="shared" si="458"/>
        <v>1.0005551306102545</v>
      </c>
      <c r="F3642" s="19">
        <f t="shared" si="459"/>
        <v>0.66935890547926169</v>
      </c>
      <c r="G3642" s="20">
        <f t="shared" si="455"/>
        <v>16038.222052460816</v>
      </c>
      <c r="H3642" s="7">
        <f t="shared" si="460"/>
        <v>-2437.2220524608165</v>
      </c>
      <c r="I3642" s="7">
        <f t="shared" si="456"/>
        <v>2437.2220524608165</v>
      </c>
      <c r="J3642" s="12">
        <f t="shared" si="461"/>
        <v>0.17919432780389799</v>
      </c>
      <c r="K3642" s="7">
        <f t="shared" si="462"/>
        <v>5940051.3330013147</v>
      </c>
    </row>
    <row r="3643" spans="1:11" x14ac:dyDescent="0.4">
      <c r="A3643" s="1">
        <v>3642</v>
      </c>
      <c r="B3643" s="21">
        <v>43455</v>
      </c>
      <c r="C3643" s="22">
        <v>16645</v>
      </c>
      <c r="D3643" s="19">
        <f t="shared" si="457"/>
        <v>23635.704144430187</v>
      </c>
      <c r="E3643" s="19">
        <f t="shared" si="458"/>
        <v>1.0005753558184098</v>
      </c>
      <c r="F3643" s="19">
        <f t="shared" si="459"/>
        <v>0.66744213502302663</v>
      </c>
      <c r="G3643" s="20">
        <f t="shared" si="455"/>
        <v>15627.948678661882</v>
      </c>
      <c r="H3643" s="7">
        <f t="shared" si="460"/>
        <v>1017.0513213381182</v>
      </c>
      <c r="I3643" s="7">
        <f t="shared" si="456"/>
        <v>1017.0513213381182</v>
      </c>
      <c r="J3643" s="12">
        <f t="shared" si="461"/>
        <v>6.1102512546597668E-2</v>
      </c>
      <c r="K3643" s="7">
        <f t="shared" si="462"/>
        <v>1034393.3902356122</v>
      </c>
    </row>
    <row r="3644" spans="1:11" x14ac:dyDescent="0.4">
      <c r="A3644" s="1">
        <v>3643</v>
      </c>
      <c r="B3644" s="21">
        <v>43456</v>
      </c>
      <c r="C3644" s="22">
        <v>14707</v>
      </c>
      <c r="D3644" s="19">
        <f t="shared" si="457"/>
        <v>23425.76254634561</v>
      </c>
      <c r="E3644" s="19">
        <f t="shared" si="458"/>
        <v>1.0005542616010659</v>
      </c>
      <c r="F3644" s="19">
        <f t="shared" si="459"/>
        <v>0.66653789199249147</v>
      </c>
      <c r="G3644" s="20">
        <f t="shared" si="455"/>
        <v>15768.057303128602</v>
      </c>
      <c r="H3644" s="7">
        <f t="shared" si="460"/>
        <v>-1061.0573031286021</v>
      </c>
      <c r="I3644" s="7">
        <f t="shared" si="456"/>
        <v>1061.0573031286021</v>
      </c>
      <c r="J3644" s="12">
        <f t="shared" si="461"/>
        <v>7.2146413485320054E-2</v>
      </c>
      <c r="K3644" s="7">
        <f t="shared" si="462"/>
        <v>1125842.6005225424</v>
      </c>
    </row>
    <row r="3645" spans="1:11" x14ac:dyDescent="0.4">
      <c r="A3645" s="1">
        <v>3644</v>
      </c>
      <c r="B3645" s="21">
        <v>43457</v>
      </c>
      <c r="C3645" s="22">
        <v>14223</v>
      </c>
      <c r="D3645" s="19">
        <f t="shared" si="457"/>
        <v>23137.902537604718</v>
      </c>
      <c r="E3645" s="19">
        <f t="shared" si="458"/>
        <v>1.0005253755447656</v>
      </c>
      <c r="F3645" s="19">
        <f t="shared" si="459"/>
        <v>0.66857626799190695</v>
      </c>
      <c r="G3645" s="20">
        <f t="shared" si="455"/>
        <v>15680.912507944398</v>
      </c>
      <c r="H3645" s="7">
        <f t="shared" si="460"/>
        <v>-1457.9125079443984</v>
      </c>
      <c r="I3645" s="7">
        <f t="shared" si="456"/>
        <v>1457.9125079443984</v>
      </c>
      <c r="J3645" s="12">
        <f t="shared" si="461"/>
        <v>0.10250386753458471</v>
      </c>
      <c r="K3645" s="7">
        <f t="shared" si="462"/>
        <v>2125508.8808207256</v>
      </c>
    </row>
    <row r="3646" spans="1:11" x14ac:dyDescent="0.4">
      <c r="A3646" s="1">
        <v>3645</v>
      </c>
      <c r="B3646" s="21">
        <v>43458</v>
      </c>
      <c r="C3646" s="22">
        <v>14308</v>
      </c>
      <c r="D3646" s="19">
        <f t="shared" si="457"/>
        <v>22913.201672162693</v>
      </c>
      <c r="E3646" s="19">
        <f t="shared" si="458"/>
        <v>1.0005028054056839</v>
      </c>
      <c r="F3646" s="19">
        <f t="shared" si="459"/>
        <v>0.66682639212425554</v>
      </c>
      <c r="G3646" s="20">
        <f t="shared" si="455"/>
        <v>15443.878862446396</v>
      </c>
      <c r="H3646" s="7">
        <f t="shared" si="460"/>
        <v>-1135.8788624463959</v>
      </c>
      <c r="I3646" s="7">
        <f t="shared" si="456"/>
        <v>1135.8788624463959</v>
      </c>
      <c r="J3646" s="12">
        <f t="shared" si="461"/>
        <v>7.938767559731591E-2</v>
      </c>
      <c r="K3646" s="7">
        <f t="shared" si="462"/>
        <v>1290220.7901525185</v>
      </c>
    </row>
    <row r="3647" spans="1:11" x14ac:dyDescent="0.4">
      <c r="A3647" s="1">
        <v>3646</v>
      </c>
      <c r="B3647" s="21">
        <v>43459</v>
      </c>
      <c r="C3647" s="22">
        <v>13394</v>
      </c>
      <c r="D3647" s="19">
        <f t="shared" si="457"/>
        <v>22540.298009866776</v>
      </c>
      <c r="E3647" s="19">
        <f t="shared" si="458"/>
        <v>1.0004654149891739</v>
      </c>
      <c r="F3647" s="19">
        <f t="shared" si="459"/>
        <v>0.66550236165343513</v>
      </c>
      <c r="G3647" s="20">
        <f t="shared" si="455"/>
        <v>15273.184014393</v>
      </c>
      <c r="H3647" s="7">
        <f t="shared" si="460"/>
        <v>-1879.1840143930003</v>
      </c>
      <c r="I3647" s="7">
        <f t="shared" si="456"/>
        <v>1879.1840143930003</v>
      </c>
      <c r="J3647" s="12">
        <f t="shared" si="461"/>
        <v>0.14030043410430046</v>
      </c>
      <c r="K3647" s="7">
        <f t="shared" si="462"/>
        <v>3531332.559950192</v>
      </c>
    </row>
    <row r="3648" spans="1:11" x14ac:dyDescent="0.4">
      <c r="A3648" s="1">
        <v>3647</v>
      </c>
      <c r="B3648" s="21">
        <v>43460</v>
      </c>
      <c r="C3648" s="22">
        <v>11880</v>
      </c>
      <c r="D3648" s="19">
        <f t="shared" si="457"/>
        <v>21908.39986889542</v>
      </c>
      <c r="E3648" s="19">
        <f t="shared" si="458"/>
        <v>1.0004021251285353</v>
      </c>
      <c r="F3648" s="19">
        <f t="shared" si="459"/>
        <v>0.66676737960143562</v>
      </c>
      <c r="G3648" s="20">
        <f t="shared" si="455"/>
        <v>15070.577210295545</v>
      </c>
      <c r="H3648" s="7">
        <f t="shared" si="460"/>
        <v>-3190.5772102955452</v>
      </c>
      <c r="I3648" s="7">
        <f t="shared" si="456"/>
        <v>3190.5772102955452</v>
      </c>
      <c r="J3648" s="12">
        <f t="shared" si="461"/>
        <v>0.26856710524373278</v>
      </c>
      <c r="K3648" s="7">
        <f t="shared" si="462"/>
        <v>10179782.934857303</v>
      </c>
    </row>
    <row r="3649" spans="1:11" x14ac:dyDescent="0.4">
      <c r="A3649" s="1">
        <v>3648</v>
      </c>
      <c r="B3649" s="21">
        <v>43461</v>
      </c>
      <c r="C3649" s="22">
        <v>11119</v>
      </c>
      <c r="D3649" s="19">
        <f t="shared" si="457"/>
        <v>21215.137566001209</v>
      </c>
      <c r="E3649" s="19">
        <f t="shared" si="458"/>
        <v>1.0003326988580334</v>
      </c>
      <c r="F3649" s="19">
        <f t="shared" si="459"/>
        <v>0.66478264057796166</v>
      </c>
      <c r="G3649" s="20">
        <f t="shared" si="455"/>
        <v>14609.76633633082</v>
      </c>
      <c r="H3649" s="7">
        <f t="shared" si="460"/>
        <v>-3490.7663363308202</v>
      </c>
      <c r="I3649" s="7">
        <f t="shared" si="456"/>
        <v>3490.7663363308202</v>
      </c>
      <c r="J3649" s="12">
        <f t="shared" si="461"/>
        <v>0.31394606856109541</v>
      </c>
      <c r="K3649" s="7">
        <f t="shared" si="462"/>
        <v>12185449.614860497</v>
      </c>
    </row>
    <row r="3650" spans="1:11" x14ac:dyDescent="0.4">
      <c r="A3650" s="1">
        <v>3649</v>
      </c>
      <c r="B3650" s="21">
        <v>43462</v>
      </c>
      <c r="C3650" s="22">
        <v>15044</v>
      </c>
      <c r="D3650" s="19">
        <f t="shared" si="457"/>
        <v>21400.395273956321</v>
      </c>
      <c r="E3650" s="19">
        <f t="shared" si="458"/>
        <v>1.000351124595559</v>
      </c>
      <c r="F3650" s="19">
        <f t="shared" si="459"/>
        <v>0.66603901027816359</v>
      </c>
      <c r="G3650" s="20">
        <f t="shared" si="455"/>
        <v>14119.389876749843</v>
      </c>
      <c r="H3650" s="7">
        <f t="shared" si="460"/>
        <v>924.6101232501569</v>
      </c>
      <c r="I3650" s="7">
        <f t="shared" si="456"/>
        <v>924.6101232501569</v>
      </c>
      <c r="J3650" s="12">
        <f t="shared" si="461"/>
        <v>6.1460391069539808E-2</v>
      </c>
      <c r="K3650" s="7">
        <f t="shared" si="462"/>
        <v>854903.88001667033</v>
      </c>
    </row>
    <row r="3651" spans="1:11" x14ac:dyDescent="0.4">
      <c r="A3651" s="1">
        <v>3650</v>
      </c>
      <c r="B3651" s="21">
        <v>43463</v>
      </c>
      <c r="C3651" s="22">
        <v>13930</v>
      </c>
      <c r="D3651" s="19">
        <f t="shared" si="457"/>
        <v>21333.817812638932</v>
      </c>
      <c r="E3651" s="19">
        <f t="shared" si="458"/>
        <v>1.0003443668143148</v>
      </c>
      <c r="F3651" s="19">
        <f t="shared" si="459"/>
        <v>0.66656957006454576</v>
      </c>
      <c r="G3651" s="20">
        <f t="shared" si="455"/>
        <v>14269.752480748832</v>
      </c>
      <c r="H3651" s="7">
        <f t="shared" si="460"/>
        <v>-339.75248074883166</v>
      </c>
      <c r="I3651" s="7">
        <f t="shared" si="456"/>
        <v>339.75248074883166</v>
      </c>
      <c r="J3651" s="12">
        <f t="shared" si="461"/>
        <v>2.4389984260504784E-2</v>
      </c>
      <c r="K3651" s="7">
        <f t="shared" si="462"/>
        <v>115431.74817498523</v>
      </c>
    </row>
    <row r="3652" spans="1:11" x14ac:dyDescent="0.4">
      <c r="A3652" s="1">
        <v>3651</v>
      </c>
      <c r="B3652" s="21">
        <v>43464</v>
      </c>
      <c r="C3652" s="22">
        <v>14249</v>
      </c>
      <c r="D3652" s="19">
        <f t="shared" si="457"/>
        <v>21347.981611169947</v>
      </c>
      <c r="E3652" s="19">
        <f t="shared" si="458"/>
        <v>1.0003456831597313</v>
      </c>
      <c r="F3652" s="19">
        <f t="shared" si="459"/>
        <v>0.66482103163325224</v>
      </c>
      <c r="G3652" s="20">
        <f t="shared" si="455"/>
        <v>14183.016750664921</v>
      </c>
      <c r="H3652" s="7">
        <f t="shared" si="460"/>
        <v>65.983249335078654</v>
      </c>
      <c r="I3652" s="7">
        <f t="shared" si="456"/>
        <v>65.983249335078654</v>
      </c>
      <c r="J3652" s="12">
        <f t="shared" si="461"/>
        <v>4.6307284255090644E-3</v>
      </c>
      <c r="K3652" s="7">
        <f t="shared" si="462"/>
        <v>4353.7891928151575</v>
      </c>
    </row>
    <row r="3653" spans="1:11" x14ac:dyDescent="0.4">
      <c r="A3653" s="1">
        <v>3652</v>
      </c>
      <c r="B3653" s="21">
        <v>43465</v>
      </c>
      <c r="C3653" s="22">
        <v>14446</v>
      </c>
      <c r="D3653" s="19">
        <f t="shared" si="457"/>
        <v>21394.131592275218</v>
      </c>
      <c r="E3653" s="19">
        <f t="shared" si="458"/>
        <v>1.0003501981232736</v>
      </c>
      <c r="F3653" s="19">
        <f t="shared" si="459"/>
        <v>0.66617065291908728</v>
      </c>
      <c r="G3653" s="20">
        <f t="shared" si="455"/>
        <v>14219.254812988815</v>
      </c>
      <c r="H3653" s="7">
        <f t="shared" si="460"/>
        <v>226.74518701118541</v>
      </c>
      <c r="I3653" s="7">
        <f t="shared" si="456"/>
        <v>226.74518701118541</v>
      </c>
      <c r="J3653" s="12">
        <f t="shared" si="461"/>
        <v>1.5696053371949702E-2</v>
      </c>
      <c r="K3653" s="7">
        <f t="shared" si="462"/>
        <v>51413.379832737446</v>
      </c>
    </row>
    <row r="3654" spans="1:11" x14ac:dyDescent="0.4">
      <c r="A3654" s="1">
        <v>3653</v>
      </c>
      <c r="B3654" s="21">
        <v>43466</v>
      </c>
      <c r="C3654" s="22">
        <v>10427</v>
      </c>
      <c r="D3654" s="19">
        <f t="shared" si="457"/>
        <v>20632.242832262345</v>
      </c>
      <c r="E3654" s="19">
        <f t="shared" si="458"/>
        <v>1.0002739092122526</v>
      </c>
      <c r="F3654" s="19">
        <f t="shared" si="459"/>
        <v>0.66426124061132918</v>
      </c>
      <c r="G3654" s="20">
        <f t="shared" ref="G3654:G3717" si="463">(D3653+1*E3653)*F3651</f>
        <v>14261.343900368685</v>
      </c>
      <c r="H3654" s="7">
        <f t="shared" si="460"/>
        <v>-3834.3439003686854</v>
      </c>
      <c r="I3654" s="7">
        <f t="shared" si="456"/>
        <v>3834.3439003686854</v>
      </c>
      <c r="J3654" s="12">
        <f t="shared" si="461"/>
        <v>0.36773222406911721</v>
      </c>
      <c r="K3654" s="7">
        <f t="shared" si="462"/>
        <v>14702193.146294544</v>
      </c>
    </row>
    <row r="3655" spans="1:11" x14ac:dyDescent="0.4">
      <c r="A3655" s="1">
        <v>3654</v>
      </c>
      <c r="B3655" s="21">
        <v>43467</v>
      </c>
      <c r="C3655" s="22">
        <v>13753</v>
      </c>
      <c r="D3655" s="19">
        <f t="shared" si="457"/>
        <v>20640.341999575685</v>
      </c>
      <c r="E3655" s="19">
        <f t="shared" si="458"/>
        <v>1.000274619101593</v>
      </c>
      <c r="F3655" s="19">
        <f t="shared" si="459"/>
        <v>0.66484244652336411</v>
      </c>
      <c r="G3655" s="20">
        <f t="shared" si="463"/>
        <v>13717.413967784665</v>
      </c>
      <c r="H3655" s="7">
        <f t="shared" si="460"/>
        <v>35.586032215334853</v>
      </c>
      <c r="I3655" s="7">
        <f t="shared" si="456"/>
        <v>35.586032215334853</v>
      </c>
      <c r="J3655" s="12">
        <f t="shared" si="461"/>
        <v>2.5875105224558172E-3</v>
      </c>
      <c r="K3655" s="7">
        <f t="shared" si="462"/>
        <v>1266.3656888308501</v>
      </c>
    </row>
    <row r="3656" spans="1:11" x14ac:dyDescent="0.4">
      <c r="A3656" s="1">
        <v>3655</v>
      </c>
      <c r="B3656" s="21">
        <v>43468</v>
      </c>
      <c r="C3656" s="22">
        <v>12935</v>
      </c>
      <c r="D3656" s="19">
        <f t="shared" si="457"/>
        <v>20478.960373429796</v>
      </c>
      <c r="E3656" s="19">
        <f t="shared" si="458"/>
        <v>1.0002583809115164</v>
      </c>
      <c r="F3656" s="19">
        <f t="shared" si="459"/>
        <v>0.66567594080384929</v>
      </c>
      <c r="G3656" s="20">
        <f t="shared" si="463"/>
        <v>13750.656459926699</v>
      </c>
      <c r="H3656" s="7">
        <f t="shared" si="460"/>
        <v>-815.65645992669852</v>
      </c>
      <c r="I3656" s="7">
        <f t="shared" ref="I3656:I3719" si="464">ABS(H3656)</f>
        <v>815.65645992669852</v>
      </c>
      <c r="J3656" s="12">
        <f t="shared" si="461"/>
        <v>6.3058095085171906E-2</v>
      </c>
      <c r="K3656" s="7">
        <f t="shared" si="462"/>
        <v>665295.46062015393</v>
      </c>
    </row>
    <row r="3657" spans="1:11" x14ac:dyDescent="0.4">
      <c r="A3657" s="1">
        <v>3656</v>
      </c>
      <c r="B3657" s="21">
        <v>43469</v>
      </c>
      <c r="C3657" s="22">
        <v>15292</v>
      </c>
      <c r="D3657" s="19">
        <f t="shared" si="457"/>
        <v>20816.966941401108</v>
      </c>
      <c r="E3657" s="19">
        <f t="shared" si="458"/>
        <v>1.0002920815424754</v>
      </c>
      <c r="F3657" s="19">
        <f t="shared" si="459"/>
        <v>0.66526839680110839</v>
      </c>
      <c r="G3657" s="20">
        <f t="shared" si="463"/>
        <v>13604.044056957762</v>
      </c>
      <c r="H3657" s="7">
        <f t="shared" si="460"/>
        <v>1687.9559430422378</v>
      </c>
      <c r="I3657" s="7">
        <f t="shared" si="464"/>
        <v>1687.9559430422378</v>
      </c>
      <c r="J3657" s="12">
        <f t="shared" si="461"/>
        <v>0.11038163373281701</v>
      </c>
      <c r="K3657" s="7">
        <f t="shared" si="462"/>
        <v>2849195.2656516102</v>
      </c>
    </row>
    <row r="3658" spans="1:11" x14ac:dyDescent="0.4">
      <c r="A3658" s="1">
        <v>3657</v>
      </c>
      <c r="B3658" s="21">
        <v>43470</v>
      </c>
      <c r="C3658" s="22">
        <v>14768</v>
      </c>
      <c r="D3658" s="19">
        <f t="shared" si="457"/>
        <v>21002.95040439174</v>
      </c>
      <c r="E3658" s="19">
        <f t="shared" si="458"/>
        <v>1.0003105798595664</v>
      </c>
      <c r="F3658" s="19">
        <f t="shared" si="459"/>
        <v>0.66539085983290269</v>
      </c>
      <c r="G3658" s="20">
        <f t="shared" si="463"/>
        <v>13840.668267151836</v>
      </c>
      <c r="H3658" s="7">
        <f t="shared" si="460"/>
        <v>927.33173284816439</v>
      </c>
      <c r="I3658" s="7">
        <f t="shared" si="464"/>
        <v>927.33173284816439</v>
      </c>
      <c r="J3658" s="12">
        <f t="shared" si="461"/>
        <v>6.2793318854832372E-2</v>
      </c>
      <c r="K3658" s="7">
        <f t="shared" si="462"/>
        <v>859944.14274717937</v>
      </c>
    </row>
    <row r="3659" spans="1:11" x14ac:dyDescent="0.4">
      <c r="A3659" s="1">
        <v>3658</v>
      </c>
      <c r="B3659" s="21">
        <v>43471</v>
      </c>
      <c r="C3659" s="22">
        <v>12336</v>
      </c>
      <c r="D3659" s="19">
        <f t="shared" si="457"/>
        <v>20676.054397038995</v>
      </c>
      <c r="E3659" s="19">
        <f t="shared" si="458"/>
        <v>1.0002777902277733</v>
      </c>
      <c r="F3659" s="19">
        <f t="shared" si="459"/>
        <v>0.66468723048012868</v>
      </c>
      <c r="G3659" s="20">
        <f t="shared" si="463"/>
        <v>13981.824652786403</v>
      </c>
      <c r="H3659" s="7">
        <f t="shared" si="460"/>
        <v>-1645.824652786403</v>
      </c>
      <c r="I3659" s="7">
        <f t="shared" si="464"/>
        <v>1645.824652786403</v>
      </c>
      <c r="J3659" s="12">
        <f t="shared" si="461"/>
        <v>0.13341639532963709</v>
      </c>
      <c r="K3659" s="7">
        <f t="shared" si="462"/>
        <v>2708738.787719484</v>
      </c>
    </row>
    <row r="3660" spans="1:11" x14ac:dyDescent="0.4">
      <c r="A3660" s="1">
        <v>3659</v>
      </c>
      <c r="B3660" s="21">
        <v>43472</v>
      </c>
      <c r="C3660" s="22">
        <v>13151</v>
      </c>
      <c r="D3660" s="19">
        <f t="shared" si="457"/>
        <v>20556.488835439439</v>
      </c>
      <c r="E3660" s="19">
        <f t="shared" si="458"/>
        <v>1.0002657336438343</v>
      </c>
      <c r="F3660" s="19">
        <f t="shared" si="459"/>
        <v>0.66490296228518664</v>
      </c>
      <c r="G3660" s="20">
        <f t="shared" si="463"/>
        <v>13755.7910140925</v>
      </c>
      <c r="H3660" s="7">
        <f t="shared" si="460"/>
        <v>-604.79101409249961</v>
      </c>
      <c r="I3660" s="7">
        <f t="shared" si="464"/>
        <v>604.79101409249961</v>
      </c>
      <c r="J3660" s="12">
        <f t="shared" si="461"/>
        <v>4.5988214895635281E-2</v>
      </c>
      <c r="K3660" s="7">
        <f t="shared" si="462"/>
        <v>365772.17072703404</v>
      </c>
    </row>
    <row r="3661" spans="1:11" x14ac:dyDescent="0.4">
      <c r="A3661" s="1">
        <v>3660</v>
      </c>
      <c r="B3661" s="21">
        <v>43473</v>
      </c>
      <c r="C3661" s="22">
        <v>11954</v>
      </c>
      <c r="D3661" s="19">
        <f t="shared" si="457"/>
        <v>20213.718269436613</v>
      </c>
      <c r="E3661" s="19">
        <f t="shared" si="458"/>
        <v>1.0002313565606609</v>
      </c>
      <c r="F3661" s="19">
        <f t="shared" si="459"/>
        <v>0.66433102794622234</v>
      </c>
      <c r="G3661" s="20">
        <f t="shared" si="463"/>
        <v>13678.765349035084</v>
      </c>
      <c r="H3661" s="7">
        <f t="shared" si="460"/>
        <v>-1724.765349035084</v>
      </c>
      <c r="I3661" s="7">
        <f t="shared" si="464"/>
        <v>1724.765349035084</v>
      </c>
      <c r="J3661" s="12">
        <f t="shared" si="461"/>
        <v>0.14428353262799765</v>
      </c>
      <c r="K3661" s="7">
        <f t="shared" si="462"/>
        <v>2974815.509232115</v>
      </c>
    </row>
    <row r="3662" spans="1:11" x14ac:dyDescent="0.4">
      <c r="A3662" s="1">
        <v>3661</v>
      </c>
      <c r="B3662" s="21">
        <v>43474</v>
      </c>
      <c r="C3662" s="22">
        <v>15745</v>
      </c>
      <c r="D3662" s="19">
        <f t="shared" si="457"/>
        <v>20675.330149684403</v>
      </c>
      <c r="E3662" s="19">
        <f t="shared" si="458"/>
        <v>1.00027741772555</v>
      </c>
      <c r="F3662" s="19">
        <f t="shared" si="459"/>
        <v>0.6660741048867761</v>
      </c>
      <c r="G3662" s="20">
        <f t="shared" si="463"/>
        <v>13436.465255227633</v>
      </c>
      <c r="H3662" s="7">
        <f t="shared" si="460"/>
        <v>2308.534744772367</v>
      </c>
      <c r="I3662" s="7">
        <f t="shared" si="464"/>
        <v>2308.534744772367</v>
      </c>
      <c r="J3662" s="12">
        <f t="shared" si="461"/>
        <v>0.14662018067782578</v>
      </c>
      <c r="K3662" s="7">
        <f t="shared" si="462"/>
        <v>5329332.6678212183</v>
      </c>
    </row>
    <row r="3663" spans="1:11" x14ac:dyDescent="0.4">
      <c r="A3663" s="1">
        <v>3662</v>
      </c>
      <c r="B3663" s="21">
        <v>43475</v>
      </c>
      <c r="C3663" s="22">
        <v>14154</v>
      </c>
      <c r="D3663" s="19">
        <f t="shared" si="457"/>
        <v>20757.360711272471</v>
      </c>
      <c r="E3663" s="19">
        <f t="shared" si="458"/>
        <v>1.0002855207539672</v>
      </c>
      <c r="F3663" s="19">
        <f t="shared" si="459"/>
        <v>0.66514605437761765</v>
      </c>
      <c r="G3663" s="20">
        <f t="shared" si="463"/>
        <v>13747.753350167544</v>
      </c>
      <c r="H3663" s="7">
        <f t="shared" si="460"/>
        <v>406.24664983245566</v>
      </c>
      <c r="I3663" s="7">
        <f t="shared" si="464"/>
        <v>406.24664983245566</v>
      </c>
      <c r="J3663" s="12">
        <f t="shared" si="461"/>
        <v>2.8701896978412862E-2</v>
      </c>
      <c r="K3663" s="7">
        <f t="shared" si="462"/>
        <v>165036.34050009385</v>
      </c>
    </row>
    <row r="3664" spans="1:11" x14ac:dyDescent="0.4">
      <c r="A3664" s="1">
        <v>3663</v>
      </c>
      <c r="B3664" s="21">
        <v>43476</v>
      </c>
      <c r="C3664" s="22">
        <v>16626</v>
      </c>
      <c r="D3664" s="19">
        <f t="shared" si="457"/>
        <v>21324.434334027781</v>
      </c>
      <c r="E3664" s="19">
        <f t="shared" si="458"/>
        <v>1.0003421280876905</v>
      </c>
      <c r="F3664" s="19">
        <f t="shared" si="459"/>
        <v>0.66598267425548618</v>
      </c>
      <c r="G3664" s="20">
        <f t="shared" si="463"/>
        <v>13790.423299478411</v>
      </c>
      <c r="H3664" s="7">
        <f t="shared" si="460"/>
        <v>2835.5767005215894</v>
      </c>
      <c r="I3664" s="7">
        <f t="shared" si="464"/>
        <v>2835.5767005215894</v>
      </c>
      <c r="J3664" s="12">
        <f t="shared" si="461"/>
        <v>0.17055074585117222</v>
      </c>
      <c r="K3664" s="7">
        <f t="shared" si="462"/>
        <v>8040495.2245409032</v>
      </c>
    </row>
    <row r="3665" spans="1:11" x14ac:dyDescent="0.4">
      <c r="A3665" s="1">
        <v>3664</v>
      </c>
      <c r="B3665" s="21">
        <v>43477</v>
      </c>
      <c r="C3665" s="22">
        <v>16726</v>
      </c>
      <c r="D3665" s="19">
        <f t="shared" si="457"/>
        <v>21827.526666796894</v>
      </c>
      <c r="E3665" s="19">
        <f t="shared" si="458"/>
        <v>1.0003923372867547</v>
      </c>
      <c r="F3665" s="19">
        <f t="shared" si="459"/>
        <v>0.66750906110423647</v>
      </c>
      <c r="G3665" s="20">
        <f t="shared" si="463"/>
        <v>14204.319813241937</v>
      </c>
      <c r="H3665" s="7">
        <f t="shared" si="460"/>
        <v>2521.6801867580634</v>
      </c>
      <c r="I3665" s="7">
        <f t="shared" si="464"/>
        <v>2521.6801867580634</v>
      </c>
      <c r="J3665" s="12">
        <f t="shared" si="461"/>
        <v>0.1507640910413765</v>
      </c>
      <c r="K3665" s="7">
        <f t="shared" si="462"/>
        <v>6358870.9642881816</v>
      </c>
    </row>
    <row r="3666" spans="1:11" x14ac:dyDescent="0.4">
      <c r="A3666" s="1">
        <v>3665</v>
      </c>
      <c r="B3666" s="21">
        <v>43478</v>
      </c>
      <c r="C3666" s="22">
        <v>16679</v>
      </c>
      <c r="D3666" s="19">
        <f t="shared" si="457"/>
        <v>22259.173309589758</v>
      </c>
      <c r="E3666" s="19">
        <f t="shared" si="458"/>
        <v>1.0004354019118002</v>
      </c>
      <c r="F3666" s="19">
        <f t="shared" si="459"/>
        <v>0.66635127344247258</v>
      </c>
      <c r="G3666" s="20">
        <f t="shared" si="463"/>
        <v>14519.158646258162</v>
      </c>
      <c r="H3666" s="7">
        <f t="shared" si="460"/>
        <v>2159.8413537418382</v>
      </c>
      <c r="I3666" s="7">
        <f t="shared" si="464"/>
        <v>2159.8413537418382</v>
      </c>
      <c r="J3666" s="12">
        <f t="shared" si="461"/>
        <v>0.12949465517967734</v>
      </c>
      <c r="K3666" s="7">
        <f t="shared" si="462"/>
        <v>4664914.6733333766</v>
      </c>
    </row>
    <row r="3667" spans="1:11" x14ac:dyDescent="0.4">
      <c r="A3667" s="1">
        <v>3666</v>
      </c>
      <c r="B3667" s="21">
        <v>43479</v>
      </c>
      <c r="C3667" s="22">
        <v>14801</v>
      </c>
      <c r="D3667" s="19">
        <f t="shared" si="457"/>
        <v>22255.416343716599</v>
      </c>
      <c r="E3667" s="19">
        <f t="shared" si="458"/>
        <v>1.0004349261716727</v>
      </c>
      <c r="F3667" s="19">
        <f t="shared" si="459"/>
        <v>0.66596934105753858</v>
      </c>
      <c r="G3667" s="20">
        <f t="shared" si="463"/>
        <v>14824.890040081313</v>
      </c>
      <c r="H3667" s="7">
        <f t="shared" si="460"/>
        <v>-23.890040081312691</v>
      </c>
      <c r="I3667" s="7">
        <f t="shared" si="464"/>
        <v>23.890040081312691</v>
      </c>
      <c r="J3667" s="12">
        <f t="shared" si="461"/>
        <v>1.6140828377347943E-3</v>
      </c>
      <c r="K3667" s="7">
        <f t="shared" si="462"/>
        <v>570.73401508672691</v>
      </c>
    </row>
    <row r="3668" spans="1:11" x14ac:dyDescent="0.4">
      <c r="A3668" s="1">
        <v>3667</v>
      </c>
      <c r="B3668" s="21">
        <v>43480</v>
      </c>
      <c r="C3668" s="22">
        <v>12819</v>
      </c>
      <c r="D3668" s="19">
        <f t="shared" si="457"/>
        <v>21851.629906810329</v>
      </c>
      <c r="E3668" s="19">
        <f t="shared" si="458"/>
        <v>1.0003944474844895</v>
      </c>
      <c r="F3668" s="19">
        <f t="shared" si="459"/>
        <v>0.66635098504844692</v>
      </c>
      <c r="G3668" s="20">
        <f t="shared" si="463"/>
        <v>14856.359867456411</v>
      </c>
      <c r="H3668" s="7">
        <f t="shared" si="460"/>
        <v>-2037.3598674564109</v>
      </c>
      <c r="I3668" s="7">
        <f t="shared" si="464"/>
        <v>2037.3598674564109</v>
      </c>
      <c r="J3668" s="12">
        <f t="shared" si="461"/>
        <v>0.15893282373480075</v>
      </c>
      <c r="K3668" s="7">
        <f t="shared" si="462"/>
        <v>4150835.2295220043</v>
      </c>
    </row>
    <row r="3669" spans="1:11" x14ac:dyDescent="0.4">
      <c r="A3669" s="1">
        <v>3668</v>
      </c>
      <c r="B3669" s="21">
        <v>43481</v>
      </c>
      <c r="C3669" s="22">
        <v>16718</v>
      </c>
      <c r="D3669" s="19">
        <f t="shared" si="457"/>
        <v>22281.827049475058</v>
      </c>
      <c r="E3669" s="19">
        <f t="shared" si="458"/>
        <v>1.0004373671593112</v>
      </c>
      <c r="F3669" s="19">
        <f t="shared" si="459"/>
        <v>0.66755338892433802</v>
      </c>
      <c r="G3669" s="20">
        <f t="shared" si="463"/>
        <v>14561.528029310708</v>
      </c>
      <c r="H3669" s="7">
        <f t="shared" si="460"/>
        <v>2156.471970689292</v>
      </c>
      <c r="I3669" s="7">
        <f t="shared" si="464"/>
        <v>2156.471970689292</v>
      </c>
      <c r="J3669" s="12">
        <f t="shared" si="461"/>
        <v>0.12899102588164207</v>
      </c>
      <c r="K3669" s="7">
        <f t="shared" si="462"/>
        <v>4650371.3603685582</v>
      </c>
    </row>
    <row r="3670" spans="1:11" x14ac:dyDescent="0.4">
      <c r="A3670" s="1">
        <v>3669</v>
      </c>
      <c r="B3670" s="21">
        <v>43482</v>
      </c>
      <c r="C3670" s="22">
        <v>14385</v>
      </c>
      <c r="D3670" s="19">
        <f t="shared" si="457"/>
        <v>22192.281877974885</v>
      </c>
      <c r="E3670" s="19">
        <f t="shared" si="458"/>
        <v>1.0004283125984246</v>
      </c>
      <c r="F3670" s="19">
        <f t="shared" si="459"/>
        <v>0.66571485909575145</v>
      </c>
      <c r="G3670" s="20">
        <f t="shared" si="463"/>
        <v>14839.679938311119</v>
      </c>
      <c r="H3670" s="7">
        <f t="shared" si="460"/>
        <v>-454.67993831111926</v>
      </c>
      <c r="I3670" s="7">
        <f t="shared" si="464"/>
        <v>454.67993831111926</v>
      </c>
      <c r="J3670" s="12">
        <f t="shared" si="461"/>
        <v>3.1607920633376384E-2</v>
      </c>
      <c r="K3670" s="7">
        <f t="shared" si="462"/>
        <v>206733.84630260323</v>
      </c>
    </row>
    <row r="3671" spans="1:11" x14ac:dyDescent="0.4">
      <c r="A3671" s="1">
        <v>3670</v>
      </c>
      <c r="B3671" s="21">
        <v>43483</v>
      </c>
      <c r="C3671" s="22">
        <v>15503</v>
      </c>
      <c r="D3671" s="19">
        <f t="shared" si="457"/>
        <v>22335.484268413951</v>
      </c>
      <c r="E3671" s="19">
        <f t="shared" si="458"/>
        <v>1.0004425327946374</v>
      </c>
      <c r="F3671" s="19">
        <f t="shared" si="459"/>
        <v>0.66674831435040782</v>
      </c>
      <c r="G3671" s="20">
        <f t="shared" si="463"/>
        <v>14788.515526252933</v>
      </c>
      <c r="H3671" s="7">
        <f t="shared" si="460"/>
        <v>714.48447374706666</v>
      </c>
      <c r="I3671" s="7">
        <f t="shared" si="464"/>
        <v>714.48447374706666</v>
      </c>
      <c r="J3671" s="12">
        <f t="shared" si="461"/>
        <v>4.6086852463850005E-2</v>
      </c>
      <c r="K3671" s="7">
        <f t="shared" si="462"/>
        <v>510488.06322562281</v>
      </c>
    </row>
    <row r="3672" spans="1:11" x14ac:dyDescent="0.4">
      <c r="A3672" s="1">
        <v>3671</v>
      </c>
      <c r="B3672" s="21">
        <v>43484</v>
      </c>
      <c r="C3672" s="22">
        <v>16643</v>
      </c>
      <c r="D3672" s="19">
        <f t="shared" si="457"/>
        <v>22680.61971769634</v>
      </c>
      <c r="E3672" s="19">
        <f t="shared" si="458"/>
        <v>1.0004769462953123</v>
      </c>
      <c r="F3672" s="19">
        <f t="shared" si="459"/>
        <v>0.66850201984305135</v>
      </c>
      <c r="G3672" s="20">
        <f t="shared" si="463"/>
        <v>14910.796065449162</v>
      </c>
      <c r="H3672" s="7">
        <f t="shared" si="460"/>
        <v>1732.2039345508383</v>
      </c>
      <c r="I3672" s="7">
        <f t="shared" si="464"/>
        <v>1732.2039345508383</v>
      </c>
      <c r="J3672" s="12">
        <f t="shared" si="461"/>
        <v>0.10408002971524595</v>
      </c>
      <c r="K3672" s="7">
        <f t="shared" si="462"/>
        <v>3000530.4708734048</v>
      </c>
    </row>
    <row r="3673" spans="1:11" x14ac:dyDescent="0.4">
      <c r="A3673" s="1">
        <v>3672</v>
      </c>
      <c r="B3673" s="21">
        <v>43485</v>
      </c>
      <c r="C3673" s="22">
        <v>13974</v>
      </c>
      <c r="D3673" s="19">
        <f t="shared" si="457"/>
        <v>22457.402521417967</v>
      </c>
      <c r="E3673" s="19">
        <f t="shared" si="458"/>
        <v>1.0004545245279899</v>
      </c>
      <c r="F3673" s="19">
        <f t="shared" si="459"/>
        <v>0.6650923640443055</v>
      </c>
      <c r="G3673" s="20">
        <f t="shared" si="463"/>
        <v>15099.491591939872</v>
      </c>
      <c r="H3673" s="7">
        <f t="shared" si="460"/>
        <v>-1125.4915919398718</v>
      </c>
      <c r="I3673" s="7">
        <f t="shared" si="464"/>
        <v>1125.4915919398718</v>
      </c>
      <c r="J3673" s="12">
        <f t="shared" si="461"/>
        <v>8.0541834259329592E-2</v>
      </c>
      <c r="K3673" s="7">
        <f t="shared" si="462"/>
        <v>1266731.3235273468</v>
      </c>
    </row>
    <row r="3674" spans="1:11" x14ac:dyDescent="0.4">
      <c r="A3674" s="1">
        <v>3673</v>
      </c>
      <c r="B3674" s="21">
        <v>43486</v>
      </c>
      <c r="C3674" s="22">
        <v>13291</v>
      </c>
      <c r="D3674" s="19">
        <f t="shared" ref="D3674:D3737" si="465">$R$2*(C3674/F3671)+(1-$R$2)*(D3673+E3673)</f>
        <v>22123.619178416928</v>
      </c>
      <c r="E3674" s="19">
        <f t="shared" ref="E3674:E3737" si="466">$R$3*(D3674-D3673)+(1-$R$3)*E3673</f>
        <v>1.0004210461482375</v>
      </c>
      <c r="F3674" s="19">
        <f t="shared" ref="F3674:F3737" si="467">$R$4*(C3674/D3674)+(1-$R$4)*F3671</f>
        <v>0.66580336720377553</v>
      </c>
      <c r="G3674" s="20">
        <f t="shared" si="463"/>
        <v>14974.102327211842</v>
      </c>
      <c r="H3674" s="7">
        <f t="shared" ref="H3674:H3737" si="468">C3674-G3674</f>
        <v>-1683.1023272118418</v>
      </c>
      <c r="I3674" s="7">
        <f t="shared" si="464"/>
        <v>1683.1023272118418</v>
      </c>
      <c r="J3674" s="12">
        <f t="shared" ref="J3674:J3737" si="469">I3674/C3674</f>
        <v>0.12663473983987975</v>
      </c>
      <c r="K3674" s="7">
        <f t="shared" ref="K3674:K3737" si="470">H3674^2</f>
        <v>2832833.4438659181</v>
      </c>
    </row>
    <row r="3675" spans="1:11" x14ac:dyDescent="0.4">
      <c r="A3675" s="1">
        <v>3674</v>
      </c>
      <c r="B3675" s="21">
        <v>43487</v>
      </c>
      <c r="C3675" s="22">
        <v>14332</v>
      </c>
      <c r="D3675" s="19">
        <f t="shared" si="465"/>
        <v>22033.688364806603</v>
      </c>
      <c r="E3675" s="19">
        <f t="shared" si="466"/>
        <v>1.0004119530247719</v>
      </c>
      <c r="F3675" s="19">
        <f t="shared" si="467"/>
        <v>0.66824363564892098</v>
      </c>
      <c r="G3675" s="20">
        <f t="shared" si="463"/>
        <v>14790.352890500228</v>
      </c>
      <c r="H3675" s="7">
        <f t="shared" si="468"/>
        <v>-458.35289050022766</v>
      </c>
      <c r="I3675" s="7">
        <f t="shared" si="464"/>
        <v>458.35289050022766</v>
      </c>
      <c r="J3675" s="12">
        <f t="shared" si="469"/>
        <v>3.1981083624073939E-2</v>
      </c>
      <c r="K3675" s="7">
        <f t="shared" si="470"/>
        <v>210087.37222991369</v>
      </c>
    </row>
    <row r="3676" spans="1:11" x14ac:dyDescent="0.4">
      <c r="A3676" s="1">
        <v>3675</v>
      </c>
      <c r="B3676" s="21">
        <v>43488</v>
      </c>
      <c r="C3676" s="22">
        <v>17102</v>
      </c>
      <c r="D3676" s="19">
        <f t="shared" si="465"/>
        <v>22522.609787223431</v>
      </c>
      <c r="E3676" s="19">
        <f t="shared" si="466"/>
        <v>1.0004607451258183</v>
      </c>
      <c r="F3676" s="19">
        <f t="shared" si="467"/>
        <v>0.66644179324360064</v>
      </c>
      <c r="G3676" s="20">
        <f t="shared" si="463"/>
        <v>14655.103249515587</v>
      </c>
      <c r="H3676" s="7">
        <f t="shared" si="468"/>
        <v>2446.8967504844131</v>
      </c>
      <c r="I3676" s="7">
        <f t="shared" si="464"/>
        <v>2446.8967504844131</v>
      </c>
      <c r="J3676" s="12">
        <f t="shared" si="469"/>
        <v>0.14307664311100532</v>
      </c>
      <c r="K3676" s="7">
        <f t="shared" si="470"/>
        <v>5987303.7075311802</v>
      </c>
    </row>
    <row r="3677" spans="1:11" x14ac:dyDescent="0.4">
      <c r="A3677" s="1">
        <v>3676</v>
      </c>
      <c r="B3677" s="21">
        <v>43489</v>
      </c>
      <c r="C3677" s="22">
        <v>13946</v>
      </c>
      <c r="D3677" s="19">
        <f t="shared" si="465"/>
        <v>22314.400761578261</v>
      </c>
      <c r="E3677" s="19">
        <f t="shared" si="466"/>
        <v>1.0004398241771792</v>
      </c>
      <c r="F3677" s="19">
        <f t="shared" si="467"/>
        <v>0.66521873939928322</v>
      </c>
      <c r="G3677" s="20">
        <f t="shared" si="463"/>
        <v>14996.295544682931</v>
      </c>
      <c r="H3677" s="7">
        <f t="shared" si="468"/>
        <v>-1050.295544682931</v>
      </c>
      <c r="I3677" s="7">
        <f t="shared" si="464"/>
        <v>1050.295544682931</v>
      </c>
      <c r="J3677" s="12">
        <f t="shared" si="469"/>
        <v>7.5311597926497276E-2</v>
      </c>
      <c r="K3677" s="7">
        <f t="shared" si="470"/>
        <v>1103120.7311808148</v>
      </c>
    </row>
    <row r="3678" spans="1:11" x14ac:dyDescent="0.4">
      <c r="A3678" s="1">
        <v>3677</v>
      </c>
      <c r="B3678" s="21">
        <v>43490</v>
      </c>
      <c r="C3678" s="22">
        <v>14147</v>
      </c>
      <c r="D3678" s="19">
        <f t="shared" si="465"/>
        <v>22163.551723889388</v>
      </c>
      <c r="E3678" s="19">
        <f t="shared" si="466"/>
        <v>1.000424639229428</v>
      </c>
      <c r="F3678" s="19">
        <f t="shared" si="467"/>
        <v>0.66781484420591908</v>
      </c>
      <c r="G3678" s="20">
        <f t="shared" si="463"/>
        <v>14912.124829789464</v>
      </c>
      <c r="H3678" s="7">
        <f t="shared" si="468"/>
        <v>-765.12482978946355</v>
      </c>
      <c r="I3678" s="7">
        <f t="shared" si="464"/>
        <v>765.12482978946355</v>
      </c>
      <c r="J3678" s="12">
        <f t="shared" si="469"/>
        <v>5.4083892683216478E-2</v>
      </c>
      <c r="K3678" s="7">
        <f t="shared" si="470"/>
        <v>585416.00516035559</v>
      </c>
    </row>
    <row r="3679" spans="1:11" x14ac:dyDescent="0.4">
      <c r="A3679" s="1">
        <v>3678</v>
      </c>
      <c r="B3679" s="21">
        <v>43491</v>
      </c>
      <c r="C3679" s="22">
        <v>15245</v>
      </c>
      <c r="D3679" s="19">
        <f t="shared" si="465"/>
        <v>22258.801872788568</v>
      </c>
      <c r="E3679" s="19">
        <f t="shared" si="466"/>
        <v>1.0004340642018541</v>
      </c>
      <c r="F3679" s="19">
        <f t="shared" si="467"/>
        <v>0.66670608149843991</v>
      </c>
      <c r="G3679" s="20">
        <f t="shared" si="463"/>
        <v>14771.383880306714</v>
      </c>
      <c r="H3679" s="7">
        <f t="shared" si="468"/>
        <v>473.61611969328624</v>
      </c>
      <c r="I3679" s="7">
        <f t="shared" si="464"/>
        <v>473.61611969328624</v>
      </c>
      <c r="J3679" s="12">
        <f t="shared" si="469"/>
        <v>3.1066980629274269E-2</v>
      </c>
      <c r="K3679" s="7">
        <f t="shared" si="470"/>
        <v>224312.22883332524</v>
      </c>
    </row>
    <row r="3680" spans="1:11" x14ac:dyDescent="0.4">
      <c r="A3680" s="1">
        <v>3679</v>
      </c>
      <c r="B3680" s="21">
        <v>43492</v>
      </c>
      <c r="C3680" s="22">
        <v>17676</v>
      </c>
      <c r="D3680" s="19">
        <f t="shared" si="465"/>
        <v>22831.65659058201</v>
      </c>
      <c r="E3680" s="19">
        <f t="shared" si="466"/>
        <v>1.000491249630227</v>
      </c>
      <c r="F3680" s="19">
        <f t="shared" si="467"/>
        <v>0.66677918906474243</v>
      </c>
      <c r="G3680" s="20">
        <f t="shared" si="463"/>
        <v>14807.637629841856</v>
      </c>
      <c r="H3680" s="7">
        <f t="shared" si="468"/>
        <v>2868.3623701581437</v>
      </c>
      <c r="I3680" s="7">
        <f t="shared" si="464"/>
        <v>2868.3623701581437</v>
      </c>
      <c r="J3680" s="12">
        <f t="shared" si="469"/>
        <v>0.16227440428593254</v>
      </c>
      <c r="K3680" s="7">
        <f t="shared" si="470"/>
        <v>8227502.6865392439</v>
      </c>
    </row>
    <row r="3681" spans="1:11" x14ac:dyDescent="0.4">
      <c r="A3681" s="1">
        <v>3680</v>
      </c>
      <c r="B3681" s="21">
        <v>43493</v>
      </c>
      <c r="C3681" s="22">
        <v>11172</v>
      </c>
      <c r="D3681" s="19">
        <f t="shared" si="465"/>
        <v>22023.202297216158</v>
      </c>
      <c r="E3681" s="19">
        <f t="shared" si="466"/>
        <v>1.0004103041517654</v>
      </c>
      <c r="F3681" s="19">
        <f t="shared" si="467"/>
        <v>0.66551602122975684</v>
      </c>
      <c r="G3681" s="20">
        <f t="shared" si="463"/>
        <v>15247.987331910572</v>
      </c>
      <c r="H3681" s="7">
        <f t="shared" si="468"/>
        <v>-4075.9873319105718</v>
      </c>
      <c r="I3681" s="7">
        <f t="shared" si="464"/>
        <v>4075.9873319105718</v>
      </c>
      <c r="J3681" s="12">
        <f t="shared" si="469"/>
        <v>0.36483953919715106</v>
      </c>
      <c r="K3681" s="7">
        <f t="shared" si="470"/>
        <v>16613672.729895461</v>
      </c>
    </row>
    <row r="3682" spans="1:11" x14ac:dyDescent="0.4">
      <c r="A3682" s="1">
        <v>3681</v>
      </c>
      <c r="B3682" s="21">
        <v>43494</v>
      </c>
      <c r="C3682" s="22">
        <v>11348</v>
      </c>
      <c r="D3682" s="19">
        <f t="shared" si="465"/>
        <v>21360.666716174317</v>
      </c>
      <c r="E3682" s="19">
        <f t="shared" si="466"/>
        <v>1.0003439505526308</v>
      </c>
      <c r="F3682" s="19">
        <f t="shared" si="467"/>
        <v>0.66476644015788788</v>
      </c>
      <c r="G3682" s="20">
        <f t="shared" si="463"/>
        <v>14683.669885258196</v>
      </c>
      <c r="H3682" s="7">
        <f t="shared" si="468"/>
        <v>-3335.6698852581958</v>
      </c>
      <c r="I3682" s="7">
        <f t="shared" si="464"/>
        <v>3335.6698852581958</v>
      </c>
      <c r="J3682" s="12">
        <f t="shared" si="469"/>
        <v>0.29394341604319668</v>
      </c>
      <c r="K3682" s="7">
        <f t="shared" si="470"/>
        <v>11126693.583418425</v>
      </c>
    </row>
    <row r="3683" spans="1:11" x14ac:dyDescent="0.4">
      <c r="A3683" s="1">
        <v>3682</v>
      </c>
      <c r="B3683" s="21">
        <v>43495</v>
      </c>
      <c r="C3683" s="22">
        <v>14954</v>
      </c>
      <c r="D3683" s="19">
        <f t="shared" si="465"/>
        <v>21502.982199118334</v>
      </c>
      <c r="E3683" s="19">
        <f t="shared" si="466"/>
        <v>1.0003580820665303</v>
      </c>
      <c r="F3683" s="19">
        <f t="shared" si="467"/>
        <v>0.66718959096743358</v>
      </c>
      <c r="G3683" s="20">
        <f t="shared" si="463"/>
        <v>14243.515039421081</v>
      </c>
      <c r="H3683" s="7">
        <f t="shared" si="468"/>
        <v>710.48496057891862</v>
      </c>
      <c r="I3683" s="7">
        <f t="shared" si="464"/>
        <v>710.48496057891862</v>
      </c>
      <c r="J3683" s="12">
        <f t="shared" si="469"/>
        <v>4.751136555964415E-2</v>
      </c>
      <c r="K3683" s="7">
        <f t="shared" si="470"/>
        <v>504788.87920882757</v>
      </c>
    </row>
    <row r="3684" spans="1:11" x14ac:dyDescent="0.4">
      <c r="A3684" s="1">
        <v>3683</v>
      </c>
      <c r="B3684" s="21">
        <v>43496</v>
      </c>
      <c r="C3684" s="22">
        <v>13396</v>
      </c>
      <c r="D3684" s="19">
        <f t="shared" si="465"/>
        <v>21321.59523560472</v>
      </c>
      <c r="E3684" s="19">
        <f t="shared" si="466"/>
        <v>1.0003398433343709</v>
      </c>
      <c r="F3684" s="19">
        <f t="shared" si="467"/>
        <v>0.66498284497410332</v>
      </c>
      <c r="G3684" s="20">
        <f t="shared" si="463"/>
        <v>14311.244912062102</v>
      </c>
      <c r="H3684" s="7">
        <f t="shared" si="468"/>
        <v>-915.24491206210223</v>
      </c>
      <c r="I3684" s="7">
        <f t="shared" si="464"/>
        <v>915.24491206210223</v>
      </c>
      <c r="J3684" s="12">
        <f t="shared" si="469"/>
        <v>6.8322253811742478E-2</v>
      </c>
      <c r="K3684" s="7">
        <f t="shared" si="470"/>
        <v>837673.24905556522</v>
      </c>
    </row>
    <row r="3685" spans="1:11" x14ac:dyDescent="0.4">
      <c r="A3685" s="1">
        <v>3684</v>
      </c>
      <c r="B3685" s="21">
        <v>43497</v>
      </c>
      <c r="C3685" s="22">
        <v>19155</v>
      </c>
      <c r="D3685" s="19">
        <f t="shared" si="465"/>
        <v>22316.204967128753</v>
      </c>
      <c r="E3685" s="19">
        <f t="shared" si="466"/>
        <v>1.0004392042735391</v>
      </c>
      <c r="F3685" s="19">
        <f t="shared" si="467"/>
        <v>0.66753849467525961</v>
      </c>
      <c r="G3685" s="20">
        <f t="shared" si="463"/>
        <v>14174.545955616933</v>
      </c>
      <c r="H3685" s="7">
        <f t="shared" si="468"/>
        <v>4980.4540443830665</v>
      </c>
      <c r="I3685" s="7">
        <f t="shared" si="464"/>
        <v>4980.4540443830665</v>
      </c>
      <c r="J3685" s="12">
        <f t="shared" si="469"/>
        <v>0.26000804199337335</v>
      </c>
      <c r="K3685" s="7">
        <f t="shared" si="470"/>
        <v>24804922.488211643</v>
      </c>
    </row>
    <row r="3686" spans="1:11" x14ac:dyDescent="0.4">
      <c r="A3686" s="1">
        <v>3685</v>
      </c>
      <c r="B3686" s="21">
        <v>43498</v>
      </c>
      <c r="C3686" s="22">
        <v>16870</v>
      </c>
      <c r="D3686" s="19">
        <f t="shared" si="465"/>
        <v>22710.822602958164</v>
      </c>
      <c r="E3686" s="19">
        <f t="shared" si="466"/>
        <v>1.0004785659932016</v>
      </c>
      <c r="F3686" s="19">
        <f t="shared" si="467"/>
        <v>0.66827258931876665</v>
      </c>
      <c r="G3686" s="20">
        <f t="shared" si="463"/>
        <v>14889.807146587529</v>
      </c>
      <c r="H3686" s="7">
        <f t="shared" si="468"/>
        <v>1980.1928534124709</v>
      </c>
      <c r="I3686" s="7">
        <f t="shared" si="464"/>
        <v>1980.1928534124709</v>
      </c>
      <c r="J3686" s="12">
        <f t="shared" si="469"/>
        <v>0.11737954080690402</v>
      </c>
      <c r="K3686" s="7">
        <f t="shared" si="470"/>
        <v>3921163.7367058233</v>
      </c>
    </row>
    <row r="3687" spans="1:11" x14ac:dyDescent="0.4">
      <c r="A3687" s="1">
        <v>3686</v>
      </c>
      <c r="B3687" s="21">
        <v>43499</v>
      </c>
      <c r="C3687" s="22">
        <v>16029</v>
      </c>
      <c r="D3687" s="19">
        <f t="shared" si="465"/>
        <v>22896.507039346452</v>
      </c>
      <c r="E3687" s="19">
        <f t="shared" si="466"/>
        <v>1.0004970343889841</v>
      </c>
      <c r="F3687" s="19">
        <f t="shared" si="467"/>
        <v>0.66548519648774485</v>
      </c>
      <c r="G3687" s="20">
        <f t="shared" si="463"/>
        <v>15102.972727300441</v>
      </c>
      <c r="H3687" s="7">
        <f t="shared" si="468"/>
        <v>926.02727269955903</v>
      </c>
      <c r="I3687" s="7">
        <f t="shared" si="464"/>
        <v>926.02727269955903</v>
      </c>
      <c r="J3687" s="12">
        <f t="shared" si="469"/>
        <v>5.7771992806760188E-2</v>
      </c>
      <c r="K3687" s="7">
        <f t="shared" si="470"/>
        <v>857526.50978338346</v>
      </c>
    </row>
    <row r="3688" spans="1:11" x14ac:dyDescent="0.4">
      <c r="A3688" s="1">
        <v>3687</v>
      </c>
      <c r="B3688" s="21">
        <v>43500</v>
      </c>
      <c r="C3688" s="22">
        <v>15695</v>
      </c>
      <c r="D3688" s="19">
        <f t="shared" si="465"/>
        <v>22978.970007141197</v>
      </c>
      <c r="E3688" s="19">
        <f t="shared" si="466"/>
        <v>1.0005051806360601</v>
      </c>
      <c r="F3688" s="19">
        <f t="shared" si="467"/>
        <v>0.66776013086189501</v>
      </c>
      <c r="G3688" s="20">
        <f t="shared" si="463"/>
        <v>15284.96771265108</v>
      </c>
      <c r="H3688" s="7">
        <f t="shared" si="468"/>
        <v>410.03228734892036</v>
      </c>
      <c r="I3688" s="7">
        <f t="shared" si="464"/>
        <v>410.03228734892036</v>
      </c>
      <c r="J3688" s="12">
        <f t="shared" si="469"/>
        <v>2.6125026272629522E-2</v>
      </c>
      <c r="K3688" s="7">
        <f t="shared" si="470"/>
        <v>168126.47666858759</v>
      </c>
    </row>
    <row r="3689" spans="1:11" x14ac:dyDescent="0.4">
      <c r="A3689" s="1">
        <v>3688</v>
      </c>
      <c r="B3689" s="21">
        <v>43501</v>
      </c>
      <c r="C3689" s="22">
        <v>17065</v>
      </c>
      <c r="D3689" s="19">
        <f t="shared" si="465"/>
        <v>23318.95470680733</v>
      </c>
      <c r="E3689" s="19">
        <f t="shared" si="466"/>
        <v>1.0005390790555087</v>
      </c>
      <c r="F3689" s="19">
        <f t="shared" si="467"/>
        <v>0.66918242162296548</v>
      </c>
      <c r="G3689" s="20">
        <f t="shared" si="463"/>
        <v>15356.884396738216</v>
      </c>
      <c r="H3689" s="7">
        <f t="shared" si="468"/>
        <v>1708.1156032617837</v>
      </c>
      <c r="I3689" s="7">
        <f t="shared" si="464"/>
        <v>1708.1156032617837</v>
      </c>
      <c r="J3689" s="12">
        <f t="shared" si="469"/>
        <v>0.10009467349907904</v>
      </c>
      <c r="K3689" s="7">
        <f t="shared" si="470"/>
        <v>2917658.9141063672</v>
      </c>
    </row>
    <row r="3690" spans="1:11" x14ac:dyDescent="0.4">
      <c r="A3690" s="1">
        <v>3689</v>
      </c>
      <c r="B3690" s="21">
        <v>43502</v>
      </c>
      <c r="C3690" s="22">
        <v>13745</v>
      </c>
      <c r="D3690" s="19">
        <f t="shared" si="465"/>
        <v>22966.404415394223</v>
      </c>
      <c r="E3690" s="19">
        <f t="shared" si="466"/>
        <v>1.0005037239724595</v>
      </c>
      <c r="F3690" s="19">
        <f t="shared" si="467"/>
        <v>0.6645257194463795</v>
      </c>
      <c r="G3690" s="20">
        <f t="shared" si="463"/>
        <v>15519.084998894115</v>
      </c>
      <c r="H3690" s="7">
        <f t="shared" si="468"/>
        <v>-1774.0849988941154</v>
      </c>
      <c r="I3690" s="7">
        <f t="shared" si="464"/>
        <v>1774.0849988941154</v>
      </c>
      <c r="J3690" s="12">
        <f t="shared" si="469"/>
        <v>0.12907129857359878</v>
      </c>
      <c r="K3690" s="7">
        <f t="shared" si="470"/>
        <v>3147377.5833011335</v>
      </c>
    </row>
    <row r="3691" spans="1:11" x14ac:dyDescent="0.4">
      <c r="A3691" s="1">
        <v>3690</v>
      </c>
      <c r="B3691" s="21">
        <v>43503</v>
      </c>
      <c r="C3691" s="22">
        <v>12186</v>
      </c>
      <c r="D3691" s="19">
        <f t="shared" si="465"/>
        <v>22341.649252336178</v>
      </c>
      <c r="E3691" s="19">
        <f t="shared" si="466"/>
        <v>1.0004411484057811</v>
      </c>
      <c r="F3691" s="19">
        <f t="shared" si="467"/>
        <v>0.66600848066670004</v>
      </c>
      <c r="G3691" s="20">
        <f t="shared" si="463"/>
        <v>15336.717314348496</v>
      </c>
      <c r="H3691" s="7">
        <f t="shared" si="468"/>
        <v>-3150.7173143484961</v>
      </c>
      <c r="I3691" s="7">
        <f t="shared" si="464"/>
        <v>3150.7173143484961</v>
      </c>
      <c r="J3691" s="12">
        <f t="shared" si="469"/>
        <v>0.25855221683476909</v>
      </c>
      <c r="K3691" s="7">
        <f t="shared" si="470"/>
        <v>9927019.5949354004</v>
      </c>
    </row>
    <row r="3692" spans="1:11" x14ac:dyDescent="0.4">
      <c r="A3692" s="1">
        <v>3691</v>
      </c>
      <c r="B3692" s="21">
        <v>43504</v>
      </c>
      <c r="C3692" s="22">
        <v>17145</v>
      </c>
      <c r="D3692" s="19">
        <f t="shared" si="465"/>
        <v>22777.406990426192</v>
      </c>
      <c r="E3692" s="19">
        <f t="shared" si="466"/>
        <v>1.0004846241354755</v>
      </c>
      <c r="F3692" s="19">
        <f t="shared" si="467"/>
        <v>0.67037867852520916</v>
      </c>
      <c r="G3692" s="20">
        <f t="shared" si="463"/>
        <v>14951.30842735962</v>
      </c>
      <c r="H3692" s="7">
        <f t="shared" si="468"/>
        <v>2193.6915726403804</v>
      </c>
      <c r="I3692" s="7">
        <f t="shared" si="464"/>
        <v>2193.6915726403804</v>
      </c>
      <c r="J3692" s="12">
        <f t="shared" si="469"/>
        <v>0.12794934806884692</v>
      </c>
      <c r="K3692" s="7">
        <f t="shared" si="470"/>
        <v>4812282.7158734249</v>
      </c>
    </row>
    <row r="3693" spans="1:11" x14ac:dyDescent="0.4">
      <c r="A3693" s="1">
        <v>3692</v>
      </c>
      <c r="B3693" s="21">
        <v>43505</v>
      </c>
      <c r="C3693" s="22">
        <v>18701</v>
      </c>
      <c r="D3693" s="19">
        <f t="shared" si="465"/>
        <v>23489.721751692021</v>
      </c>
      <c r="E3693" s="19">
        <f t="shared" si="466"/>
        <v>1.0005557555631397</v>
      </c>
      <c r="F3693" s="19">
        <f t="shared" si="467"/>
        <v>0.66641037844213147</v>
      </c>
      <c r="G3693" s="20">
        <f t="shared" si="463"/>
        <v>15136.837615200608</v>
      </c>
      <c r="H3693" s="7">
        <f t="shared" si="468"/>
        <v>3564.1623847993924</v>
      </c>
      <c r="I3693" s="7">
        <f t="shared" si="464"/>
        <v>3564.1623847993924</v>
      </c>
      <c r="J3693" s="12">
        <f t="shared" si="469"/>
        <v>0.19058672716963759</v>
      </c>
      <c r="K3693" s="7">
        <f t="shared" si="470"/>
        <v>12703253.505218891</v>
      </c>
    </row>
    <row r="3694" spans="1:11" x14ac:dyDescent="0.4">
      <c r="A3694" s="1">
        <v>3693</v>
      </c>
      <c r="B3694" s="21">
        <v>43506</v>
      </c>
      <c r="C3694" s="22">
        <v>19755</v>
      </c>
      <c r="D3694" s="19">
        <f t="shared" si="465"/>
        <v>24309.141409858923</v>
      </c>
      <c r="E3694" s="19">
        <f t="shared" si="466"/>
        <v>1.0006375974733808</v>
      </c>
      <c r="F3694" s="19">
        <f t="shared" si="467"/>
        <v>0.66810849970164232</v>
      </c>
      <c r="G3694" s="20">
        <f t="shared" si="463"/>
        <v>15645.020273746524</v>
      </c>
      <c r="H3694" s="7">
        <f t="shared" si="468"/>
        <v>4109.9797262534757</v>
      </c>
      <c r="I3694" s="7">
        <f t="shared" si="464"/>
        <v>4109.9797262534757</v>
      </c>
      <c r="J3694" s="12">
        <f t="shared" si="469"/>
        <v>0.2080475690333321</v>
      </c>
      <c r="K3694" s="7">
        <f t="shared" si="470"/>
        <v>16891933.350214597</v>
      </c>
    </row>
    <row r="3695" spans="1:11" x14ac:dyDescent="0.4">
      <c r="A3695" s="1">
        <v>3694</v>
      </c>
      <c r="B3695" s="21">
        <v>43507</v>
      </c>
      <c r="C3695" s="22">
        <v>15030</v>
      </c>
      <c r="D3695" s="19">
        <f t="shared" si="465"/>
        <v>24059.489243205706</v>
      </c>
      <c r="E3695" s="19">
        <f t="shared" si="466"/>
        <v>1.0006125321929558</v>
      </c>
      <c r="F3695" s="19">
        <f t="shared" si="467"/>
        <v>0.66972457921410578</v>
      </c>
      <c r="G3695" s="20">
        <f t="shared" si="463"/>
        <v>16297.000900533942</v>
      </c>
      <c r="H3695" s="7">
        <f t="shared" si="468"/>
        <v>-1267.0009005339416</v>
      </c>
      <c r="I3695" s="7">
        <f t="shared" si="464"/>
        <v>1267.0009005339416</v>
      </c>
      <c r="J3695" s="12">
        <f t="shared" si="469"/>
        <v>8.4298130441380015E-2</v>
      </c>
      <c r="K3695" s="7">
        <f t="shared" si="470"/>
        <v>1605291.2819538191</v>
      </c>
    </row>
    <row r="3696" spans="1:11" x14ac:dyDescent="0.4">
      <c r="A3696" s="1">
        <v>3695</v>
      </c>
      <c r="B3696" s="21">
        <v>43508</v>
      </c>
      <c r="C3696" s="22">
        <v>14292</v>
      </c>
      <c r="D3696" s="19">
        <f t="shared" si="465"/>
        <v>23713.783214422812</v>
      </c>
      <c r="E3696" s="19">
        <f t="shared" si="466"/>
        <v>1.0005778615288243</v>
      </c>
      <c r="F3696" s="19">
        <f t="shared" si="467"/>
        <v>0.66549786262320154</v>
      </c>
      <c r="G3696" s="20">
        <f t="shared" si="463"/>
        <v>16034.160150265358</v>
      </c>
      <c r="H3696" s="7">
        <f t="shared" si="468"/>
        <v>-1742.1601502653575</v>
      </c>
      <c r="I3696" s="7">
        <f t="shared" si="464"/>
        <v>1742.1601502653575</v>
      </c>
      <c r="J3696" s="12">
        <f t="shared" si="469"/>
        <v>0.12189757558531748</v>
      </c>
      <c r="K3696" s="7">
        <f t="shared" si="470"/>
        <v>3035121.9891726132</v>
      </c>
    </row>
    <row r="3697" spans="1:11" x14ac:dyDescent="0.4">
      <c r="A3697" s="1">
        <v>3696</v>
      </c>
      <c r="B3697" s="21">
        <v>43509</v>
      </c>
      <c r="C3697" s="22">
        <v>18622</v>
      </c>
      <c r="D3697" s="19">
        <f t="shared" si="465"/>
        <v>24266.217716932231</v>
      </c>
      <c r="E3697" s="19">
        <f t="shared" si="466"/>
        <v>1.0006330049212893</v>
      </c>
      <c r="F3697" s="19">
        <f t="shared" si="467"/>
        <v>0.66953042153329523</v>
      </c>
      <c r="G3697" s="20">
        <f t="shared" si="463"/>
        <v>15844.048620211915</v>
      </c>
      <c r="H3697" s="7">
        <f t="shared" si="468"/>
        <v>2777.9513797880845</v>
      </c>
      <c r="I3697" s="7">
        <f t="shared" si="464"/>
        <v>2777.9513797880845</v>
      </c>
      <c r="J3697" s="12">
        <f t="shared" si="469"/>
        <v>0.14917578024852779</v>
      </c>
      <c r="K3697" s="7">
        <f t="shared" si="470"/>
        <v>7717013.8684665225</v>
      </c>
    </row>
    <row r="3698" spans="1:11" x14ac:dyDescent="0.4">
      <c r="A3698" s="1">
        <v>3697</v>
      </c>
      <c r="B3698" s="21">
        <v>43510</v>
      </c>
      <c r="C3698" s="22">
        <v>12592</v>
      </c>
      <c r="D3698" s="19">
        <f t="shared" si="465"/>
        <v>23542.377732261408</v>
      </c>
      <c r="E3698" s="19">
        <f t="shared" si="466"/>
        <v>1.0005605208595216</v>
      </c>
      <c r="F3698" s="19">
        <f t="shared" si="467"/>
        <v>0.66779338580462178</v>
      </c>
      <c r="G3698" s="20">
        <f t="shared" si="463"/>
        <v>16252.352598108486</v>
      </c>
      <c r="H3698" s="7">
        <f t="shared" si="468"/>
        <v>-3660.3525981084858</v>
      </c>
      <c r="I3698" s="7">
        <f t="shared" si="464"/>
        <v>3660.3525981084858</v>
      </c>
      <c r="J3698" s="12">
        <f t="shared" si="469"/>
        <v>0.29068873873161416</v>
      </c>
      <c r="K3698" s="7">
        <f t="shared" si="470"/>
        <v>13398181.142479543</v>
      </c>
    </row>
    <row r="3699" spans="1:11" x14ac:dyDescent="0.4">
      <c r="A3699" s="1">
        <v>3698</v>
      </c>
      <c r="B3699" s="21">
        <v>43511</v>
      </c>
      <c r="C3699" s="22">
        <v>16794</v>
      </c>
      <c r="D3699" s="19">
        <f t="shared" si="465"/>
        <v>23767.756854867523</v>
      </c>
      <c r="E3699" s="19">
        <f t="shared" si="466"/>
        <v>1.0005829587157302</v>
      </c>
      <c r="F3699" s="19">
        <f t="shared" si="467"/>
        <v>0.66608626871991927</v>
      </c>
      <c r="G3699" s="20">
        <f t="shared" si="463"/>
        <v>15668.067932776079</v>
      </c>
      <c r="H3699" s="7">
        <f t="shared" si="468"/>
        <v>1125.932067223921</v>
      </c>
      <c r="I3699" s="7">
        <f t="shared" si="464"/>
        <v>1125.932067223921</v>
      </c>
      <c r="J3699" s="12">
        <f t="shared" si="469"/>
        <v>6.7043710088360187E-2</v>
      </c>
      <c r="K3699" s="7">
        <f t="shared" si="470"/>
        <v>1267723.0200031321</v>
      </c>
    </row>
    <row r="3700" spans="1:11" x14ac:dyDescent="0.4">
      <c r="A3700" s="1">
        <v>3699</v>
      </c>
      <c r="B3700" s="21">
        <v>43512</v>
      </c>
      <c r="C3700" s="22">
        <v>17975</v>
      </c>
      <c r="D3700" s="19">
        <f t="shared" si="465"/>
        <v>24177.023502007767</v>
      </c>
      <c r="E3700" s="19">
        <f t="shared" si="466"/>
        <v>1.0006237853221485</v>
      </c>
      <c r="F3700" s="19">
        <f t="shared" si="467"/>
        <v>0.67058930483269796</v>
      </c>
      <c r="G3700" s="20">
        <f t="shared" si="463"/>
        <v>15913.906186670449</v>
      </c>
      <c r="H3700" s="7">
        <f t="shared" si="468"/>
        <v>2061.0938133295513</v>
      </c>
      <c r="I3700" s="7">
        <f t="shared" si="464"/>
        <v>2061.0938133295513</v>
      </c>
      <c r="J3700" s="12">
        <f t="shared" si="469"/>
        <v>0.11466446805727684</v>
      </c>
      <c r="K3700" s="7">
        <f t="shared" si="470"/>
        <v>4248107.7073453516</v>
      </c>
    </row>
    <row r="3701" spans="1:11" x14ac:dyDescent="0.4">
      <c r="A3701" s="1">
        <v>3700</v>
      </c>
      <c r="B3701" s="21">
        <v>43513</v>
      </c>
      <c r="C3701" s="22">
        <v>19010</v>
      </c>
      <c r="D3701" s="19">
        <f t="shared" si="465"/>
        <v>24746.822271804929</v>
      </c>
      <c r="E3701" s="19">
        <f t="shared" si="466"/>
        <v>1.0006806651367497</v>
      </c>
      <c r="F3701" s="19">
        <f t="shared" si="467"/>
        <v>0.66923091998754969</v>
      </c>
      <c r="G3701" s="20">
        <f t="shared" si="463"/>
        <v>16145.924593029198</v>
      </c>
      <c r="H3701" s="7">
        <f t="shared" si="468"/>
        <v>2864.0754069708019</v>
      </c>
      <c r="I3701" s="7">
        <f t="shared" si="464"/>
        <v>2864.0754069708019</v>
      </c>
      <c r="J3701" s="12">
        <f t="shared" si="469"/>
        <v>0.15066151535880073</v>
      </c>
      <c r="K3701" s="7">
        <f t="shared" si="470"/>
        <v>8202927.9368149638</v>
      </c>
    </row>
    <row r="3702" spans="1:11" x14ac:dyDescent="0.4">
      <c r="A3702" s="1">
        <v>3701</v>
      </c>
      <c r="B3702" s="21">
        <v>43514</v>
      </c>
      <c r="C3702" s="22">
        <v>14532</v>
      </c>
      <c r="D3702" s="19">
        <f t="shared" si="465"/>
        <v>24359.130293092498</v>
      </c>
      <c r="E3702" s="19">
        <f t="shared" si="466"/>
        <v>1.000641795870812</v>
      </c>
      <c r="F3702" s="19">
        <f t="shared" si="467"/>
        <v>0.66509083493693877</v>
      </c>
      <c r="G3702" s="20">
        <f t="shared" si="463"/>
        <v>16484.185049351963</v>
      </c>
      <c r="H3702" s="7">
        <f t="shared" si="468"/>
        <v>-1952.1850493519632</v>
      </c>
      <c r="I3702" s="7">
        <f t="shared" si="464"/>
        <v>1952.1850493519632</v>
      </c>
      <c r="J3702" s="12">
        <f t="shared" si="469"/>
        <v>0.13433698385301152</v>
      </c>
      <c r="K3702" s="7">
        <f t="shared" si="470"/>
        <v>3811026.4669133271</v>
      </c>
    </row>
    <row r="3703" spans="1:11" x14ac:dyDescent="0.4">
      <c r="A3703" s="1">
        <v>3702</v>
      </c>
      <c r="B3703" s="21">
        <v>43515</v>
      </c>
      <c r="C3703" s="22">
        <v>12466</v>
      </c>
      <c r="D3703" s="19">
        <f t="shared" si="465"/>
        <v>23594.833698186638</v>
      </c>
      <c r="E3703" s="19">
        <f t="shared" si="466"/>
        <v>1.0005652661471418</v>
      </c>
      <c r="F3703" s="19">
        <f t="shared" si="467"/>
        <v>0.66855222906988976</v>
      </c>
      <c r="G3703" s="20">
        <f t="shared" si="463"/>
        <v>16335.643269260292</v>
      </c>
      <c r="H3703" s="7">
        <f t="shared" si="468"/>
        <v>-3869.6432692602921</v>
      </c>
      <c r="I3703" s="7">
        <f t="shared" si="464"/>
        <v>3869.6432692602921</v>
      </c>
      <c r="J3703" s="12">
        <f t="shared" si="469"/>
        <v>0.3104157924964136</v>
      </c>
      <c r="K3703" s="7">
        <f t="shared" si="470"/>
        <v>14974139.031331481</v>
      </c>
    </row>
    <row r="3704" spans="1:11" x14ac:dyDescent="0.4">
      <c r="A3704" s="1">
        <v>3703</v>
      </c>
      <c r="B3704" s="21">
        <v>43516</v>
      </c>
      <c r="C3704" s="22">
        <v>15825</v>
      </c>
      <c r="D3704" s="19">
        <f t="shared" si="465"/>
        <v>23602.559812161839</v>
      </c>
      <c r="E3704" s="19">
        <f t="shared" si="466"/>
        <v>1.0005659387020127</v>
      </c>
      <c r="F3704" s="19">
        <f t="shared" si="467"/>
        <v>0.6692487800078446</v>
      </c>
      <c r="G3704" s="20">
        <f t="shared" si="463"/>
        <v>15791.061872004253</v>
      </c>
      <c r="H3704" s="7">
        <f t="shared" si="468"/>
        <v>33.938127995746981</v>
      </c>
      <c r="I3704" s="7">
        <f t="shared" si="464"/>
        <v>33.938127995746981</v>
      </c>
      <c r="J3704" s="12">
        <f t="shared" si="469"/>
        <v>2.1445894468086562E-3</v>
      </c>
      <c r="K3704" s="7">
        <f t="shared" si="470"/>
        <v>1151.7965318557051</v>
      </c>
    </row>
    <row r="3705" spans="1:11" x14ac:dyDescent="0.4">
      <c r="A3705" s="1">
        <v>3704</v>
      </c>
      <c r="B3705" s="21">
        <v>43517</v>
      </c>
      <c r="C3705" s="22">
        <v>15065</v>
      </c>
      <c r="D3705" s="19">
        <f t="shared" si="465"/>
        <v>23477.235321953682</v>
      </c>
      <c r="E3705" s="19">
        <f t="shared" si="466"/>
        <v>1.000553306196398</v>
      </c>
      <c r="F3705" s="19">
        <f t="shared" si="467"/>
        <v>0.6647556682515412</v>
      </c>
      <c r="G3705" s="20">
        <f t="shared" si="463"/>
        <v>15698.511679355335</v>
      </c>
      <c r="H3705" s="7">
        <f t="shared" si="468"/>
        <v>-633.51167935533522</v>
      </c>
      <c r="I3705" s="7">
        <f t="shared" si="464"/>
        <v>633.51167935533522</v>
      </c>
      <c r="J3705" s="12">
        <f t="shared" si="469"/>
        <v>4.2051887112866594E-2</v>
      </c>
      <c r="K3705" s="7">
        <f t="shared" si="470"/>
        <v>401337.04787961708</v>
      </c>
    </row>
    <row r="3706" spans="1:11" x14ac:dyDescent="0.4">
      <c r="A3706" s="1">
        <v>3705</v>
      </c>
      <c r="B3706" s="21">
        <v>43518</v>
      </c>
      <c r="C3706" s="22">
        <v>13423</v>
      </c>
      <c r="D3706" s="19">
        <f t="shared" si="465"/>
        <v>23027.251499550548</v>
      </c>
      <c r="E3706" s="19">
        <f t="shared" si="466"/>
        <v>1.0005082077588272</v>
      </c>
      <c r="F3706" s="19">
        <f t="shared" si="467"/>
        <v>0.66732594223062747</v>
      </c>
      <c r="G3706" s="20">
        <f t="shared" si="463"/>
        <v>15696.426929033645</v>
      </c>
      <c r="H3706" s="7">
        <f t="shared" si="468"/>
        <v>-2273.4269290336451</v>
      </c>
      <c r="I3706" s="7">
        <f t="shared" si="464"/>
        <v>2273.4269290336451</v>
      </c>
      <c r="J3706" s="12">
        <f t="shared" si="469"/>
        <v>0.16936801974474</v>
      </c>
      <c r="K3706" s="7">
        <f t="shared" si="470"/>
        <v>5168470.0016553504</v>
      </c>
    </row>
    <row r="3707" spans="1:11" x14ac:dyDescent="0.4">
      <c r="A3707" s="1">
        <v>3706</v>
      </c>
      <c r="B3707" s="21">
        <v>43519</v>
      </c>
      <c r="C3707" s="22">
        <v>14555</v>
      </c>
      <c r="D3707" s="19">
        <f t="shared" si="465"/>
        <v>22858.497503475417</v>
      </c>
      <c r="E3707" s="19">
        <f t="shared" si="466"/>
        <v>1.000491232308399</v>
      </c>
      <c r="F3707" s="19">
        <f t="shared" si="467"/>
        <v>0.66878330266273034</v>
      </c>
      <c r="G3707" s="20">
        <f t="shared" si="463"/>
        <v>15411.629561905445</v>
      </c>
      <c r="H3707" s="7">
        <f t="shared" si="468"/>
        <v>-856.62956190544537</v>
      </c>
      <c r="I3707" s="7">
        <f t="shared" si="464"/>
        <v>856.62956190544537</v>
      </c>
      <c r="J3707" s="12">
        <f t="shared" si="469"/>
        <v>5.8854659011023387E-2</v>
      </c>
      <c r="K3707" s="7">
        <f t="shared" si="470"/>
        <v>733814.20633031521</v>
      </c>
    </row>
    <row r="3708" spans="1:11" x14ac:dyDescent="0.4">
      <c r="A3708" s="1">
        <v>3707</v>
      </c>
      <c r="B3708" s="21">
        <v>43520</v>
      </c>
      <c r="C3708" s="22">
        <v>15419</v>
      </c>
      <c r="D3708" s="19">
        <f t="shared" si="465"/>
        <v>22903.991427534846</v>
      </c>
      <c r="E3708" s="19">
        <f t="shared" si="466"/>
        <v>1.0004956816516817</v>
      </c>
      <c r="F3708" s="19">
        <f t="shared" si="467"/>
        <v>0.66487661219515581</v>
      </c>
      <c r="G3708" s="20">
        <f t="shared" si="463"/>
        <v>15195.980865366701</v>
      </c>
      <c r="H3708" s="7">
        <f t="shared" si="468"/>
        <v>223.01913463329947</v>
      </c>
      <c r="I3708" s="7">
        <f t="shared" si="464"/>
        <v>223.01913463329947</v>
      </c>
      <c r="J3708" s="12">
        <f t="shared" si="469"/>
        <v>1.4463916896899895E-2</v>
      </c>
      <c r="K3708" s="7">
        <f t="shared" si="470"/>
        <v>49737.534412585759</v>
      </c>
    </row>
    <row r="3709" spans="1:11" x14ac:dyDescent="0.4">
      <c r="A3709" s="1">
        <v>3708</v>
      </c>
      <c r="B3709" s="21">
        <v>43521</v>
      </c>
      <c r="C3709" s="22">
        <v>14877</v>
      </c>
      <c r="D3709" s="19">
        <f t="shared" si="465"/>
        <v>22823.88845243309</v>
      </c>
      <c r="E3709" s="19">
        <f t="shared" si="466"/>
        <v>1.0004875713046033</v>
      </c>
      <c r="F3709" s="19">
        <f t="shared" si="467"/>
        <v>0.66710385420324425</v>
      </c>
      <c r="G3709" s="20">
        <f t="shared" si="463"/>
        <v>15285.095316945361</v>
      </c>
      <c r="H3709" s="7">
        <f t="shared" si="468"/>
        <v>-408.09531694536054</v>
      </c>
      <c r="I3709" s="7">
        <f t="shared" si="464"/>
        <v>408.09531694536054</v>
      </c>
      <c r="J3709" s="12">
        <f t="shared" si="469"/>
        <v>2.7431291049631011E-2</v>
      </c>
      <c r="K3709" s="7">
        <f t="shared" si="470"/>
        <v>166541.78771273428</v>
      </c>
    </row>
    <row r="3710" spans="1:11" x14ac:dyDescent="0.4">
      <c r="A3710" s="1">
        <v>3709</v>
      </c>
      <c r="B3710" s="21">
        <v>43522</v>
      </c>
      <c r="C3710" s="22">
        <v>11427</v>
      </c>
      <c r="D3710" s="19">
        <f t="shared" si="465"/>
        <v>22063.818960153032</v>
      </c>
      <c r="E3710" s="19">
        <f t="shared" si="466"/>
        <v>1.0004114643066182</v>
      </c>
      <c r="F3710" s="19">
        <f t="shared" si="467"/>
        <v>0.66662274101614838</v>
      </c>
      <c r="G3710" s="20">
        <f t="shared" si="463"/>
        <v>15264.904608206165</v>
      </c>
      <c r="H3710" s="7">
        <f t="shared" si="468"/>
        <v>-3837.904608206165</v>
      </c>
      <c r="I3710" s="7">
        <f t="shared" si="464"/>
        <v>3837.904608206165</v>
      </c>
      <c r="J3710" s="12">
        <f t="shared" si="469"/>
        <v>0.33586283435776365</v>
      </c>
      <c r="K3710" s="7">
        <f t="shared" si="470"/>
        <v>14729511.781690117</v>
      </c>
    </row>
    <row r="3711" spans="1:11" x14ac:dyDescent="0.4">
      <c r="A3711" s="1">
        <v>3710</v>
      </c>
      <c r="B3711" s="21">
        <v>43523</v>
      </c>
      <c r="C3711" s="22">
        <v>14609</v>
      </c>
      <c r="D3711" s="19">
        <f t="shared" si="465"/>
        <v>22052.57551289591</v>
      </c>
      <c r="E3711" s="19">
        <f t="shared" si="466"/>
        <v>1.000410239920746</v>
      </c>
      <c r="F3711" s="19">
        <f t="shared" si="467"/>
        <v>0.66484203916995854</v>
      </c>
      <c r="G3711" s="20">
        <f t="shared" si="463"/>
        <v>14670.382352498982</v>
      </c>
      <c r="H3711" s="7">
        <f t="shared" si="468"/>
        <v>-61.382352498982073</v>
      </c>
      <c r="I3711" s="7">
        <f t="shared" si="464"/>
        <v>61.382352498982073</v>
      </c>
      <c r="J3711" s="12">
        <f t="shared" si="469"/>
        <v>4.2016806420002786E-3</v>
      </c>
      <c r="K3711" s="7">
        <f t="shared" si="470"/>
        <v>3767.7931983092908</v>
      </c>
    </row>
    <row r="3712" spans="1:11" x14ac:dyDescent="0.4">
      <c r="A3712" s="1">
        <v>3711</v>
      </c>
      <c r="B3712" s="21">
        <v>43524</v>
      </c>
      <c r="C3712" s="22">
        <v>12696</v>
      </c>
      <c r="D3712" s="19">
        <f t="shared" si="465"/>
        <v>21652.784510348592</v>
      </c>
      <c r="E3712" s="19">
        <f t="shared" si="466"/>
        <v>1.0003701607794673</v>
      </c>
      <c r="F3712" s="19">
        <f t="shared" si="467"/>
        <v>0.66594738136162146</v>
      </c>
      <c r="G3712" s="20">
        <f t="shared" si="463"/>
        <v>14712.025497287783</v>
      </c>
      <c r="H3712" s="7">
        <f t="shared" si="468"/>
        <v>-2016.0254972877829</v>
      </c>
      <c r="I3712" s="7">
        <f t="shared" si="464"/>
        <v>2016.0254972877829</v>
      </c>
      <c r="J3712" s="12">
        <f t="shared" si="469"/>
        <v>0.15879217842531371</v>
      </c>
      <c r="K3712" s="7">
        <f t="shared" si="470"/>
        <v>4064358.8057144522</v>
      </c>
    </row>
    <row r="3713" spans="1:11" x14ac:dyDescent="0.4">
      <c r="A3713" s="1">
        <v>3712</v>
      </c>
      <c r="B3713" s="21">
        <v>43525</v>
      </c>
      <c r="C3713" s="22">
        <v>17231</v>
      </c>
      <c r="D3713" s="19">
        <f t="shared" si="465"/>
        <v>22210.057351947635</v>
      </c>
      <c r="E3713" s="19">
        <f t="shared" si="466"/>
        <v>1.0004257880266112</v>
      </c>
      <c r="F3713" s="19">
        <f t="shared" si="467"/>
        <v>0.6681864478987688</v>
      </c>
      <c r="G3713" s="20">
        <f t="shared" si="463"/>
        <v>14434.905430419189</v>
      </c>
      <c r="H3713" s="7">
        <f t="shared" si="468"/>
        <v>2796.0945695808114</v>
      </c>
      <c r="I3713" s="7">
        <f t="shared" si="464"/>
        <v>2796.0945695808114</v>
      </c>
      <c r="J3713" s="12">
        <f t="shared" si="469"/>
        <v>0.16227117228140045</v>
      </c>
      <c r="K3713" s="7">
        <f t="shared" si="470"/>
        <v>7818144.8420393029</v>
      </c>
    </row>
    <row r="3714" spans="1:11" x14ac:dyDescent="0.4">
      <c r="A3714" s="1">
        <v>3713</v>
      </c>
      <c r="B3714" s="21">
        <v>43526</v>
      </c>
      <c r="C3714" s="22">
        <v>14833</v>
      </c>
      <c r="D3714" s="19">
        <f t="shared" si="465"/>
        <v>22224.254327467428</v>
      </c>
      <c r="E3714" s="19">
        <f t="shared" si="466"/>
        <v>1.0004271076815845</v>
      </c>
      <c r="F3714" s="19">
        <f t="shared" si="467"/>
        <v>0.6648790125374735</v>
      </c>
      <c r="G3714" s="20">
        <f t="shared" si="463"/>
        <v>14766.844945071545</v>
      </c>
      <c r="H3714" s="7">
        <f t="shared" si="468"/>
        <v>66.155054928454774</v>
      </c>
      <c r="I3714" s="7">
        <f t="shared" si="464"/>
        <v>66.155054928454774</v>
      </c>
      <c r="J3714" s="12">
        <f t="shared" si="469"/>
        <v>4.4599915680209514E-3</v>
      </c>
      <c r="K3714" s="7">
        <f t="shared" si="470"/>
        <v>4376.4912925868684</v>
      </c>
    </row>
    <row r="3715" spans="1:11" x14ac:dyDescent="0.4">
      <c r="A3715" s="1">
        <v>3714</v>
      </c>
      <c r="B3715" s="21">
        <v>43527</v>
      </c>
      <c r="C3715" s="22">
        <v>14096</v>
      </c>
      <c r="D3715" s="19">
        <f t="shared" si="465"/>
        <v>22084.885255058431</v>
      </c>
      <c r="E3715" s="19">
        <f t="shared" si="466"/>
        <v>1.0004130707316328</v>
      </c>
      <c r="F3715" s="19">
        <f t="shared" si="467"/>
        <v>0.66555096200328567</v>
      </c>
      <c r="G3715" s="20">
        <f t="shared" si="463"/>
        <v>14800.850203904221</v>
      </c>
      <c r="H3715" s="7">
        <f t="shared" si="468"/>
        <v>-704.85020390422142</v>
      </c>
      <c r="I3715" s="7">
        <f t="shared" si="464"/>
        <v>704.85020390422142</v>
      </c>
      <c r="J3715" s="12">
        <f t="shared" si="469"/>
        <v>5.0003561570957818E-2</v>
      </c>
      <c r="K3715" s="7">
        <f t="shared" si="470"/>
        <v>496813.8099438225</v>
      </c>
    </row>
    <row r="3716" spans="1:11" x14ac:dyDescent="0.4">
      <c r="A3716" s="1">
        <v>3715</v>
      </c>
      <c r="B3716" s="21">
        <v>43528</v>
      </c>
      <c r="C3716" s="22">
        <v>13333</v>
      </c>
      <c r="D3716" s="19">
        <f t="shared" si="465"/>
        <v>21803.152067149804</v>
      </c>
      <c r="E3716" s="19">
        <f t="shared" si="466"/>
        <v>1.000384797371535</v>
      </c>
      <c r="F3716" s="19">
        <f t="shared" si="467"/>
        <v>0.66737493927718261</v>
      </c>
      <c r="G3716" s="20">
        <f t="shared" si="463"/>
        <v>14757.489493285551</v>
      </c>
      <c r="H3716" s="7">
        <f t="shared" si="468"/>
        <v>-1424.4894932855514</v>
      </c>
      <c r="I3716" s="7">
        <f t="shared" si="464"/>
        <v>1424.4894932855514</v>
      </c>
      <c r="J3716" s="12">
        <f t="shared" si="469"/>
        <v>0.10683938298099088</v>
      </c>
      <c r="K3716" s="7">
        <f t="shared" si="470"/>
        <v>2029170.3164809269</v>
      </c>
    </row>
    <row r="3717" spans="1:11" x14ac:dyDescent="0.4">
      <c r="A3717" s="1">
        <v>3716</v>
      </c>
      <c r="B3717" s="21">
        <v>43529</v>
      </c>
      <c r="C3717" s="22">
        <v>14317</v>
      </c>
      <c r="D3717" s="19">
        <f t="shared" si="465"/>
        <v>21768.223608948021</v>
      </c>
      <c r="E3717" s="19">
        <f t="shared" si="466"/>
        <v>1.0003812044872351</v>
      </c>
      <c r="F3717" s="19">
        <f t="shared" si="467"/>
        <v>0.66477623452837464</v>
      </c>
      <c r="G3717" s="20">
        <f t="shared" si="463"/>
        <v>14497.123351467169</v>
      </c>
      <c r="H3717" s="7">
        <f t="shared" si="468"/>
        <v>-180.12335146716941</v>
      </c>
      <c r="I3717" s="7">
        <f t="shared" si="464"/>
        <v>180.12335146716941</v>
      </c>
      <c r="J3717" s="12">
        <f t="shared" si="469"/>
        <v>1.258108203304948E-2</v>
      </c>
      <c r="K3717" s="7">
        <f t="shared" si="470"/>
        <v>32444.421743765441</v>
      </c>
    </row>
    <row r="3718" spans="1:11" x14ac:dyDescent="0.4">
      <c r="A3718" s="1">
        <v>3717</v>
      </c>
      <c r="B3718" s="21">
        <v>43530</v>
      </c>
      <c r="C3718" s="22">
        <v>12038</v>
      </c>
      <c r="D3718" s="19">
        <f t="shared" si="465"/>
        <v>21280.915601182958</v>
      </c>
      <c r="E3718" s="19">
        <f t="shared" si="466"/>
        <v>1.000332373648338</v>
      </c>
      <c r="F3718" s="19">
        <f t="shared" si="467"/>
        <v>0.66412067719453272</v>
      </c>
      <c r="G3718" s="20">
        <f t="shared" ref="G3718:G3781" si="471">(D3717+1*E3717)*F3715</f>
        <v>14488.527968711009</v>
      </c>
      <c r="H3718" s="7">
        <f t="shared" si="468"/>
        <v>-2450.5279687110087</v>
      </c>
      <c r="I3718" s="7">
        <f t="shared" si="464"/>
        <v>2450.5279687110087</v>
      </c>
      <c r="J3718" s="12">
        <f t="shared" si="469"/>
        <v>0.20356603827139133</v>
      </c>
      <c r="K3718" s="7">
        <f t="shared" si="470"/>
        <v>6005087.3254349027</v>
      </c>
    </row>
    <row r="3719" spans="1:11" x14ac:dyDescent="0.4">
      <c r="A3719" s="1">
        <v>3718</v>
      </c>
      <c r="B3719" s="21">
        <v>43531</v>
      </c>
      <c r="C3719" s="22">
        <v>11021</v>
      </c>
      <c r="D3719" s="19">
        <f t="shared" si="465"/>
        <v>20649.579090400577</v>
      </c>
      <c r="E3719" s="19">
        <f t="shared" si="466"/>
        <v>1.0002691399640227</v>
      </c>
      <c r="F3719" s="19">
        <f t="shared" si="467"/>
        <v>0.66546092791371725</v>
      </c>
      <c r="G3719" s="20">
        <f t="shared" si="471"/>
        <v>14203.017353859446</v>
      </c>
      <c r="H3719" s="7">
        <f t="shared" si="468"/>
        <v>-3182.0173538594463</v>
      </c>
      <c r="I3719" s="7">
        <f t="shared" si="464"/>
        <v>3182.0173538594463</v>
      </c>
      <c r="J3719" s="12">
        <f t="shared" si="469"/>
        <v>0.28872310623894804</v>
      </c>
      <c r="K3719" s="7">
        <f t="shared" si="470"/>
        <v>10125234.440262673</v>
      </c>
    </row>
    <row r="3720" spans="1:11" x14ac:dyDescent="0.4">
      <c r="A3720" s="1">
        <v>3719</v>
      </c>
      <c r="B3720" s="21">
        <v>43532</v>
      </c>
      <c r="C3720" s="22">
        <v>15135</v>
      </c>
      <c r="D3720" s="19">
        <f t="shared" si="465"/>
        <v>20931.271342440497</v>
      </c>
      <c r="E3720" s="19">
        <f t="shared" si="466"/>
        <v>1.0002972091623128</v>
      </c>
      <c r="F3720" s="19">
        <f t="shared" si="467"/>
        <v>0.66561115905773938</v>
      </c>
      <c r="G3720" s="20">
        <f t="shared" si="471"/>
        <v>13728.014387464735</v>
      </c>
      <c r="H3720" s="7">
        <f t="shared" si="468"/>
        <v>1406.9856125352653</v>
      </c>
      <c r="I3720" s="7">
        <f t="shared" ref="I3720:I3783" si="472">ABS(H3720)</f>
        <v>1406.9856125352653</v>
      </c>
      <c r="J3720" s="12">
        <f t="shared" si="469"/>
        <v>9.2962379420896288E-2</v>
      </c>
      <c r="K3720" s="7">
        <f t="shared" si="470"/>
        <v>1979608.5138812358</v>
      </c>
    </row>
    <row r="3721" spans="1:11" x14ac:dyDescent="0.4">
      <c r="A3721" s="1">
        <v>3720</v>
      </c>
      <c r="B3721" s="21">
        <v>43533</v>
      </c>
      <c r="C3721" s="22">
        <v>16351</v>
      </c>
      <c r="D3721" s="19">
        <f t="shared" si="465"/>
        <v>21421.415527204234</v>
      </c>
      <c r="E3721" s="19">
        <f t="shared" si="466"/>
        <v>1.0003461235510682</v>
      </c>
      <c r="F3721" s="19">
        <f t="shared" si="467"/>
        <v>0.66554095336908248</v>
      </c>
      <c r="G3721" s="20">
        <f t="shared" si="471"/>
        <v>13901.554416544042</v>
      </c>
      <c r="H3721" s="7">
        <f t="shared" si="468"/>
        <v>2449.4455834559576</v>
      </c>
      <c r="I3721" s="7">
        <f t="shared" si="472"/>
        <v>2449.4455834559576</v>
      </c>
      <c r="J3721" s="12">
        <f t="shared" si="469"/>
        <v>0.14980402320689606</v>
      </c>
      <c r="K3721" s="7">
        <f t="shared" si="470"/>
        <v>5999783.6663118964</v>
      </c>
    </row>
    <row r="3722" spans="1:11" x14ac:dyDescent="0.4">
      <c r="A3722" s="1">
        <v>3721</v>
      </c>
      <c r="B3722" s="21">
        <v>43534</v>
      </c>
      <c r="C3722" s="22">
        <v>13621</v>
      </c>
      <c r="D3722" s="19">
        <f t="shared" si="465"/>
        <v>21295.90815560889</v>
      </c>
      <c r="E3722" s="19">
        <f t="shared" si="466"/>
        <v>1.0003334727792963</v>
      </c>
      <c r="F3722" s="19">
        <f t="shared" si="467"/>
        <v>0.66509069011819411</v>
      </c>
      <c r="G3722" s="20">
        <f t="shared" si="471"/>
        <v>14255.780745218251</v>
      </c>
      <c r="H3722" s="7">
        <f t="shared" si="468"/>
        <v>-634.78074521825147</v>
      </c>
      <c r="I3722" s="7">
        <f t="shared" si="472"/>
        <v>634.78074521825147</v>
      </c>
      <c r="J3722" s="12">
        <f t="shared" si="469"/>
        <v>4.6603094135397656E-2</v>
      </c>
      <c r="K3722" s="7">
        <f t="shared" si="470"/>
        <v>402946.59449983865</v>
      </c>
    </row>
    <row r="3723" spans="1:11" x14ac:dyDescent="0.4">
      <c r="A3723" s="1">
        <v>3722</v>
      </c>
      <c r="B3723" s="21">
        <v>43535</v>
      </c>
      <c r="C3723" s="22">
        <v>14659</v>
      </c>
      <c r="D3723" s="19">
        <f t="shared" si="465"/>
        <v>21393.253160424516</v>
      </c>
      <c r="E3723" s="19">
        <f t="shared" si="466"/>
        <v>1.0003431072464306</v>
      </c>
      <c r="F3723" s="19">
        <f t="shared" si="467"/>
        <v>0.66589190196814774</v>
      </c>
      <c r="G3723" s="20">
        <f t="shared" si="471"/>
        <v>14175.459943764259</v>
      </c>
      <c r="H3723" s="7">
        <f t="shared" si="468"/>
        <v>483.54005623574085</v>
      </c>
      <c r="I3723" s="7">
        <f t="shared" si="472"/>
        <v>483.54005623574085</v>
      </c>
      <c r="J3723" s="12">
        <f t="shared" si="469"/>
        <v>3.2985882818455617E-2</v>
      </c>
      <c r="K3723" s="7">
        <f t="shared" si="470"/>
        <v>233810.98598446342</v>
      </c>
    </row>
    <row r="3724" spans="1:11" x14ac:dyDescent="0.4">
      <c r="A3724" s="1">
        <v>3723</v>
      </c>
      <c r="B3724" s="21">
        <v>43536</v>
      </c>
      <c r="C3724" s="22">
        <v>13082</v>
      </c>
      <c r="D3724" s="19">
        <f t="shared" si="465"/>
        <v>21163.748018442813</v>
      </c>
      <c r="E3724" s="19">
        <f t="shared" si="466"/>
        <v>1.0003200566979218</v>
      </c>
      <c r="F3724" s="19">
        <f t="shared" si="467"/>
        <v>0.66486206119695979</v>
      </c>
      <c r="G3724" s="20">
        <f t="shared" si="471"/>
        <v>14238.751873360363</v>
      </c>
      <c r="H3724" s="7">
        <f t="shared" si="468"/>
        <v>-1156.7518733603629</v>
      </c>
      <c r="I3724" s="7">
        <f t="shared" si="472"/>
        <v>1156.7518733603629</v>
      </c>
      <c r="J3724" s="12">
        <f t="shared" si="469"/>
        <v>8.8423167203819208E-2</v>
      </c>
      <c r="K3724" s="7">
        <f t="shared" si="470"/>
        <v>1338074.8965227089</v>
      </c>
    </row>
    <row r="3725" spans="1:11" x14ac:dyDescent="0.4">
      <c r="A3725" s="1">
        <v>3724</v>
      </c>
      <c r="B3725" s="21">
        <v>43537</v>
      </c>
      <c r="C3725" s="22">
        <v>16553</v>
      </c>
      <c r="D3725" s="19">
        <f t="shared" si="465"/>
        <v>21658.578168960601</v>
      </c>
      <c r="E3725" s="19">
        <f t="shared" si="466"/>
        <v>1.0003694396809679</v>
      </c>
      <c r="F3725" s="19">
        <f t="shared" si="467"/>
        <v>0.66651094267804856</v>
      </c>
      <c r="G3725" s="20">
        <f t="shared" si="471"/>
        <v>14076.477078630542</v>
      </c>
      <c r="H3725" s="7">
        <f t="shared" si="468"/>
        <v>2476.5229213694583</v>
      </c>
      <c r="I3725" s="7">
        <f t="shared" si="472"/>
        <v>2476.5229213694583</v>
      </c>
      <c r="J3725" s="12">
        <f t="shared" si="469"/>
        <v>0.14961172726209498</v>
      </c>
      <c r="K3725" s="7">
        <f t="shared" si="470"/>
        <v>6133165.7800683165</v>
      </c>
    </row>
    <row r="3726" spans="1:11" x14ac:dyDescent="0.4">
      <c r="A3726" s="1">
        <v>3725</v>
      </c>
      <c r="B3726" s="21">
        <v>43538</v>
      </c>
      <c r="C3726" s="22">
        <v>11553</v>
      </c>
      <c r="D3726" s="19">
        <f t="shared" si="465"/>
        <v>21087.988553403513</v>
      </c>
      <c r="E3726" s="19">
        <f t="shared" si="466"/>
        <v>1.0003122806824685</v>
      </c>
      <c r="F3726" s="19">
        <f t="shared" si="467"/>
        <v>0.66420149793044281</v>
      </c>
      <c r="G3726" s="20">
        <f t="shared" si="471"/>
        <v>14422.937948763836</v>
      </c>
      <c r="H3726" s="7">
        <f t="shared" si="468"/>
        <v>-2869.9379487638362</v>
      </c>
      <c r="I3726" s="7">
        <f t="shared" si="472"/>
        <v>2869.9379487638362</v>
      </c>
      <c r="J3726" s="12">
        <f t="shared" si="469"/>
        <v>0.24841495271910641</v>
      </c>
      <c r="K3726" s="7">
        <f t="shared" si="470"/>
        <v>8236543.8297547754</v>
      </c>
    </row>
    <row r="3727" spans="1:11" x14ac:dyDescent="0.4">
      <c r="A3727" s="1">
        <v>3726</v>
      </c>
      <c r="B3727" s="21">
        <v>43539</v>
      </c>
      <c r="C3727" s="22">
        <v>13388</v>
      </c>
      <c r="D3727" s="19">
        <f t="shared" si="465"/>
        <v>20962.668828721784</v>
      </c>
      <c r="E3727" s="19">
        <f t="shared" si="466"/>
        <v>1.0002996486787723</v>
      </c>
      <c r="F3727" s="19">
        <f t="shared" si="467"/>
        <v>0.66448683378596818</v>
      </c>
      <c r="G3727" s="20">
        <f t="shared" si="471"/>
        <v>14021.268605798528</v>
      </c>
      <c r="H3727" s="7">
        <f t="shared" si="468"/>
        <v>-633.26860579852837</v>
      </c>
      <c r="I3727" s="7">
        <f t="shared" si="472"/>
        <v>633.26860579852837</v>
      </c>
      <c r="J3727" s="12">
        <f t="shared" si="469"/>
        <v>4.7301210471954611E-2</v>
      </c>
      <c r="K3727" s="7">
        <f t="shared" si="470"/>
        <v>401029.1270900119</v>
      </c>
    </row>
    <row r="3728" spans="1:11" x14ac:dyDescent="0.4">
      <c r="A3728" s="1">
        <v>3727</v>
      </c>
      <c r="B3728" s="21">
        <v>43540</v>
      </c>
      <c r="C3728" s="22">
        <v>14408</v>
      </c>
      <c r="D3728" s="19">
        <f t="shared" si="465"/>
        <v>21050.321784755277</v>
      </c>
      <c r="E3728" s="19">
        <f t="shared" si="466"/>
        <v>1.0003083139444109</v>
      </c>
      <c r="F3728" s="19">
        <f t="shared" si="467"/>
        <v>0.66676790400135599</v>
      </c>
      <c r="G3728" s="20">
        <f t="shared" si="471"/>
        <v>13972.514872740903</v>
      </c>
      <c r="H3728" s="7">
        <f t="shared" si="468"/>
        <v>435.48512725909677</v>
      </c>
      <c r="I3728" s="7">
        <f t="shared" si="472"/>
        <v>435.48512725909677</v>
      </c>
      <c r="J3728" s="12">
        <f t="shared" si="469"/>
        <v>3.0225230931364297E-2</v>
      </c>
      <c r="K3728" s="7">
        <f t="shared" si="470"/>
        <v>189647.2960638717</v>
      </c>
    </row>
    <row r="3729" spans="1:11" x14ac:dyDescent="0.4">
      <c r="A3729" s="1">
        <v>3728</v>
      </c>
      <c r="B3729" s="21">
        <v>43541</v>
      </c>
      <c r="C3729" s="22">
        <v>16701</v>
      </c>
      <c r="D3729" s="19">
        <f t="shared" si="465"/>
        <v>21594.164955619352</v>
      </c>
      <c r="E3729" s="19">
        <f t="shared" si="466"/>
        <v>1.0003625982306659</v>
      </c>
      <c r="F3729" s="19">
        <f t="shared" si="467"/>
        <v>0.66576527522303763</v>
      </c>
      <c r="G3729" s="20">
        <f t="shared" si="471"/>
        <v>13982.319667632803</v>
      </c>
      <c r="H3729" s="7">
        <f t="shared" si="468"/>
        <v>2718.6803323671975</v>
      </c>
      <c r="I3729" s="7">
        <f t="shared" si="472"/>
        <v>2718.6803323671975</v>
      </c>
      <c r="J3729" s="12">
        <f t="shared" si="469"/>
        <v>0.16278548184942204</v>
      </c>
      <c r="K3729" s="7">
        <f t="shared" si="470"/>
        <v>7391222.7496002158</v>
      </c>
    </row>
    <row r="3730" spans="1:11" x14ac:dyDescent="0.4">
      <c r="A3730" s="1">
        <v>3729</v>
      </c>
      <c r="B3730" s="21">
        <v>43542</v>
      </c>
      <c r="C3730" s="22">
        <v>10628</v>
      </c>
      <c r="D3730" s="19">
        <f t="shared" si="465"/>
        <v>20852.366553581509</v>
      </c>
      <c r="E3730" s="19">
        <f t="shared" si="466"/>
        <v>1.0002883183542024</v>
      </c>
      <c r="F3730" s="19">
        <f t="shared" si="467"/>
        <v>0.66226996730537058</v>
      </c>
      <c r="G3730" s="20">
        <f t="shared" si="471"/>
        <v>14349.703027386951</v>
      </c>
      <c r="H3730" s="7">
        <f t="shared" si="468"/>
        <v>-3721.7030273869514</v>
      </c>
      <c r="I3730" s="7">
        <f t="shared" si="472"/>
        <v>3721.7030273869514</v>
      </c>
      <c r="J3730" s="12">
        <f t="shared" si="469"/>
        <v>0.35017905790242299</v>
      </c>
      <c r="K3730" s="7">
        <f t="shared" si="470"/>
        <v>13851073.4240612</v>
      </c>
    </row>
    <row r="3731" spans="1:11" x14ac:dyDescent="0.4">
      <c r="A3731" s="1">
        <v>3730</v>
      </c>
      <c r="B3731" s="21">
        <v>43543</v>
      </c>
      <c r="C3731" s="22">
        <v>10728</v>
      </c>
      <c r="D3731" s="19">
        <f t="shared" si="465"/>
        <v>20221.580429366826</v>
      </c>
      <c r="E3731" s="19">
        <f t="shared" si="466"/>
        <v>1.0002251397129491</v>
      </c>
      <c r="F3731" s="19">
        <f t="shared" si="467"/>
        <v>0.66481685935770229</v>
      </c>
      <c r="G3731" s="20">
        <f t="shared" si="471"/>
        <v>13904.355700544949</v>
      </c>
      <c r="H3731" s="7">
        <f t="shared" si="468"/>
        <v>-3176.3557005449493</v>
      </c>
      <c r="I3731" s="7">
        <f t="shared" si="472"/>
        <v>3176.3557005449493</v>
      </c>
      <c r="J3731" s="12">
        <f t="shared" si="469"/>
        <v>0.29608088185542031</v>
      </c>
      <c r="K3731" s="7">
        <f t="shared" si="470"/>
        <v>10089235.536384396</v>
      </c>
    </row>
    <row r="3732" spans="1:11" x14ac:dyDescent="0.4">
      <c r="A3732" s="1">
        <v>3731</v>
      </c>
      <c r="B3732" s="21">
        <v>43544</v>
      </c>
      <c r="C3732" s="22">
        <v>13113</v>
      </c>
      <c r="D3732" s="19">
        <f t="shared" si="465"/>
        <v>20152.76179079201</v>
      </c>
      <c r="E3732" s="19">
        <f t="shared" si="466"/>
        <v>1.0002181578265779</v>
      </c>
      <c r="F3732" s="19">
        <f t="shared" si="467"/>
        <v>0.66554925387143826</v>
      </c>
      <c r="G3732" s="20">
        <f t="shared" si="471"/>
        <v>13463.491975167623</v>
      </c>
      <c r="H3732" s="7">
        <f t="shared" si="468"/>
        <v>-350.49197516762251</v>
      </c>
      <c r="I3732" s="7">
        <f t="shared" si="472"/>
        <v>350.49197516762251</v>
      </c>
      <c r="J3732" s="12">
        <f t="shared" si="469"/>
        <v>2.6728588055183598E-2</v>
      </c>
      <c r="K3732" s="7">
        <f t="shared" si="470"/>
        <v>122844.62465690132</v>
      </c>
    </row>
    <row r="3733" spans="1:11" x14ac:dyDescent="0.4">
      <c r="A3733" s="1">
        <v>3732</v>
      </c>
      <c r="B3733" s="21">
        <v>43545</v>
      </c>
      <c r="C3733" s="22">
        <v>12940</v>
      </c>
      <c r="D3733" s="19">
        <f t="shared" si="465"/>
        <v>20072.212390373203</v>
      </c>
      <c r="E3733" s="19">
        <f t="shared" si="466"/>
        <v>1.0002100028647203</v>
      </c>
      <c r="F3733" s="19">
        <f t="shared" si="467"/>
        <v>0.66201796814960512</v>
      </c>
      <c r="G3733" s="20">
        <f t="shared" si="471"/>
        <v>13347.231306747428</v>
      </c>
      <c r="H3733" s="7">
        <f t="shared" si="468"/>
        <v>-407.23130674742788</v>
      </c>
      <c r="I3733" s="7">
        <f t="shared" si="472"/>
        <v>407.23130674742788</v>
      </c>
      <c r="J3733" s="12">
        <f t="shared" si="469"/>
        <v>3.1470734679090256E-2</v>
      </c>
      <c r="K3733" s="7">
        <f t="shared" si="470"/>
        <v>165837.3371952177</v>
      </c>
    </row>
    <row r="3734" spans="1:11" x14ac:dyDescent="0.4">
      <c r="A3734" s="1">
        <v>3733</v>
      </c>
      <c r="B3734" s="21">
        <v>43546</v>
      </c>
      <c r="C3734" s="22">
        <v>16571</v>
      </c>
      <c r="D3734" s="19">
        <f t="shared" si="465"/>
        <v>20716.75447078159</v>
      </c>
      <c r="E3734" s="19">
        <f t="shared" si="466"/>
        <v>1.0002743570517609</v>
      </c>
      <c r="F3734" s="19">
        <f t="shared" si="467"/>
        <v>0.66675102849097645</v>
      </c>
      <c r="G3734" s="20">
        <f t="shared" si="471"/>
        <v>13345.010158201474</v>
      </c>
      <c r="H3734" s="7">
        <f t="shared" si="468"/>
        <v>3225.989841798526</v>
      </c>
      <c r="I3734" s="7">
        <f t="shared" si="472"/>
        <v>3225.989841798526</v>
      </c>
      <c r="J3734" s="12">
        <f t="shared" si="469"/>
        <v>0.19467683554393372</v>
      </c>
      <c r="K3734" s="7">
        <f t="shared" si="470"/>
        <v>10407010.459387278</v>
      </c>
    </row>
    <row r="3735" spans="1:11" x14ac:dyDescent="0.4">
      <c r="A3735" s="1">
        <v>3734</v>
      </c>
      <c r="B3735" s="21">
        <v>43547</v>
      </c>
      <c r="C3735" s="22">
        <v>16118</v>
      </c>
      <c r="D3735" s="19">
        <f t="shared" si="465"/>
        <v>21181.910386979671</v>
      </c>
      <c r="E3735" s="19">
        <f t="shared" si="466"/>
        <v>1.0003207726159451</v>
      </c>
      <c r="F3735" s="19">
        <f t="shared" si="467"/>
        <v>0.66691514486898307</v>
      </c>
      <c r="G3735" s="20">
        <f t="shared" si="471"/>
        <v>13788.686212518473</v>
      </c>
      <c r="H3735" s="7">
        <f t="shared" si="468"/>
        <v>2329.3137874815275</v>
      </c>
      <c r="I3735" s="7">
        <f t="shared" si="472"/>
        <v>2329.3137874815275</v>
      </c>
      <c r="J3735" s="12">
        <f t="shared" si="469"/>
        <v>0.14451630397577414</v>
      </c>
      <c r="K3735" s="7">
        <f t="shared" si="470"/>
        <v>5425702.7205515383</v>
      </c>
    </row>
    <row r="3736" spans="1:11" x14ac:dyDescent="0.4">
      <c r="A3736" s="1">
        <v>3735</v>
      </c>
      <c r="B3736" s="21">
        <v>43548</v>
      </c>
      <c r="C3736" s="22">
        <v>15775</v>
      </c>
      <c r="D3736" s="19">
        <f t="shared" si="465"/>
        <v>21533.79526816943</v>
      </c>
      <c r="E3736" s="19">
        <f t="shared" si="466"/>
        <v>1.0003558610719867</v>
      </c>
      <c r="F3736" s="19">
        <f t="shared" si="467"/>
        <v>0.66302826916755009</v>
      </c>
      <c r="G3736" s="20">
        <f t="shared" si="471"/>
        <v>14023.467506240682</v>
      </c>
      <c r="H3736" s="7">
        <f t="shared" si="468"/>
        <v>1751.5324937593177</v>
      </c>
      <c r="I3736" s="7">
        <f t="shared" si="472"/>
        <v>1751.5324937593177</v>
      </c>
      <c r="J3736" s="12">
        <f t="shared" si="469"/>
        <v>0.11103217076128798</v>
      </c>
      <c r="K3736" s="7">
        <f t="shared" si="470"/>
        <v>3067866.0766947344</v>
      </c>
    </row>
    <row r="3737" spans="1:11" x14ac:dyDescent="0.4">
      <c r="A3737" s="1">
        <v>3736</v>
      </c>
      <c r="B3737" s="21">
        <v>43549</v>
      </c>
      <c r="C3737" s="22">
        <v>13962</v>
      </c>
      <c r="D3737" s="19">
        <f t="shared" si="465"/>
        <v>21455.959028504396</v>
      </c>
      <c r="E3737" s="19">
        <f t="shared" si="466"/>
        <v>1.0003479774124342</v>
      </c>
      <c r="F3737" s="19">
        <f t="shared" si="467"/>
        <v>0.66652158224369507</v>
      </c>
      <c r="G3737" s="20">
        <f t="shared" si="471"/>
        <v>14358.347130665317</v>
      </c>
      <c r="H3737" s="7">
        <f t="shared" si="468"/>
        <v>-396.34713066531731</v>
      </c>
      <c r="I3737" s="7">
        <f t="shared" si="472"/>
        <v>396.34713066531731</v>
      </c>
      <c r="J3737" s="12">
        <f t="shared" si="469"/>
        <v>2.8387561285297042E-2</v>
      </c>
      <c r="K3737" s="7">
        <f t="shared" si="470"/>
        <v>157091.04798663012</v>
      </c>
    </row>
    <row r="3738" spans="1:11" x14ac:dyDescent="0.4">
      <c r="A3738" s="1">
        <v>3737</v>
      </c>
      <c r="B3738" s="21">
        <v>43550</v>
      </c>
      <c r="C3738" s="22">
        <v>11981</v>
      </c>
      <c r="D3738" s="19">
        <f t="shared" ref="D3738:D3801" si="473">$R$2*(C3738/F3735)+(1-$R$2)*(D3737+E3737)</f>
        <v>20993.822491714527</v>
      </c>
      <c r="E3738" s="19">
        <f t="shared" ref="E3738:E3801" si="474">$R$3*(D3738-D3737)+(1-$R$3)*E3737</f>
        <v>1.0003016637239575</v>
      </c>
      <c r="F3738" s="19">
        <f t="shared" ref="F3738:F3801" si="475">$R$4*(C3738/D3738)+(1-$R$4)*F3735</f>
        <v>0.66553721928568965</v>
      </c>
      <c r="G3738" s="20">
        <f t="shared" si="471"/>
        <v>14309.971171014251</v>
      </c>
      <c r="H3738" s="7">
        <f t="shared" ref="H3738:H3801" si="476">C3738-G3738</f>
        <v>-2328.971171014251</v>
      </c>
      <c r="I3738" s="7">
        <f t="shared" si="472"/>
        <v>2328.971171014251</v>
      </c>
      <c r="J3738" s="12">
        <f t="shared" ref="J3738:J3801" si="477">I3738/C3738</f>
        <v>0.1943887130468451</v>
      </c>
      <c r="K3738" s="7">
        <f t="shared" ref="K3738:K3801" si="478">H3738^2</f>
        <v>5424106.7154154917</v>
      </c>
    </row>
    <row r="3739" spans="1:11" x14ac:dyDescent="0.4">
      <c r="A3739" s="1">
        <v>3738</v>
      </c>
      <c r="B3739" s="21">
        <v>43551</v>
      </c>
      <c r="C3739" s="22">
        <v>14945</v>
      </c>
      <c r="D3739" s="19">
        <f t="shared" si="473"/>
        <v>21199.815980662344</v>
      </c>
      <c r="E3739" s="19">
        <f t="shared" si="474"/>
        <v>1.000322163042686</v>
      </c>
      <c r="F3739" s="19">
        <f t="shared" si="475"/>
        <v>0.66362871898458642</v>
      </c>
      <c r="G3739" s="20">
        <f t="shared" si="471"/>
        <v>13920.16101817301</v>
      </c>
      <c r="H3739" s="7">
        <f t="shared" si="476"/>
        <v>1024.8389818269898</v>
      </c>
      <c r="I3739" s="7">
        <f t="shared" si="472"/>
        <v>1024.8389818269898</v>
      </c>
      <c r="J3739" s="12">
        <f t="shared" si="477"/>
        <v>6.8574036923853443E-2</v>
      </c>
      <c r="K3739" s="7">
        <f t="shared" si="478"/>
        <v>1050294.938672181</v>
      </c>
    </row>
    <row r="3740" spans="1:11" x14ac:dyDescent="0.4">
      <c r="A3740" s="1">
        <v>3739</v>
      </c>
      <c r="B3740" s="21">
        <v>43552</v>
      </c>
      <c r="C3740" s="22">
        <v>12185</v>
      </c>
      <c r="D3740" s="19">
        <f t="shared" si="473"/>
        <v>20813.647653998025</v>
      </c>
      <c r="E3740" s="19">
        <f t="shared" si="474"/>
        <v>1.0002834461778032</v>
      </c>
      <c r="F3740" s="19">
        <f t="shared" si="475"/>
        <v>0.66536039157929805</v>
      </c>
      <c r="G3740" s="20">
        <f t="shared" si="471"/>
        <v>14130.801627017103</v>
      </c>
      <c r="H3740" s="7">
        <f t="shared" si="476"/>
        <v>-1945.8016270171029</v>
      </c>
      <c r="I3740" s="7">
        <f t="shared" si="472"/>
        <v>1945.8016270171029</v>
      </c>
      <c r="J3740" s="12">
        <f t="shared" si="477"/>
        <v>0.15968827468338964</v>
      </c>
      <c r="K3740" s="7">
        <f t="shared" si="478"/>
        <v>3786143.9717024048</v>
      </c>
    </row>
    <row r="3741" spans="1:11" x14ac:dyDescent="0.4">
      <c r="A3741" s="1">
        <v>3740</v>
      </c>
      <c r="B3741" s="21">
        <v>43553</v>
      </c>
      <c r="C3741" s="22">
        <v>14871</v>
      </c>
      <c r="D3741" s="19">
        <f t="shared" si="473"/>
        <v>21017.520892183253</v>
      </c>
      <c r="E3741" s="19">
        <f t="shared" si="474"/>
        <v>1.0003037334732772</v>
      </c>
      <c r="F3741" s="19">
        <f t="shared" si="475"/>
        <v>0.66613888096144491</v>
      </c>
      <c r="G3741" s="20">
        <f t="shared" si="471"/>
        <v>13852.92290869723</v>
      </c>
      <c r="H3741" s="7">
        <f t="shared" si="476"/>
        <v>1018.07709130277</v>
      </c>
      <c r="I3741" s="7">
        <f t="shared" si="472"/>
        <v>1018.07709130277</v>
      </c>
      <c r="J3741" s="12">
        <f t="shared" si="477"/>
        <v>6.8460566962730812E-2</v>
      </c>
      <c r="K3741" s="7">
        <f t="shared" si="478"/>
        <v>1036480.9638355087</v>
      </c>
    </row>
    <row r="3742" spans="1:11" x14ac:dyDescent="0.4">
      <c r="A3742" s="1">
        <v>3741</v>
      </c>
      <c r="B3742" s="21">
        <v>43554</v>
      </c>
      <c r="C3742" s="22">
        <v>12792</v>
      </c>
      <c r="D3742" s="19">
        <f t="shared" si="473"/>
        <v>20787.402988557973</v>
      </c>
      <c r="E3742" s="19">
        <f t="shared" si="474"/>
        <v>1.0002806216525413</v>
      </c>
      <c r="F3742" s="19">
        <f t="shared" si="475"/>
        <v>0.66293768973338907</v>
      </c>
      <c r="G3742" s="20">
        <f t="shared" si="471"/>
        <v>13948.494296196593</v>
      </c>
      <c r="H3742" s="7">
        <f t="shared" si="476"/>
        <v>-1156.4942961965935</v>
      </c>
      <c r="I3742" s="7">
        <f t="shared" si="472"/>
        <v>1156.4942961965935</v>
      </c>
      <c r="J3742" s="12">
        <f t="shared" si="477"/>
        <v>9.0407621653892545E-2</v>
      </c>
      <c r="K3742" s="7">
        <f t="shared" si="478"/>
        <v>1337479.0571352541</v>
      </c>
    </row>
    <row r="3743" spans="1:11" x14ac:dyDescent="0.4">
      <c r="A3743" s="1">
        <v>3742</v>
      </c>
      <c r="B3743" s="21">
        <v>43555</v>
      </c>
      <c r="C3743" s="22">
        <v>14276</v>
      </c>
      <c r="D3743" s="19">
        <f t="shared" si="473"/>
        <v>20876.946805789801</v>
      </c>
      <c r="E3743" s="19">
        <f t="shared" si="474"/>
        <v>1.0002894760062024</v>
      </c>
      <c r="F3743" s="19">
        <f t="shared" si="475"/>
        <v>0.66562468366510907</v>
      </c>
      <c r="G3743" s="20">
        <f t="shared" si="471"/>
        <v>13831.780139489714</v>
      </c>
      <c r="H3743" s="7">
        <f t="shared" si="476"/>
        <v>444.2198605102858</v>
      </c>
      <c r="I3743" s="7">
        <f t="shared" si="472"/>
        <v>444.2198605102858</v>
      </c>
      <c r="J3743" s="12">
        <f t="shared" si="477"/>
        <v>3.1116549489372779E-2</v>
      </c>
      <c r="K3743" s="7">
        <f t="shared" si="478"/>
        <v>197331.28447177776</v>
      </c>
    </row>
    <row r="3744" spans="1:11" x14ac:dyDescent="0.4">
      <c r="A3744" s="1">
        <v>3743</v>
      </c>
      <c r="B3744" s="21">
        <v>43556</v>
      </c>
      <c r="C3744" s="22">
        <v>14599</v>
      </c>
      <c r="D3744" s="19">
        <f t="shared" si="473"/>
        <v>21015.595979009231</v>
      </c>
      <c r="E3744" s="19">
        <f t="shared" si="474"/>
        <v>1.0003032408945769</v>
      </c>
      <c r="F3744" s="19">
        <f t="shared" si="475"/>
        <v>0.66654751364598197</v>
      </c>
      <c r="G3744" s="20">
        <f t="shared" si="471"/>
        <v>13907.612314812615</v>
      </c>
      <c r="H3744" s="7">
        <f t="shared" si="476"/>
        <v>691.3876851873847</v>
      </c>
      <c r="I3744" s="7">
        <f t="shared" si="472"/>
        <v>691.3876851873847</v>
      </c>
      <c r="J3744" s="12">
        <f t="shared" si="477"/>
        <v>4.7358564640549675E-2</v>
      </c>
      <c r="K3744" s="7">
        <f t="shared" si="478"/>
        <v>478016.93122877018</v>
      </c>
    </row>
    <row r="3745" spans="1:11" x14ac:dyDescent="0.4">
      <c r="A3745" s="1">
        <v>3744</v>
      </c>
      <c r="B3745" s="21">
        <v>43557</v>
      </c>
      <c r="C3745" s="22">
        <v>13224</v>
      </c>
      <c r="D3745" s="19">
        <f t="shared" si="473"/>
        <v>20874.820598262111</v>
      </c>
      <c r="E3745" s="19">
        <f t="shared" si="474"/>
        <v>1.0002890633261781</v>
      </c>
      <c r="F3745" s="19">
        <f t="shared" si="475"/>
        <v>0.66251600386770404</v>
      </c>
      <c r="G3745" s="20">
        <f t="shared" si="471"/>
        <v>13932.693785414231</v>
      </c>
      <c r="H3745" s="7">
        <f t="shared" si="476"/>
        <v>-708.69378541423066</v>
      </c>
      <c r="I3745" s="7">
        <f t="shared" si="472"/>
        <v>708.69378541423066</v>
      </c>
      <c r="J3745" s="12">
        <f t="shared" si="477"/>
        <v>5.3591484075486286E-2</v>
      </c>
      <c r="K3745" s="7">
        <f t="shared" si="478"/>
        <v>502246.88148475159</v>
      </c>
    </row>
    <row r="3746" spans="1:11" x14ac:dyDescent="0.4">
      <c r="A3746" s="1">
        <v>3745</v>
      </c>
      <c r="B3746" s="21">
        <v>43558</v>
      </c>
      <c r="C3746" s="22">
        <v>15915</v>
      </c>
      <c r="D3746" s="19">
        <f t="shared" si="473"/>
        <v>21278.202862300179</v>
      </c>
      <c r="E3746" s="19">
        <f t="shared" si="474"/>
        <v>1.0003293015236756</v>
      </c>
      <c r="F3746" s="19">
        <f t="shared" si="475"/>
        <v>0.66680356563621512</v>
      </c>
      <c r="G3746" s="20">
        <f t="shared" si="471"/>
        <v>13895.46167437547</v>
      </c>
      <c r="H3746" s="7">
        <f t="shared" si="476"/>
        <v>2019.5383256245295</v>
      </c>
      <c r="I3746" s="7">
        <f t="shared" si="472"/>
        <v>2019.5383256245295</v>
      </c>
      <c r="J3746" s="12">
        <f t="shared" si="477"/>
        <v>0.12689527650798174</v>
      </c>
      <c r="K3746" s="7">
        <f t="shared" si="478"/>
        <v>4078535.0486663282</v>
      </c>
    </row>
    <row r="3747" spans="1:11" x14ac:dyDescent="0.4">
      <c r="A3747" s="1">
        <v>3746</v>
      </c>
      <c r="B3747" s="21">
        <v>43559</v>
      </c>
      <c r="C3747" s="22">
        <v>13146</v>
      </c>
      <c r="D3747" s="19">
        <f t="shared" si="473"/>
        <v>21072.753290532957</v>
      </c>
      <c r="E3747" s="19">
        <f t="shared" si="474"/>
        <v>1.0003086565335688</v>
      </c>
      <c r="F3747" s="19">
        <f t="shared" si="475"/>
        <v>0.66593592157888137</v>
      </c>
      <c r="G3747" s="20">
        <f t="shared" si="471"/>
        <v>14183.599979729759</v>
      </c>
      <c r="H3747" s="7">
        <f t="shared" si="476"/>
        <v>-1037.5999797297591</v>
      </c>
      <c r="I3747" s="7">
        <f t="shared" si="472"/>
        <v>1037.5999797297591</v>
      </c>
      <c r="J3747" s="12">
        <f t="shared" si="477"/>
        <v>7.892895023047003E-2</v>
      </c>
      <c r="K3747" s="7">
        <f t="shared" si="478"/>
        <v>1076613.7179351964</v>
      </c>
    </row>
    <row r="3748" spans="1:11" x14ac:dyDescent="0.4">
      <c r="A3748" s="1">
        <v>3747</v>
      </c>
      <c r="B3748" s="21">
        <v>43560</v>
      </c>
      <c r="C3748" s="22">
        <v>16403</v>
      </c>
      <c r="D3748" s="19">
        <f t="shared" si="473"/>
        <v>21562.451854876967</v>
      </c>
      <c r="E3748" s="19">
        <f t="shared" si="474"/>
        <v>1.0003575263591375</v>
      </c>
      <c r="F3748" s="19">
        <f t="shared" si="475"/>
        <v>0.66392229861377006</v>
      </c>
      <c r="G3748" s="20">
        <f t="shared" si="471"/>
        <v>13961.699021027667</v>
      </c>
      <c r="H3748" s="7">
        <f t="shared" si="476"/>
        <v>2441.3009789723328</v>
      </c>
      <c r="I3748" s="7">
        <f t="shared" si="472"/>
        <v>2441.3009789723328</v>
      </c>
      <c r="J3748" s="12">
        <f t="shared" si="477"/>
        <v>0.1488325903171574</v>
      </c>
      <c r="K3748" s="7">
        <f t="shared" si="478"/>
        <v>5959950.4699312709</v>
      </c>
    </row>
    <row r="3749" spans="1:11" x14ac:dyDescent="0.4">
      <c r="A3749" s="1">
        <v>3748</v>
      </c>
      <c r="B3749" s="21">
        <v>43561</v>
      </c>
      <c r="C3749" s="22">
        <v>14372</v>
      </c>
      <c r="D3749" s="19">
        <f t="shared" si="473"/>
        <v>21562.142144234869</v>
      </c>
      <c r="E3749" s="19">
        <f t="shared" si="474"/>
        <v>1.0003573953523208</v>
      </c>
      <c r="F3749" s="19">
        <f t="shared" si="475"/>
        <v>0.66679977128753565</v>
      </c>
      <c r="G3749" s="20">
        <f t="shared" si="471"/>
        <v>14378.586822656669</v>
      </c>
      <c r="H3749" s="7">
        <f t="shared" si="476"/>
        <v>-6.5868226566690282</v>
      </c>
      <c r="I3749" s="7">
        <f t="shared" si="472"/>
        <v>6.5868226566690282</v>
      </c>
      <c r="J3749" s="12">
        <f t="shared" si="477"/>
        <v>4.5830939720769746E-4</v>
      </c>
      <c r="K3749" s="7">
        <f t="shared" si="478"/>
        <v>43.386232710408436</v>
      </c>
    </row>
    <row r="3750" spans="1:11" x14ac:dyDescent="0.4">
      <c r="A3750" s="1">
        <v>3749</v>
      </c>
      <c r="B3750" s="21">
        <v>43562</v>
      </c>
      <c r="C3750" s="22">
        <v>13269</v>
      </c>
      <c r="D3750" s="19">
        <f t="shared" si="473"/>
        <v>21345.93379465567</v>
      </c>
      <c r="E3750" s="19">
        <f t="shared" si="474"/>
        <v>1.0003356744816234</v>
      </c>
      <c r="F3750" s="19">
        <f t="shared" si="475"/>
        <v>0.66530127513836357</v>
      </c>
      <c r="G3750" s="20">
        <f t="shared" si="471"/>
        <v>14359.671173959867</v>
      </c>
      <c r="H3750" s="7">
        <f t="shared" si="476"/>
        <v>-1090.6711739598668</v>
      </c>
      <c r="I3750" s="7">
        <f t="shared" si="472"/>
        <v>1090.6711739598668</v>
      </c>
      <c r="J3750" s="12">
        <f t="shared" si="477"/>
        <v>8.2196938274162842E-2</v>
      </c>
      <c r="K3750" s="7">
        <f t="shared" si="478"/>
        <v>1189563.6097069939</v>
      </c>
    </row>
    <row r="3751" spans="1:11" x14ac:dyDescent="0.4">
      <c r="A3751" s="1">
        <v>3750</v>
      </c>
      <c r="B3751" s="21">
        <v>43563</v>
      </c>
      <c r="C3751" s="22">
        <v>13911</v>
      </c>
      <c r="D3751" s="19">
        <f t="shared" si="473"/>
        <v>21294.657021826206</v>
      </c>
      <c r="E3751" s="19">
        <f t="shared" si="474"/>
        <v>1.000330446770773</v>
      </c>
      <c r="F3751" s="19">
        <f t="shared" si="475"/>
        <v>0.66376964907432301</v>
      </c>
      <c r="G3751" s="20">
        <f t="shared" si="471"/>
        <v>14172.705576165536</v>
      </c>
      <c r="H3751" s="7">
        <f t="shared" si="476"/>
        <v>-261.7055761655356</v>
      </c>
      <c r="I3751" s="7">
        <f t="shared" si="472"/>
        <v>261.7055761655356</v>
      </c>
      <c r="J3751" s="12">
        <f t="shared" si="477"/>
        <v>1.8812851424450838E-2</v>
      </c>
      <c r="K3751" s="7">
        <f t="shared" si="478"/>
        <v>68489.808596134957</v>
      </c>
    </row>
    <row r="3752" spans="1:11" x14ac:dyDescent="0.4">
      <c r="A3752" s="1">
        <v>3751</v>
      </c>
      <c r="B3752" s="21">
        <v>43564</v>
      </c>
      <c r="C3752" s="22">
        <v>13045</v>
      </c>
      <c r="D3752" s="19">
        <f t="shared" si="473"/>
        <v>21065.947505636814</v>
      </c>
      <c r="E3752" s="19">
        <f t="shared" si="474"/>
        <v>1.0003074757861095</v>
      </c>
      <c r="F3752" s="19">
        <f t="shared" si="475"/>
        <v>0.66611879593868906</v>
      </c>
      <c r="G3752" s="20">
        <f t="shared" si="471"/>
        <v>14199.939451913349</v>
      </c>
      <c r="H3752" s="7">
        <f t="shared" si="476"/>
        <v>-1154.9394519133493</v>
      </c>
      <c r="I3752" s="7">
        <f t="shared" si="472"/>
        <v>1154.9394519133493</v>
      </c>
      <c r="J3752" s="12">
        <f t="shared" si="477"/>
        <v>8.8535028893319226E-2</v>
      </c>
      <c r="K3752" s="7">
        <f t="shared" si="478"/>
        <v>1333885.1375859077</v>
      </c>
    </row>
    <row r="3753" spans="1:11" x14ac:dyDescent="0.4">
      <c r="A3753" s="1">
        <v>3752</v>
      </c>
      <c r="B3753" s="21">
        <v>43565</v>
      </c>
      <c r="C3753" s="22">
        <v>14217</v>
      </c>
      <c r="D3753" s="19">
        <f t="shared" si="473"/>
        <v>21107.041896324361</v>
      </c>
      <c r="E3753" s="19">
        <f t="shared" si="474"/>
        <v>1.0003114851944308</v>
      </c>
      <c r="F3753" s="19">
        <f t="shared" si="475"/>
        <v>0.66541963613282806</v>
      </c>
      <c r="G3753" s="20">
        <f t="shared" si="471"/>
        <v>14015.867243337174</v>
      </c>
      <c r="H3753" s="7">
        <f t="shared" si="476"/>
        <v>201.13275666282607</v>
      </c>
      <c r="I3753" s="7">
        <f t="shared" si="472"/>
        <v>201.13275666282607</v>
      </c>
      <c r="J3753" s="12">
        <f t="shared" si="477"/>
        <v>1.4147341679878038E-2</v>
      </c>
      <c r="K3753" s="7">
        <f t="shared" si="478"/>
        <v>40454.385802787605</v>
      </c>
    </row>
    <row r="3754" spans="1:11" x14ac:dyDescent="0.4">
      <c r="A3754" s="1">
        <v>3753</v>
      </c>
      <c r="B3754" s="21">
        <v>43566</v>
      </c>
      <c r="C3754" s="22">
        <v>13065</v>
      </c>
      <c r="D3754" s="19">
        <f t="shared" si="473"/>
        <v>20919.05454020387</v>
      </c>
      <c r="E3754" s="19">
        <f t="shared" si="474"/>
        <v>1.0002925864276704</v>
      </c>
      <c r="F3754" s="19">
        <f t="shared" si="475"/>
        <v>0.66320802445430627</v>
      </c>
      <c r="G3754" s="20">
        <f t="shared" si="471"/>
        <v>14010.877768923747</v>
      </c>
      <c r="H3754" s="7">
        <f t="shared" si="476"/>
        <v>-945.87776892374677</v>
      </c>
      <c r="I3754" s="7">
        <f t="shared" si="472"/>
        <v>945.87776892374677</v>
      </c>
      <c r="J3754" s="12">
        <f t="shared" si="477"/>
        <v>7.2397839182835572E-2</v>
      </c>
      <c r="K3754" s="7">
        <f t="shared" si="478"/>
        <v>894684.75374416495</v>
      </c>
    </row>
    <row r="3755" spans="1:11" x14ac:dyDescent="0.4">
      <c r="A3755" s="1">
        <v>3754</v>
      </c>
      <c r="B3755" s="21">
        <v>43567</v>
      </c>
      <c r="C3755" s="22">
        <v>16758</v>
      </c>
      <c r="D3755" s="19">
        <f t="shared" si="473"/>
        <v>21482.056800836293</v>
      </c>
      <c r="E3755" s="19">
        <f t="shared" si="474"/>
        <v>1.0003487866244749</v>
      </c>
      <c r="F3755" s="19">
        <f t="shared" si="475"/>
        <v>0.66775091184967739</v>
      </c>
      <c r="G3755" s="20">
        <f t="shared" si="471"/>
        <v>13935.241736189626</v>
      </c>
      <c r="H3755" s="7">
        <f t="shared" si="476"/>
        <v>2822.758263810374</v>
      </c>
      <c r="I3755" s="7">
        <f t="shared" si="472"/>
        <v>2822.758263810374</v>
      </c>
      <c r="J3755" s="12">
        <f t="shared" si="477"/>
        <v>0.16844243130507067</v>
      </c>
      <c r="K3755" s="7">
        <f t="shared" si="478"/>
        <v>7967964.2159097577</v>
      </c>
    </row>
    <row r="3756" spans="1:11" x14ac:dyDescent="0.4">
      <c r="A3756" s="1">
        <v>3755</v>
      </c>
      <c r="B3756" s="21">
        <v>43568</v>
      </c>
      <c r="C3756" s="22">
        <v>16935</v>
      </c>
      <c r="D3756" s="19">
        <f t="shared" si="473"/>
        <v>22009.175367790809</v>
      </c>
      <c r="E3756" s="19">
        <f t="shared" si="474"/>
        <v>1.0004013984462918</v>
      </c>
      <c r="F3756" s="19">
        <f t="shared" si="475"/>
        <v>0.66690938312290216</v>
      </c>
      <c r="G3756" s="20">
        <f t="shared" si="471"/>
        <v>14295.248071522832</v>
      </c>
      <c r="H3756" s="7">
        <f t="shared" si="476"/>
        <v>2639.7519284771679</v>
      </c>
      <c r="I3756" s="7">
        <f t="shared" si="472"/>
        <v>2639.7519284771679</v>
      </c>
      <c r="J3756" s="12">
        <f t="shared" si="477"/>
        <v>0.15587551983921866</v>
      </c>
      <c r="K3756" s="7">
        <f t="shared" si="478"/>
        <v>6968290.2438989272</v>
      </c>
    </row>
    <row r="3757" spans="1:11" x14ac:dyDescent="0.4">
      <c r="A3757" s="1">
        <v>3756</v>
      </c>
      <c r="B3757" s="21">
        <v>43569</v>
      </c>
      <c r="C3757" s="22">
        <v>16870</v>
      </c>
      <c r="D3757" s="19">
        <f t="shared" si="473"/>
        <v>22464.643825939158</v>
      </c>
      <c r="E3757" s="19">
        <f t="shared" si="474"/>
        <v>1.000446845251967</v>
      </c>
      <c r="F3757" s="19">
        <f t="shared" si="475"/>
        <v>0.66446460673899288</v>
      </c>
      <c r="G3757" s="20">
        <f t="shared" si="471"/>
        <v>14597.325189776047</v>
      </c>
      <c r="H3757" s="7">
        <f t="shared" si="476"/>
        <v>2272.6748102239526</v>
      </c>
      <c r="I3757" s="7">
        <f t="shared" si="472"/>
        <v>2272.6748102239526</v>
      </c>
      <c r="J3757" s="12">
        <f t="shared" si="477"/>
        <v>0.13471694192198888</v>
      </c>
      <c r="K3757" s="7">
        <f t="shared" si="478"/>
        <v>5165050.793026479</v>
      </c>
    </row>
    <row r="3758" spans="1:11" x14ac:dyDescent="0.4">
      <c r="A3758" s="1">
        <v>3757</v>
      </c>
      <c r="B3758" s="21">
        <v>43570</v>
      </c>
      <c r="C3758" s="22">
        <v>15232</v>
      </c>
      <c r="D3758" s="19">
        <f t="shared" si="473"/>
        <v>22511.432949672722</v>
      </c>
      <c r="E3758" s="19">
        <f t="shared" si="474"/>
        <v>1.0004514241196558</v>
      </c>
      <c r="F3758" s="19">
        <f t="shared" si="475"/>
        <v>0.66787811760992521</v>
      </c>
      <c r="G3758" s="20">
        <f t="shared" si="471"/>
        <v>15001.454448442273</v>
      </c>
      <c r="H3758" s="7">
        <f t="shared" si="476"/>
        <v>230.54555155772687</v>
      </c>
      <c r="I3758" s="7">
        <f t="shared" si="472"/>
        <v>230.54555155772687</v>
      </c>
      <c r="J3758" s="12">
        <f t="shared" si="477"/>
        <v>1.5135606063401186E-2</v>
      </c>
      <c r="K3758" s="7">
        <f t="shared" si="478"/>
        <v>53151.251343056494</v>
      </c>
    </row>
    <row r="3759" spans="1:11" x14ac:dyDescent="0.4">
      <c r="A3759" s="1">
        <v>3758</v>
      </c>
      <c r="B3759" s="21">
        <v>43571</v>
      </c>
      <c r="C3759" s="22">
        <v>14080</v>
      </c>
      <c r="D3759" s="19">
        <f t="shared" si="473"/>
        <v>22326.746592031082</v>
      </c>
      <c r="E3759" s="19">
        <f t="shared" si="474"/>
        <v>1.0004328554387492</v>
      </c>
      <c r="F3759" s="19">
        <f t="shared" si="475"/>
        <v>0.66638991395949121</v>
      </c>
      <c r="G3759" s="20">
        <f t="shared" si="471"/>
        <v>15013.753072120913</v>
      </c>
      <c r="H3759" s="7">
        <f t="shared" si="476"/>
        <v>-933.7530721209132</v>
      </c>
      <c r="I3759" s="7">
        <f t="shared" si="472"/>
        <v>933.7530721209132</v>
      </c>
      <c r="J3759" s="12">
        <f t="shared" si="477"/>
        <v>6.6317689781314859E-2</v>
      </c>
      <c r="K3759" s="7">
        <f t="shared" si="478"/>
        <v>871894.79969524336</v>
      </c>
    </row>
    <row r="3760" spans="1:11" x14ac:dyDescent="0.4">
      <c r="A3760" s="1">
        <v>3759</v>
      </c>
      <c r="B3760" s="21">
        <v>43572</v>
      </c>
      <c r="C3760" s="22">
        <v>16851</v>
      </c>
      <c r="D3760" s="19">
        <f t="shared" si="473"/>
        <v>22729.926165905654</v>
      </c>
      <c r="E3760" s="19">
        <f t="shared" si="474"/>
        <v>1.0004730733528511</v>
      </c>
      <c r="F3760" s="19">
        <f t="shared" si="475"/>
        <v>0.665565716733027</v>
      </c>
      <c r="G3760" s="20">
        <f t="shared" si="471"/>
        <v>14835.99764625894</v>
      </c>
      <c r="H3760" s="7">
        <f t="shared" si="476"/>
        <v>2015.0023537410598</v>
      </c>
      <c r="I3760" s="7">
        <f t="shared" si="472"/>
        <v>2015.0023537410598</v>
      </c>
      <c r="J3760" s="12">
        <f t="shared" si="477"/>
        <v>0.11957761282660137</v>
      </c>
      <c r="K3760" s="7">
        <f t="shared" si="478"/>
        <v>4060234.4855820108</v>
      </c>
    </row>
    <row r="3761" spans="1:11" x14ac:dyDescent="0.4">
      <c r="A3761" s="1">
        <v>3760</v>
      </c>
      <c r="B3761" s="21">
        <v>43573</v>
      </c>
      <c r="C3761" s="22">
        <v>13852</v>
      </c>
      <c r="D3761" s="19">
        <f t="shared" si="473"/>
        <v>22466.927077004919</v>
      </c>
      <c r="E3761" s="19">
        <f t="shared" si="474"/>
        <v>1.0004466733966537</v>
      </c>
      <c r="F3761" s="19">
        <f t="shared" si="475"/>
        <v>0.66714310620239359</v>
      </c>
      <c r="G3761" s="20">
        <f t="shared" si="471"/>
        <v>15181.488495170603</v>
      </c>
      <c r="H3761" s="7">
        <f t="shared" si="476"/>
        <v>-1329.4884951706026</v>
      </c>
      <c r="I3761" s="7">
        <f t="shared" si="472"/>
        <v>1329.4884951706026</v>
      </c>
      <c r="J3761" s="12">
        <f t="shared" si="477"/>
        <v>9.5978089457883525E-2</v>
      </c>
      <c r="K3761" s="7">
        <f t="shared" si="478"/>
        <v>1767539.6587909935</v>
      </c>
    </row>
    <row r="3762" spans="1:11" x14ac:dyDescent="0.4">
      <c r="A3762" s="1">
        <v>3761</v>
      </c>
      <c r="B3762" s="21">
        <v>43574</v>
      </c>
      <c r="C3762" s="22">
        <v>17467</v>
      </c>
      <c r="D3762" s="19">
        <f t="shared" si="473"/>
        <v>22964.392126786006</v>
      </c>
      <c r="E3762" s="19">
        <f t="shared" si="474"/>
        <v>1.0004963198569645</v>
      </c>
      <c r="F3762" s="19">
        <f t="shared" si="475"/>
        <v>0.6677391846461761</v>
      </c>
      <c r="G3762" s="20">
        <f t="shared" si="471"/>
        <v>14972.400289352076</v>
      </c>
      <c r="H3762" s="7">
        <f t="shared" si="476"/>
        <v>2494.5997106479244</v>
      </c>
      <c r="I3762" s="7">
        <f t="shared" si="472"/>
        <v>2494.5997106479244</v>
      </c>
      <c r="J3762" s="12">
        <f t="shared" si="477"/>
        <v>0.14281786858922108</v>
      </c>
      <c r="K3762" s="7">
        <f t="shared" si="478"/>
        <v>6223027.7163647087</v>
      </c>
    </row>
    <row r="3763" spans="1:11" x14ac:dyDescent="0.4">
      <c r="A3763" s="1">
        <v>3762</v>
      </c>
      <c r="B3763" s="21">
        <v>43575</v>
      </c>
      <c r="C3763" s="22">
        <v>17531</v>
      </c>
      <c r="D3763" s="19">
        <f t="shared" si="473"/>
        <v>23412.939879960017</v>
      </c>
      <c r="E3763" s="19">
        <f t="shared" si="474"/>
        <v>1.00054107458265</v>
      </c>
      <c r="F3763" s="19">
        <f t="shared" si="475"/>
        <v>0.66675726386975387</v>
      </c>
      <c r="G3763" s="20">
        <f t="shared" si="471"/>
        <v>15284.978001252824</v>
      </c>
      <c r="H3763" s="7">
        <f t="shared" si="476"/>
        <v>2246.0219987471755</v>
      </c>
      <c r="I3763" s="7">
        <f t="shared" si="472"/>
        <v>2246.0219987471755</v>
      </c>
      <c r="J3763" s="12">
        <f t="shared" si="477"/>
        <v>0.12811716380966148</v>
      </c>
      <c r="K3763" s="7">
        <f t="shared" si="478"/>
        <v>5044614.818856257</v>
      </c>
    </row>
    <row r="3764" spans="1:11" x14ac:dyDescent="0.4">
      <c r="A3764" s="1">
        <v>3763</v>
      </c>
      <c r="B3764" s="21">
        <v>43576</v>
      </c>
      <c r="C3764" s="22">
        <v>17198</v>
      </c>
      <c r="D3764" s="19">
        <f t="shared" si="473"/>
        <v>23727.543457512766</v>
      </c>
      <c r="E3764" s="19">
        <f t="shared" si="474"/>
        <v>1.0005724348862979</v>
      </c>
      <c r="F3764" s="19">
        <f t="shared" si="475"/>
        <v>0.66796892320209356</v>
      </c>
      <c r="G3764" s="20">
        <f t="shared" si="471"/>
        <v>15620.448940926803</v>
      </c>
      <c r="H3764" s="7">
        <f t="shared" si="476"/>
        <v>1577.5510590731974</v>
      </c>
      <c r="I3764" s="7">
        <f t="shared" si="472"/>
        <v>1577.5510590731974</v>
      </c>
      <c r="J3764" s="12">
        <f t="shared" si="477"/>
        <v>9.1728750963670044E-2</v>
      </c>
      <c r="K3764" s="7">
        <f t="shared" si="478"/>
        <v>2488667.3439829666</v>
      </c>
    </row>
    <row r="3765" spans="1:11" x14ac:dyDescent="0.4">
      <c r="A3765" s="1">
        <v>3764</v>
      </c>
      <c r="B3765" s="21">
        <v>43577</v>
      </c>
      <c r="C3765" s="22">
        <v>15127</v>
      </c>
      <c r="D3765" s="19">
        <f t="shared" si="473"/>
        <v>23586.043016474381</v>
      </c>
      <c r="E3765" s="19">
        <f t="shared" si="474"/>
        <v>1.0005581847849507</v>
      </c>
      <c r="F3765" s="19">
        <f t="shared" si="475"/>
        <v>0.66736134540209313</v>
      </c>
      <c r="G3765" s="20">
        <f t="shared" si="471"/>
        <v>15844.478643398133</v>
      </c>
      <c r="H3765" s="7">
        <f t="shared" si="476"/>
        <v>-717.4786433981335</v>
      </c>
      <c r="I3765" s="7">
        <f t="shared" si="472"/>
        <v>717.4786433981335</v>
      </c>
      <c r="J3765" s="12">
        <f t="shared" si="477"/>
        <v>4.7430332742654423E-2</v>
      </c>
      <c r="K3765" s="7">
        <f t="shared" si="478"/>
        <v>514775.60373242601</v>
      </c>
    </row>
    <row r="3766" spans="1:11" x14ac:dyDescent="0.4">
      <c r="A3766" s="1">
        <v>3765</v>
      </c>
      <c r="B3766" s="21">
        <v>43578</v>
      </c>
      <c r="C3766" s="22">
        <v>13710</v>
      </c>
      <c r="D3766" s="19">
        <f t="shared" si="473"/>
        <v>23185.883279611582</v>
      </c>
      <c r="E3766" s="19">
        <f t="shared" si="474"/>
        <v>1.000518068755446</v>
      </c>
      <c r="F3766" s="19">
        <f t="shared" si="475"/>
        <v>0.66567682702251507</v>
      </c>
      <c r="G3766" s="20">
        <f t="shared" si="471"/>
        <v>15726.832636616404</v>
      </c>
      <c r="H3766" s="7">
        <f t="shared" si="476"/>
        <v>-2016.8326366164038</v>
      </c>
      <c r="I3766" s="7">
        <f t="shared" si="472"/>
        <v>2016.8326366164038</v>
      </c>
      <c r="J3766" s="12">
        <f t="shared" si="477"/>
        <v>0.14710668392533943</v>
      </c>
      <c r="K3766" s="7">
        <f t="shared" si="478"/>
        <v>4067613.8841210748</v>
      </c>
    </row>
    <row r="3767" spans="1:11" x14ac:dyDescent="0.4">
      <c r="A3767" s="1">
        <v>3766</v>
      </c>
      <c r="B3767" s="21">
        <v>43579</v>
      </c>
      <c r="C3767" s="22">
        <v>16188</v>
      </c>
      <c r="D3767" s="19">
        <f t="shared" si="473"/>
        <v>23325.842108498106</v>
      </c>
      <c r="E3767" s="19">
        <f t="shared" si="474"/>
        <v>1.0005319645865278</v>
      </c>
      <c r="F3767" s="19">
        <f t="shared" si="475"/>
        <v>0.66834160723520786</v>
      </c>
      <c r="G3767" s="20">
        <f t="shared" si="471"/>
        <v>15488.117802748604</v>
      </c>
      <c r="H3767" s="7">
        <f t="shared" si="476"/>
        <v>699.88219725139606</v>
      </c>
      <c r="I3767" s="7">
        <f t="shared" si="472"/>
        <v>699.88219725139606</v>
      </c>
      <c r="J3767" s="12">
        <f t="shared" si="477"/>
        <v>4.3234630420768229E-2</v>
      </c>
      <c r="K3767" s="7">
        <f t="shared" si="478"/>
        <v>489835.09002944204</v>
      </c>
    </row>
    <row r="3768" spans="1:11" x14ac:dyDescent="0.4">
      <c r="A3768" s="1">
        <v>3767</v>
      </c>
      <c r="B3768" s="21">
        <v>43580</v>
      </c>
      <c r="C3768" s="22">
        <v>13379</v>
      </c>
      <c r="D3768" s="19">
        <f t="shared" si="473"/>
        <v>22891.943988210576</v>
      </c>
      <c r="E3768" s="19">
        <f t="shared" si="474"/>
        <v>1.0004884747213028</v>
      </c>
      <c r="F3768" s="19">
        <f t="shared" si="475"/>
        <v>0.6661739270150776</v>
      </c>
      <c r="G3768" s="20">
        <f t="shared" si="471"/>
        <v>15567.433088522097</v>
      </c>
      <c r="H3768" s="7">
        <f t="shared" si="476"/>
        <v>-2188.433088522097</v>
      </c>
      <c r="I3768" s="7">
        <f t="shared" si="472"/>
        <v>2188.433088522097</v>
      </c>
      <c r="J3768" s="12">
        <f t="shared" si="477"/>
        <v>0.16357224669422954</v>
      </c>
      <c r="K3768" s="7">
        <f t="shared" si="478"/>
        <v>4789239.3829383645</v>
      </c>
    </row>
    <row r="3769" spans="1:11" x14ac:dyDescent="0.4">
      <c r="A3769" s="1">
        <v>3768</v>
      </c>
      <c r="B3769" s="21">
        <v>43581</v>
      </c>
      <c r="C3769" s="22">
        <v>16780</v>
      </c>
      <c r="D3769" s="19">
        <f t="shared" si="473"/>
        <v>23199.895960144757</v>
      </c>
      <c r="E3769" s="19">
        <f t="shared" si="474"/>
        <v>1.0005191698696487</v>
      </c>
      <c r="F3769" s="19">
        <f t="shared" si="475"/>
        <v>0.66650169505437129</v>
      </c>
      <c r="G3769" s="20">
        <f t="shared" si="471"/>
        <v>15239.30264044248</v>
      </c>
      <c r="H3769" s="7">
        <f t="shared" si="476"/>
        <v>1540.69735955752</v>
      </c>
      <c r="I3769" s="7">
        <f t="shared" si="472"/>
        <v>1540.69735955752</v>
      </c>
      <c r="J3769" s="12">
        <f t="shared" si="477"/>
        <v>9.1817482691151378E-2</v>
      </c>
      <c r="K3769" s="7">
        <f t="shared" si="478"/>
        <v>2373748.3537475141</v>
      </c>
    </row>
    <row r="3770" spans="1:11" x14ac:dyDescent="0.4">
      <c r="A3770" s="1">
        <v>3769</v>
      </c>
      <c r="B3770" s="21">
        <v>43582</v>
      </c>
      <c r="C3770" s="22">
        <v>16939</v>
      </c>
      <c r="D3770" s="19">
        <f t="shared" si="473"/>
        <v>23485.228527172585</v>
      </c>
      <c r="E3770" s="19">
        <f t="shared" si="474"/>
        <v>1.0005476030744345</v>
      </c>
      <c r="F3770" s="19">
        <f t="shared" si="475"/>
        <v>0.669099428618673</v>
      </c>
      <c r="G3770" s="20">
        <f t="shared" si="471"/>
        <v>15506.124442282813</v>
      </c>
      <c r="H3770" s="7">
        <f t="shared" si="476"/>
        <v>1432.8755577171869</v>
      </c>
      <c r="I3770" s="7">
        <f t="shared" si="472"/>
        <v>1432.8755577171869</v>
      </c>
      <c r="J3770" s="12">
        <f t="shared" si="477"/>
        <v>8.459032751149341E-2</v>
      </c>
      <c r="K3770" s="7">
        <f t="shared" si="478"/>
        <v>2053132.3639033395</v>
      </c>
    </row>
    <row r="3771" spans="1:11" x14ac:dyDescent="0.4">
      <c r="A3771" s="1">
        <v>3770</v>
      </c>
      <c r="B3771" s="21">
        <v>43583</v>
      </c>
      <c r="C3771" s="22">
        <v>16788</v>
      </c>
      <c r="D3771" s="19">
        <f t="shared" si="473"/>
        <v>23713.595965006021</v>
      </c>
      <c r="E3771" s="19">
        <f t="shared" si="474"/>
        <v>1.0005703397634576</v>
      </c>
      <c r="F3771" s="19">
        <f t="shared" si="475"/>
        <v>0.66677213853391215</v>
      </c>
      <c r="G3771" s="20">
        <f t="shared" si="471"/>
        <v>15645.913453518993</v>
      </c>
      <c r="H3771" s="7">
        <f t="shared" si="476"/>
        <v>1142.0865464810067</v>
      </c>
      <c r="I3771" s="7">
        <f t="shared" si="472"/>
        <v>1142.0865464810067</v>
      </c>
      <c r="J3771" s="12">
        <f t="shared" si="477"/>
        <v>6.8029934863057348E-2</v>
      </c>
      <c r="K3771" s="7">
        <f t="shared" si="478"/>
        <v>1304361.6796529128</v>
      </c>
    </row>
    <row r="3772" spans="1:11" x14ac:dyDescent="0.4">
      <c r="A3772" s="1">
        <v>3771</v>
      </c>
      <c r="B3772" s="21">
        <v>43584</v>
      </c>
      <c r="C3772" s="22">
        <v>15090</v>
      </c>
      <c r="D3772" s="19">
        <f t="shared" si="473"/>
        <v>23572.161222996765</v>
      </c>
      <c r="E3772" s="19">
        <f t="shared" si="474"/>
        <v>1.0005560962322226</v>
      </c>
      <c r="F3772" s="19">
        <f t="shared" si="475"/>
        <v>0.6661245079275151</v>
      </c>
      <c r="G3772" s="20">
        <f t="shared" si="471"/>
        <v>15805.818788338485</v>
      </c>
      <c r="H3772" s="7">
        <f t="shared" si="476"/>
        <v>-715.81878833848532</v>
      </c>
      <c r="I3772" s="7">
        <f t="shared" si="472"/>
        <v>715.81878833848532</v>
      </c>
      <c r="J3772" s="12">
        <f t="shared" si="477"/>
        <v>4.7436632759342963E-2</v>
      </c>
      <c r="K3772" s="7">
        <f t="shared" si="478"/>
        <v>512396.53773837723</v>
      </c>
    </row>
    <row r="3773" spans="1:11" x14ac:dyDescent="0.4">
      <c r="A3773" s="1">
        <v>3772</v>
      </c>
      <c r="B3773" s="21">
        <v>43585</v>
      </c>
      <c r="C3773" s="22">
        <v>13685</v>
      </c>
      <c r="D3773" s="19">
        <f t="shared" si="473"/>
        <v>23159.341471324202</v>
      </c>
      <c r="E3773" s="19">
        <f t="shared" si="474"/>
        <v>1.0005147142014459</v>
      </c>
      <c r="F3773" s="19">
        <f t="shared" si="475"/>
        <v>0.66797969791601242</v>
      </c>
      <c r="G3773" s="20">
        <f t="shared" si="471"/>
        <v>15772.789077126665</v>
      </c>
      <c r="H3773" s="7">
        <f t="shared" si="476"/>
        <v>-2087.7890771266648</v>
      </c>
      <c r="I3773" s="7">
        <f t="shared" si="472"/>
        <v>2087.7890771266648</v>
      </c>
      <c r="J3773" s="12">
        <f t="shared" si="477"/>
        <v>0.15256040022847386</v>
      </c>
      <c r="K3773" s="7">
        <f t="shared" si="478"/>
        <v>4358863.2305694111</v>
      </c>
    </row>
    <row r="3774" spans="1:11" x14ac:dyDescent="0.4">
      <c r="A3774" s="1">
        <v>3773</v>
      </c>
      <c r="B3774" s="21">
        <v>43586</v>
      </c>
      <c r="C3774" s="22">
        <v>18286</v>
      </c>
      <c r="D3774" s="19">
        <f t="shared" si="473"/>
        <v>23725.884873596755</v>
      </c>
      <c r="E3774" s="19">
        <f t="shared" si="474"/>
        <v>1.0005712684902017</v>
      </c>
      <c r="F3774" s="19">
        <f t="shared" si="475"/>
        <v>0.66826066960678077</v>
      </c>
      <c r="G3774" s="20">
        <f t="shared" si="471"/>
        <v>15442.670755207579</v>
      </c>
      <c r="H3774" s="7">
        <f t="shared" si="476"/>
        <v>2843.3292447924214</v>
      </c>
      <c r="I3774" s="7">
        <f t="shared" si="472"/>
        <v>2843.3292447924214</v>
      </c>
      <c r="J3774" s="12">
        <f t="shared" si="477"/>
        <v>0.15549213850992133</v>
      </c>
      <c r="K3774" s="7">
        <f t="shared" si="478"/>
        <v>8084521.1942918412</v>
      </c>
    </row>
    <row r="3775" spans="1:11" x14ac:dyDescent="0.4">
      <c r="A3775" s="1">
        <v>3774</v>
      </c>
      <c r="B3775" s="21">
        <v>43587</v>
      </c>
      <c r="C3775" s="22">
        <v>12685</v>
      </c>
      <c r="D3775" s="19">
        <f t="shared" si="473"/>
        <v>23105.697018645656</v>
      </c>
      <c r="E3775" s="19">
        <f t="shared" si="474"/>
        <v>1.0005091496475798</v>
      </c>
      <c r="F3775" s="19">
        <f t="shared" si="475"/>
        <v>0.66444726091058881</v>
      </c>
      <c r="G3775" s="20">
        <f t="shared" si="471"/>
        <v>15805.059891613382</v>
      </c>
      <c r="H3775" s="7">
        <f t="shared" si="476"/>
        <v>-3120.0598916133822</v>
      </c>
      <c r="I3775" s="7">
        <f t="shared" si="472"/>
        <v>3120.0598916133822</v>
      </c>
      <c r="J3775" s="12">
        <f t="shared" si="477"/>
        <v>0.24596451648509124</v>
      </c>
      <c r="K3775" s="7">
        <f t="shared" si="478"/>
        <v>9734773.7272545099</v>
      </c>
    </row>
    <row r="3776" spans="1:11" x14ac:dyDescent="0.4">
      <c r="A3776" s="1">
        <v>3775</v>
      </c>
      <c r="B3776" s="21">
        <v>43588</v>
      </c>
      <c r="C3776" s="22">
        <v>18911</v>
      </c>
      <c r="D3776" s="19">
        <f t="shared" si="473"/>
        <v>23796.868557281814</v>
      </c>
      <c r="E3776" s="19">
        <f t="shared" si="474"/>
        <v>1.0005781667505285</v>
      </c>
      <c r="F3776" s="19">
        <f t="shared" si="475"/>
        <v>0.66979411660735844</v>
      </c>
      <c r="G3776" s="20">
        <f t="shared" si="471"/>
        <v>15434.804834453376</v>
      </c>
      <c r="H3776" s="7">
        <f t="shared" si="476"/>
        <v>3476.1951655466237</v>
      </c>
      <c r="I3776" s="7">
        <f t="shared" si="472"/>
        <v>3476.1951655466237</v>
      </c>
      <c r="J3776" s="12">
        <f t="shared" si="477"/>
        <v>0.1838186857144849</v>
      </c>
      <c r="K3776" s="7">
        <f t="shared" si="478"/>
        <v>12083932.828969719</v>
      </c>
    </row>
    <row r="3777" spans="1:11" x14ac:dyDescent="0.4">
      <c r="A3777" s="1">
        <v>3776</v>
      </c>
      <c r="B3777" s="21">
        <v>43589</v>
      </c>
      <c r="C3777" s="22">
        <v>20096</v>
      </c>
      <c r="D3777" s="19">
        <f t="shared" si="473"/>
        <v>24629.970353617431</v>
      </c>
      <c r="E3777" s="19">
        <f t="shared" si="474"/>
        <v>1.0006613768723454</v>
      </c>
      <c r="F3777" s="19">
        <f t="shared" si="475"/>
        <v>0.67037511028192276</v>
      </c>
      <c r="G3777" s="20">
        <f t="shared" si="471"/>
        <v>15903.179963669398</v>
      </c>
      <c r="H3777" s="7">
        <f t="shared" si="476"/>
        <v>4192.8200363306023</v>
      </c>
      <c r="I3777" s="7">
        <f t="shared" si="472"/>
        <v>4192.8200363306023</v>
      </c>
      <c r="J3777" s="12">
        <f t="shared" si="477"/>
        <v>0.2086395320626295</v>
      </c>
      <c r="K3777" s="7">
        <f t="shared" si="478"/>
        <v>17579739.857055355</v>
      </c>
    </row>
    <row r="3778" spans="1:11" x14ac:dyDescent="0.4">
      <c r="A3778" s="1">
        <v>3777</v>
      </c>
      <c r="B3778" s="21">
        <v>43590</v>
      </c>
      <c r="C3778" s="22">
        <v>20055</v>
      </c>
      <c r="D3778" s="19">
        <f t="shared" si="473"/>
        <v>25367.29032059832</v>
      </c>
      <c r="E3778" s="19">
        <f t="shared" si="474"/>
        <v>1.0007350088029059</v>
      </c>
      <c r="F3778" s="19">
        <f t="shared" si="475"/>
        <v>0.66625356122691048</v>
      </c>
      <c r="G3778" s="20">
        <f t="shared" si="471"/>
        <v>16365.981224481069</v>
      </c>
      <c r="H3778" s="7">
        <f t="shared" si="476"/>
        <v>3689.0187755189309</v>
      </c>
      <c r="I3778" s="7">
        <f t="shared" si="472"/>
        <v>3689.0187755189309</v>
      </c>
      <c r="J3778" s="12">
        <f t="shared" si="477"/>
        <v>0.18394508977905413</v>
      </c>
      <c r="K3778" s="7">
        <f t="shared" si="478"/>
        <v>13608859.526131192</v>
      </c>
    </row>
    <row r="3779" spans="1:11" x14ac:dyDescent="0.4">
      <c r="A3779" s="1">
        <v>3778</v>
      </c>
      <c r="B3779" s="21">
        <v>43591</v>
      </c>
      <c r="C3779" s="22">
        <v>17737</v>
      </c>
      <c r="D3779" s="19">
        <f t="shared" si="473"/>
        <v>25515.896867431162</v>
      </c>
      <c r="E3779" s="19">
        <f t="shared" si="474"/>
        <v>1.0007497693840883</v>
      </c>
      <c r="F3779" s="19">
        <f t="shared" si="475"/>
        <v>0.6701570035004496</v>
      </c>
      <c r="G3779" s="20">
        <f t="shared" si="471"/>
        <v>16991.532097428724</v>
      </c>
      <c r="H3779" s="7">
        <f t="shared" si="476"/>
        <v>745.46790257127577</v>
      </c>
      <c r="I3779" s="7">
        <f t="shared" si="472"/>
        <v>745.46790257127577</v>
      </c>
      <c r="J3779" s="12">
        <f t="shared" si="477"/>
        <v>4.2028973477548387E-2</v>
      </c>
      <c r="K3779" s="7">
        <f t="shared" si="478"/>
        <v>555722.39376401715</v>
      </c>
    </row>
    <row r="3780" spans="1:11" x14ac:dyDescent="0.4">
      <c r="A3780" s="1">
        <v>3779</v>
      </c>
      <c r="B3780" s="21">
        <v>43592</v>
      </c>
      <c r="C3780" s="22">
        <v>15872</v>
      </c>
      <c r="D3780" s="19">
        <f t="shared" si="473"/>
        <v>25272.793291574904</v>
      </c>
      <c r="E3780" s="19">
        <f t="shared" si="474"/>
        <v>1.0007253589515257</v>
      </c>
      <c r="F3780" s="19">
        <f t="shared" si="475"/>
        <v>0.66976868479451357</v>
      </c>
      <c r="G3780" s="20">
        <f t="shared" si="471"/>
        <v>17105.893054183347</v>
      </c>
      <c r="H3780" s="7">
        <f t="shared" si="476"/>
        <v>-1233.893054183347</v>
      </c>
      <c r="I3780" s="7">
        <f t="shared" si="472"/>
        <v>1233.893054183347</v>
      </c>
      <c r="J3780" s="12">
        <f t="shared" si="477"/>
        <v>7.7740237788769345E-2</v>
      </c>
      <c r="K3780" s="7">
        <f t="shared" si="478"/>
        <v>1522492.069161908</v>
      </c>
    </row>
    <row r="3781" spans="1:11" x14ac:dyDescent="0.4">
      <c r="A3781" s="1">
        <v>3780</v>
      </c>
      <c r="B3781" s="21">
        <v>43593</v>
      </c>
      <c r="C3781" s="22">
        <v>19251</v>
      </c>
      <c r="D3781" s="19">
        <f t="shared" si="473"/>
        <v>25753.96693298782</v>
      </c>
      <c r="E3781" s="19">
        <f t="shared" si="474"/>
        <v>1.0007733762431312</v>
      </c>
      <c r="F3781" s="19">
        <f t="shared" si="475"/>
        <v>0.66741696482949997</v>
      </c>
      <c r="G3781" s="20">
        <f t="shared" si="471"/>
        <v>16838.755269497564</v>
      </c>
      <c r="H3781" s="7">
        <f t="shared" si="476"/>
        <v>2412.2447305024361</v>
      </c>
      <c r="I3781" s="7">
        <f t="shared" si="472"/>
        <v>2412.2447305024361</v>
      </c>
      <c r="J3781" s="12">
        <f t="shared" si="477"/>
        <v>0.1253049052258291</v>
      </c>
      <c r="K3781" s="7">
        <f t="shared" si="478"/>
        <v>5818924.6398367705</v>
      </c>
    </row>
    <row r="3782" spans="1:11" x14ac:dyDescent="0.4">
      <c r="A3782" s="1">
        <v>3781</v>
      </c>
      <c r="B3782" s="21">
        <v>43594</v>
      </c>
      <c r="C3782" s="22">
        <v>16013</v>
      </c>
      <c r="D3782" s="19">
        <f t="shared" si="473"/>
        <v>25508.215443925659</v>
      </c>
      <c r="E3782" s="19">
        <f t="shared" si="474"/>
        <v>1.0007487010168874</v>
      </c>
      <c r="F3782" s="19">
        <f t="shared" si="475"/>
        <v>0.6695498549508061</v>
      </c>
      <c r="G3782" s="20">
        <f t="shared" ref="G3782:G3845" si="479">(D3781+1*E3781)*F3779</f>
        <v>17259.871983347788</v>
      </c>
      <c r="H3782" s="7">
        <f t="shared" si="476"/>
        <v>-1246.871983347788</v>
      </c>
      <c r="I3782" s="7">
        <f t="shared" si="472"/>
        <v>1246.871983347788</v>
      </c>
      <c r="J3782" s="12">
        <f t="shared" si="477"/>
        <v>7.7866232645212516E-2</v>
      </c>
      <c r="K3782" s="7">
        <f t="shared" si="478"/>
        <v>1554689.7428576467</v>
      </c>
    </row>
    <row r="3783" spans="1:11" x14ac:dyDescent="0.4">
      <c r="A3783" s="1">
        <v>3782</v>
      </c>
      <c r="B3783" s="21">
        <v>43595</v>
      </c>
      <c r="C3783" s="22">
        <v>19735</v>
      </c>
      <c r="D3783" s="19">
        <f t="shared" si="473"/>
        <v>26033.893084201729</v>
      </c>
      <c r="E3783" s="19">
        <f t="shared" si="474"/>
        <v>1.000801168706045</v>
      </c>
      <c r="F3783" s="19">
        <f t="shared" si="475"/>
        <v>0.67103288248472504</v>
      </c>
      <c r="G3783" s="20">
        <f t="shared" si="479"/>
        <v>17085.274179474476</v>
      </c>
      <c r="H3783" s="7">
        <f t="shared" si="476"/>
        <v>2649.7258205255239</v>
      </c>
      <c r="I3783" s="7">
        <f t="shared" si="472"/>
        <v>2649.7258205255239</v>
      </c>
      <c r="J3783" s="12">
        <f t="shared" si="477"/>
        <v>0.13426530633521783</v>
      </c>
      <c r="K3783" s="7">
        <f t="shared" si="478"/>
        <v>7021046.9239596613</v>
      </c>
    </row>
    <row r="3784" spans="1:11" x14ac:dyDescent="0.4">
      <c r="A3784" s="1">
        <v>3783</v>
      </c>
      <c r="B3784" s="21">
        <v>43596</v>
      </c>
      <c r="C3784" s="22">
        <v>19910</v>
      </c>
      <c r="D3784" s="19">
        <f t="shared" si="473"/>
        <v>26538.397914118308</v>
      </c>
      <c r="E3784" s="19">
        <f t="shared" si="474"/>
        <v>1.0008515191089198</v>
      </c>
      <c r="F3784" s="19">
        <f t="shared" si="475"/>
        <v>0.66860290512149834</v>
      </c>
      <c r="G3784" s="20">
        <f t="shared" si="479"/>
        <v>17376.129856632044</v>
      </c>
      <c r="H3784" s="7">
        <f t="shared" si="476"/>
        <v>2533.8701433679562</v>
      </c>
      <c r="I3784" s="7">
        <f t="shared" ref="I3784:I3847" si="480">ABS(H3784)</f>
        <v>2533.8701433679562</v>
      </c>
      <c r="J3784" s="12">
        <f t="shared" si="477"/>
        <v>0.1272662050913087</v>
      </c>
      <c r="K3784" s="7">
        <f t="shared" si="478"/>
        <v>6420497.903451547</v>
      </c>
    </row>
    <row r="3785" spans="1:11" x14ac:dyDescent="0.4">
      <c r="A3785" s="1">
        <v>3784</v>
      </c>
      <c r="B3785" s="21">
        <v>43597</v>
      </c>
      <c r="C3785" s="22">
        <v>19918</v>
      </c>
      <c r="D3785" s="19">
        <f t="shared" si="473"/>
        <v>26964.975876302888</v>
      </c>
      <c r="E3785" s="19">
        <f t="shared" si="474"/>
        <v>1.0008940768199863</v>
      </c>
      <c r="F3785" s="19">
        <f t="shared" si="475"/>
        <v>0.67053954335159749</v>
      </c>
      <c r="G3785" s="20">
        <f t="shared" si="479"/>
        <v>17769.450594014135</v>
      </c>
      <c r="H3785" s="7">
        <f t="shared" si="476"/>
        <v>2148.5494059858647</v>
      </c>
      <c r="I3785" s="7">
        <f t="shared" si="480"/>
        <v>2148.5494059858647</v>
      </c>
      <c r="J3785" s="12">
        <f t="shared" si="477"/>
        <v>0.10786973621778616</v>
      </c>
      <c r="K3785" s="7">
        <f t="shared" si="478"/>
        <v>4616264.5499622123</v>
      </c>
    </row>
    <row r="3786" spans="1:11" x14ac:dyDescent="0.4">
      <c r="A3786" s="1">
        <v>3785</v>
      </c>
      <c r="B3786" s="21">
        <v>43598</v>
      </c>
      <c r="C3786" s="22">
        <v>17844</v>
      </c>
      <c r="D3786" s="19">
        <f t="shared" si="473"/>
        <v>26916.358162016488</v>
      </c>
      <c r="E3786" s="19">
        <f t="shared" si="474"/>
        <v>1.0008891149591501</v>
      </c>
      <c r="F3786" s="19">
        <f t="shared" si="475"/>
        <v>0.67091702891559923</v>
      </c>
      <c r="G3786" s="20">
        <f t="shared" si="479"/>
        <v>18095.05712124403</v>
      </c>
      <c r="H3786" s="7">
        <f t="shared" si="476"/>
        <v>-251.05712124402999</v>
      </c>
      <c r="I3786" s="7">
        <f t="shared" si="480"/>
        <v>251.05712124402999</v>
      </c>
      <c r="J3786" s="12">
        <f t="shared" si="477"/>
        <v>1.4069553981395987E-2</v>
      </c>
      <c r="K3786" s="7">
        <f t="shared" si="478"/>
        <v>63029.678127339575</v>
      </c>
    </row>
    <row r="3787" spans="1:11" x14ac:dyDescent="0.4">
      <c r="A3787" s="1">
        <v>3786</v>
      </c>
      <c r="B3787" s="21">
        <v>43599</v>
      </c>
      <c r="C3787" s="22">
        <v>16382</v>
      </c>
      <c r="D3787" s="19">
        <f t="shared" si="473"/>
        <v>26597.007609934739</v>
      </c>
      <c r="E3787" s="19">
        <f t="shared" si="474"/>
        <v>1.0008570798150305</v>
      </c>
      <c r="F3787" s="19">
        <f t="shared" si="475"/>
        <v>0.66784868259694163</v>
      </c>
      <c r="G3787" s="20">
        <f t="shared" si="479"/>
        <v>17997.024459784945</v>
      </c>
      <c r="H3787" s="7">
        <f t="shared" si="476"/>
        <v>-1615.0244597849451</v>
      </c>
      <c r="I3787" s="7">
        <f t="shared" si="480"/>
        <v>1615.0244597849451</v>
      </c>
      <c r="J3787" s="12">
        <f t="shared" si="477"/>
        <v>9.8585304589485112E-2</v>
      </c>
      <c r="K3787" s="7">
        <f t="shared" si="478"/>
        <v>2608304.0057036537</v>
      </c>
    </row>
    <row r="3788" spans="1:11" x14ac:dyDescent="0.4">
      <c r="A3788" s="1">
        <v>3787</v>
      </c>
      <c r="B3788" s="21">
        <v>43600</v>
      </c>
      <c r="C3788" s="22">
        <v>19644</v>
      </c>
      <c r="D3788" s="19">
        <f t="shared" si="473"/>
        <v>26955.796705657576</v>
      </c>
      <c r="E3788" s="19">
        <f t="shared" si="474"/>
        <v>1.0008928586388948</v>
      </c>
      <c r="F3788" s="19">
        <f t="shared" si="475"/>
        <v>0.67137310095351777</v>
      </c>
      <c r="G3788" s="20">
        <f t="shared" si="479"/>
        <v>17835.016451533862</v>
      </c>
      <c r="H3788" s="7">
        <f t="shared" si="476"/>
        <v>1808.983548466138</v>
      </c>
      <c r="I3788" s="7">
        <f t="shared" si="480"/>
        <v>1808.983548466138</v>
      </c>
      <c r="J3788" s="12">
        <f t="shared" si="477"/>
        <v>9.208835005427296E-2</v>
      </c>
      <c r="K3788" s="7">
        <f t="shared" si="478"/>
        <v>3272421.4786211401</v>
      </c>
    </row>
    <row r="3789" spans="1:11" x14ac:dyDescent="0.4">
      <c r="A3789" s="1">
        <v>3788</v>
      </c>
      <c r="B3789" s="21">
        <v>43601</v>
      </c>
      <c r="C3789" s="22">
        <v>15831</v>
      </c>
      <c r="D3789" s="19">
        <f t="shared" si="473"/>
        <v>26511.089888077007</v>
      </c>
      <c r="E3789" s="19">
        <f t="shared" si="474"/>
        <v>1.0008482878678511</v>
      </c>
      <c r="F3789" s="19">
        <f t="shared" si="475"/>
        <v>0.66986062813263725</v>
      </c>
      <c r="G3789" s="20">
        <f t="shared" si="479"/>
        <v>18085.774553875661</v>
      </c>
      <c r="H3789" s="7">
        <f t="shared" si="476"/>
        <v>-2254.7745538756608</v>
      </c>
      <c r="I3789" s="7">
        <f t="shared" si="480"/>
        <v>2254.7745538756608</v>
      </c>
      <c r="J3789" s="12">
        <f t="shared" si="477"/>
        <v>0.14242780328947385</v>
      </c>
      <c r="K3789" s="7">
        <f t="shared" si="478"/>
        <v>5084008.2888051849</v>
      </c>
    </row>
    <row r="3790" spans="1:11" x14ac:dyDescent="0.4">
      <c r="A3790" s="1">
        <v>3789</v>
      </c>
      <c r="B3790" s="21">
        <v>43602</v>
      </c>
      <c r="C3790" s="22">
        <v>20028</v>
      </c>
      <c r="D3790" s="19">
        <f t="shared" si="473"/>
        <v>26973.183010810444</v>
      </c>
      <c r="E3790" s="19">
        <f t="shared" si="474"/>
        <v>1.0008943970952957</v>
      </c>
      <c r="F3790" s="19">
        <f t="shared" si="475"/>
        <v>0.66891791239800391</v>
      </c>
      <c r="G3790" s="20">
        <f t="shared" si="479"/>
        <v>17706.064871171864</v>
      </c>
      <c r="H3790" s="7">
        <f t="shared" si="476"/>
        <v>2321.9351288281359</v>
      </c>
      <c r="I3790" s="7">
        <f t="shared" si="480"/>
        <v>2321.9351288281359</v>
      </c>
      <c r="J3790" s="12">
        <f t="shared" si="477"/>
        <v>0.11593444821390733</v>
      </c>
      <c r="K3790" s="7">
        <f t="shared" si="478"/>
        <v>5391382.7424861323</v>
      </c>
    </row>
    <row r="3791" spans="1:11" x14ac:dyDescent="0.4">
      <c r="A3791" s="1">
        <v>3790</v>
      </c>
      <c r="B3791" s="21">
        <v>43603</v>
      </c>
      <c r="C3791" s="22">
        <v>19906</v>
      </c>
      <c r="D3791" s="19">
        <f t="shared" si="473"/>
        <v>27329.014237539635</v>
      </c>
      <c r="E3791" s="19">
        <f t="shared" si="474"/>
        <v>1.0009298801285289</v>
      </c>
      <c r="F3791" s="19">
        <f t="shared" si="475"/>
        <v>0.67218949164165631</v>
      </c>
      <c r="G3791" s="20">
        <f t="shared" si="479"/>
        <v>18109.741494129656</v>
      </c>
      <c r="H3791" s="7">
        <f t="shared" si="476"/>
        <v>1796.2585058703444</v>
      </c>
      <c r="I3791" s="7">
        <f t="shared" si="480"/>
        <v>1796.2585058703444</v>
      </c>
      <c r="J3791" s="12">
        <f t="shared" si="477"/>
        <v>9.0237039378596617E-2</v>
      </c>
      <c r="K3791" s="7">
        <f t="shared" si="478"/>
        <v>3226544.6199115622</v>
      </c>
    </row>
    <row r="3792" spans="1:11" x14ac:dyDescent="0.4">
      <c r="A3792" s="1">
        <v>3791</v>
      </c>
      <c r="B3792" s="21">
        <v>43604</v>
      </c>
      <c r="C3792" s="22">
        <v>19819</v>
      </c>
      <c r="D3792" s="19">
        <f t="shared" si="473"/>
        <v>27629.308246494773</v>
      </c>
      <c r="E3792" s="19">
        <f t="shared" si="474"/>
        <v>1.0009598094364365</v>
      </c>
      <c r="F3792" s="19">
        <f t="shared" si="475"/>
        <v>0.67054022043236017</v>
      </c>
      <c r="G3792" s="20">
        <f t="shared" si="479"/>
        <v>18307.301126922306</v>
      </c>
      <c r="H3792" s="7">
        <f t="shared" si="476"/>
        <v>1511.6988730776939</v>
      </c>
      <c r="I3792" s="7">
        <f t="shared" si="480"/>
        <v>1511.6988730776939</v>
      </c>
      <c r="J3792" s="12">
        <f t="shared" si="477"/>
        <v>7.6275234526348143E-2</v>
      </c>
      <c r="K3792" s="7">
        <f t="shared" si="478"/>
        <v>2285233.4828643696</v>
      </c>
    </row>
    <row r="3793" spans="1:11" x14ac:dyDescent="0.4">
      <c r="A3793" s="1">
        <v>3792</v>
      </c>
      <c r="B3793" s="21">
        <v>43605</v>
      </c>
      <c r="C3793" s="22">
        <v>17539</v>
      </c>
      <c r="D3793" s="19">
        <f t="shared" si="473"/>
        <v>27443.265580347357</v>
      </c>
      <c r="E3793" s="19">
        <f t="shared" si="474"/>
        <v>1.0009411050738408</v>
      </c>
      <c r="F3793" s="19">
        <f t="shared" si="475"/>
        <v>0.668490922810415</v>
      </c>
      <c r="G3793" s="20">
        <f t="shared" si="479"/>
        <v>18482.408753192361</v>
      </c>
      <c r="H3793" s="7">
        <f t="shared" si="476"/>
        <v>-943.40875319236147</v>
      </c>
      <c r="I3793" s="7">
        <f t="shared" si="480"/>
        <v>943.40875319236147</v>
      </c>
      <c r="J3793" s="12">
        <f t="shared" si="477"/>
        <v>5.378919853996017E-2</v>
      </c>
      <c r="K3793" s="7">
        <f t="shared" si="478"/>
        <v>890020.07559996599</v>
      </c>
    </row>
    <row r="3794" spans="1:11" x14ac:dyDescent="0.4">
      <c r="A3794" s="1">
        <v>3793</v>
      </c>
      <c r="B3794" s="21">
        <v>43606</v>
      </c>
      <c r="C3794" s="22">
        <v>15860</v>
      </c>
      <c r="D3794" s="19">
        <f t="shared" si="473"/>
        <v>26933.707415406028</v>
      </c>
      <c r="E3794" s="19">
        <f t="shared" si="474"/>
        <v>1.0008900491632362</v>
      </c>
      <c r="F3794" s="19">
        <f t="shared" si="475"/>
        <v>0.67099611112916779</v>
      </c>
      <c r="G3794" s="20">
        <f t="shared" si="479"/>
        <v>18447.747561533237</v>
      </c>
      <c r="H3794" s="7">
        <f t="shared" si="476"/>
        <v>-2587.7475615332369</v>
      </c>
      <c r="I3794" s="7">
        <f t="shared" si="480"/>
        <v>2587.7475615332369</v>
      </c>
      <c r="J3794" s="12">
        <f t="shared" si="477"/>
        <v>0.16316188912567697</v>
      </c>
      <c r="K3794" s="7">
        <f t="shared" si="478"/>
        <v>6696437.4422212131</v>
      </c>
    </row>
    <row r="3795" spans="1:11" x14ac:dyDescent="0.4">
      <c r="A3795" s="1">
        <v>3794</v>
      </c>
      <c r="B3795" s="21">
        <v>43607</v>
      </c>
      <c r="C3795" s="22">
        <v>19169</v>
      </c>
      <c r="D3795" s="19">
        <f t="shared" si="473"/>
        <v>27153.891420548523</v>
      </c>
      <c r="E3795" s="19">
        <f t="shared" si="474"/>
        <v>1.0009119674747455</v>
      </c>
      <c r="F3795" s="19">
        <f t="shared" si="475"/>
        <v>0.67104713781658909</v>
      </c>
      <c r="G3795" s="20">
        <f t="shared" si="479"/>
        <v>18060.805244421244</v>
      </c>
      <c r="H3795" s="7">
        <f t="shared" si="476"/>
        <v>1108.1947555787556</v>
      </c>
      <c r="I3795" s="7">
        <f t="shared" si="480"/>
        <v>1108.1947555787556</v>
      </c>
      <c r="J3795" s="12">
        <f t="shared" si="477"/>
        <v>5.781181885224871E-2</v>
      </c>
      <c r="K3795" s="7">
        <f t="shared" si="478"/>
        <v>1228095.6162922578</v>
      </c>
    </row>
    <row r="3796" spans="1:11" x14ac:dyDescent="0.4">
      <c r="A3796" s="1">
        <v>3795</v>
      </c>
      <c r="B3796" s="21">
        <v>43608</v>
      </c>
      <c r="C3796" s="22">
        <v>15890</v>
      </c>
      <c r="D3796" s="19">
        <f t="shared" si="473"/>
        <v>26705.975068440559</v>
      </c>
      <c r="E3796" s="19">
        <f t="shared" si="474"/>
        <v>1.000867075748338</v>
      </c>
      <c r="F3796" s="19">
        <f t="shared" si="475"/>
        <v>0.66743849887402062</v>
      </c>
      <c r="G3796" s="20">
        <f t="shared" si="479"/>
        <v>18152.799034181084</v>
      </c>
      <c r="H3796" s="7">
        <f t="shared" si="476"/>
        <v>-2262.7990341810837</v>
      </c>
      <c r="I3796" s="7">
        <f t="shared" si="480"/>
        <v>2262.7990341810837</v>
      </c>
      <c r="J3796" s="12">
        <f t="shared" si="477"/>
        <v>0.14240396690881585</v>
      </c>
      <c r="K3796" s="7">
        <f t="shared" si="478"/>
        <v>5120259.4690908454</v>
      </c>
    </row>
    <row r="3797" spans="1:11" x14ac:dyDescent="0.4">
      <c r="A3797" s="1">
        <v>3796</v>
      </c>
      <c r="B3797" s="21">
        <v>43609</v>
      </c>
      <c r="C3797" s="22">
        <v>19778</v>
      </c>
      <c r="D3797" s="19">
        <f t="shared" si="473"/>
        <v>27074.154055487401</v>
      </c>
      <c r="E3797" s="19">
        <f t="shared" si="474"/>
        <v>1.0009037935603351</v>
      </c>
      <c r="F3797" s="19">
        <f t="shared" si="475"/>
        <v>0.67184838512097467</v>
      </c>
      <c r="G3797" s="20">
        <f t="shared" si="479"/>
        <v>17920.276992751711</v>
      </c>
      <c r="H3797" s="7">
        <f t="shared" si="476"/>
        <v>1857.7230072482889</v>
      </c>
      <c r="I3797" s="7">
        <f t="shared" si="480"/>
        <v>1857.7230072482889</v>
      </c>
      <c r="J3797" s="12">
        <f t="shared" si="477"/>
        <v>9.3928759593906813E-2</v>
      </c>
      <c r="K3797" s="7">
        <f t="shared" si="478"/>
        <v>3451134.7716596262</v>
      </c>
    </row>
    <row r="3798" spans="1:11" x14ac:dyDescent="0.4">
      <c r="A3798" s="1">
        <v>3797</v>
      </c>
      <c r="B3798" s="21">
        <v>43610</v>
      </c>
      <c r="C3798" s="22">
        <v>19908</v>
      </c>
      <c r="D3798" s="19">
        <f t="shared" si="473"/>
        <v>27418.899648510283</v>
      </c>
      <c r="E3798" s="19">
        <f t="shared" si="474"/>
        <v>1.0009381680292582</v>
      </c>
      <c r="F3798" s="19">
        <f t="shared" si="475"/>
        <v>0.67183504731825205</v>
      </c>
      <c r="G3798" s="20">
        <f t="shared" si="479"/>
        <v>18168.705241366115</v>
      </c>
      <c r="H3798" s="7">
        <f t="shared" si="476"/>
        <v>1739.2947586338851</v>
      </c>
      <c r="I3798" s="7">
        <f t="shared" si="480"/>
        <v>1739.2947586338851</v>
      </c>
      <c r="J3798" s="12">
        <f t="shared" si="477"/>
        <v>8.7366624403952431E-2</v>
      </c>
      <c r="K3798" s="7">
        <f t="shared" si="478"/>
        <v>3025146.2574113044</v>
      </c>
    </row>
    <row r="3799" spans="1:11" x14ac:dyDescent="0.4">
      <c r="A3799" s="1">
        <v>3798</v>
      </c>
      <c r="B3799" s="21">
        <v>43611</v>
      </c>
      <c r="C3799" s="22">
        <v>19825</v>
      </c>
      <c r="D3799" s="19">
        <f t="shared" si="473"/>
        <v>27722.704738595217</v>
      </c>
      <c r="E3799" s="19">
        <f t="shared" si="474"/>
        <v>1.0009684484444499</v>
      </c>
      <c r="F3799" s="19">
        <f t="shared" si="475"/>
        <v>0.66812126947753048</v>
      </c>
      <c r="G3799" s="20">
        <f t="shared" si="479"/>
        <v>18301.097286847449</v>
      </c>
      <c r="H3799" s="7">
        <f t="shared" si="476"/>
        <v>1523.9027131525509</v>
      </c>
      <c r="I3799" s="7">
        <f t="shared" si="480"/>
        <v>1523.9027131525509</v>
      </c>
      <c r="J3799" s="12">
        <f t="shared" si="477"/>
        <v>7.6867728280078221E-2</v>
      </c>
      <c r="K3799" s="7">
        <f t="shared" si="478"/>
        <v>2322279.4791537058</v>
      </c>
    </row>
    <row r="3800" spans="1:11" x14ac:dyDescent="0.4">
      <c r="A3800" s="1">
        <v>3799</v>
      </c>
      <c r="B3800" s="21">
        <v>43612</v>
      </c>
      <c r="C3800" s="22">
        <v>17552</v>
      </c>
      <c r="D3800" s="19">
        <f t="shared" si="473"/>
        <v>27511.674319090929</v>
      </c>
      <c r="E3800" s="19">
        <f t="shared" si="474"/>
        <v>1.0009472453056547</v>
      </c>
      <c r="F3800" s="19">
        <f t="shared" si="475"/>
        <v>0.6713634409465602</v>
      </c>
      <c r="G3800" s="20">
        <f t="shared" si="479"/>
        <v>18626.126908846432</v>
      </c>
      <c r="H3800" s="7">
        <f t="shared" si="476"/>
        <v>-1074.1269088464323</v>
      </c>
      <c r="I3800" s="7">
        <f t="shared" si="480"/>
        <v>1074.1269088464323</v>
      </c>
      <c r="J3800" s="12">
        <f t="shared" si="477"/>
        <v>6.1196838471196009E-2</v>
      </c>
      <c r="K3800" s="7">
        <f t="shared" si="478"/>
        <v>1153748.616307992</v>
      </c>
    </row>
    <row r="3801" spans="1:11" x14ac:dyDescent="0.4">
      <c r="A3801" s="1">
        <v>3800</v>
      </c>
      <c r="B3801" s="21">
        <v>43613</v>
      </c>
      <c r="C3801" s="22">
        <v>15952</v>
      </c>
      <c r="D3801" s="19">
        <f t="shared" si="473"/>
        <v>27012.855571717711</v>
      </c>
      <c r="E3801" s="19">
        <f t="shared" si="474"/>
        <v>1.0008972633361928</v>
      </c>
      <c r="F3801" s="19">
        <f t="shared" si="475"/>
        <v>0.67067080640123944</v>
      </c>
      <c r="G3801" s="20">
        <f t="shared" si="479"/>
        <v>18483.979489410707</v>
      </c>
      <c r="H3801" s="7">
        <f t="shared" si="476"/>
        <v>-2531.9794894107072</v>
      </c>
      <c r="I3801" s="7">
        <f t="shared" si="480"/>
        <v>2531.9794894107072</v>
      </c>
      <c r="J3801" s="12">
        <f t="shared" si="477"/>
        <v>0.15872489276646862</v>
      </c>
      <c r="K3801" s="7">
        <f t="shared" si="478"/>
        <v>6410920.1347965058</v>
      </c>
    </row>
    <row r="3802" spans="1:11" x14ac:dyDescent="0.4">
      <c r="A3802" s="1">
        <v>3801</v>
      </c>
      <c r="B3802" s="21">
        <v>43614</v>
      </c>
      <c r="C3802" s="22">
        <v>19051</v>
      </c>
      <c r="D3802" s="19">
        <f t="shared" ref="D3802:D3865" si="481">$R$2*(C3802/F3799)+(1-$R$2)*(D3801+E3801)</f>
        <v>27212.846364661757</v>
      </c>
      <c r="E3802" s="19">
        <f t="shared" ref="E3802:E3865" si="482">$R$3*(D3802-D3801)+(1-$R$3)*E3801</f>
        <v>1.0009171623257609</v>
      </c>
      <c r="F3802" s="19">
        <f t="shared" ref="F3802:F3865" si="483">$R$4*(C3802/D3802)+(1-$R$4)*F3799</f>
        <v>0.66857883120042427</v>
      </c>
      <c r="G3802" s="20">
        <f t="shared" si="479"/>
        <v>18048.532077539418</v>
      </c>
      <c r="H3802" s="7">
        <f t="shared" ref="H3802:H3865" si="484">C3802-G3802</f>
        <v>1002.4679224605825</v>
      </c>
      <c r="I3802" s="7">
        <f t="shared" si="480"/>
        <v>1002.4679224605825</v>
      </c>
      <c r="J3802" s="12">
        <f t="shared" ref="J3802:J3865" si="485">I3802/C3802</f>
        <v>5.2620225839094141E-2</v>
      </c>
      <c r="K3802" s="7">
        <f t="shared" ref="K3802:K3865" si="486">H3802^2</f>
        <v>1004941.9355624365</v>
      </c>
    </row>
    <row r="3803" spans="1:11" x14ac:dyDescent="0.4">
      <c r="A3803" s="1">
        <v>3802</v>
      </c>
      <c r="B3803" s="21">
        <v>43615</v>
      </c>
      <c r="C3803" s="22">
        <v>16017</v>
      </c>
      <c r="D3803" s="19">
        <f t="shared" si="481"/>
        <v>26768.71099429212</v>
      </c>
      <c r="E3803" s="19">
        <f t="shared" si="482"/>
        <v>1.0008726486970076</v>
      </c>
      <c r="F3803" s="19">
        <f t="shared" si="483"/>
        <v>0.67031785301224878</v>
      </c>
      <c r="G3803" s="20">
        <f t="shared" si="479"/>
        <v>18270.382152519607</v>
      </c>
      <c r="H3803" s="7">
        <f t="shared" si="484"/>
        <v>-2253.3821525196072</v>
      </c>
      <c r="I3803" s="7">
        <f t="shared" si="480"/>
        <v>2253.3821525196072</v>
      </c>
      <c r="J3803" s="12">
        <f t="shared" si="485"/>
        <v>0.14068690469623571</v>
      </c>
      <c r="K3803" s="7">
        <f t="shared" si="486"/>
        <v>5077731.1252938984</v>
      </c>
    </row>
    <row r="3804" spans="1:11" x14ac:dyDescent="0.4">
      <c r="A3804" s="1">
        <v>3803</v>
      </c>
      <c r="B3804" s="21">
        <v>43616</v>
      </c>
      <c r="C3804" s="22">
        <v>20269</v>
      </c>
      <c r="D3804" s="19">
        <f t="shared" si="481"/>
        <v>27227.558909683939</v>
      </c>
      <c r="E3804" s="19">
        <f t="shared" si="482"/>
        <v>1.0009184334012819</v>
      </c>
      <c r="F3804" s="19">
        <f t="shared" si="483"/>
        <v>0.67172703626813535</v>
      </c>
      <c r="G3804" s="20">
        <f t="shared" si="479"/>
        <v>17953.664244930027</v>
      </c>
      <c r="H3804" s="7">
        <f t="shared" si="484"/>
        <v>2315.3357550699729</v>
      </c>
      <c r="I3804" s="7">
        <f t="shared" si="480"/>
        <v>2315.3357550699729</v>
      </c>
      <c r="J3804" s="12">
        <f t="shared" si="485"/>
        <v>0.11423038902116399</v>
      </c>
      <c r="K3804" s="7">
        <f t="shared" si="486"/>
        <v>5360779.6587054422</v>
      </c>
    </row>
    <row r="3805" spans="1:11" x14ac:dyDescent="0.4">
      <c r="A3805" s="1">
        <v>3804</v>
      </c>
      <c r="B3805" s="21">
        <v>43617</v>
      </c>
      <c r="C3805" s="22">
        <v>17033</v>
      </c>
      <c r="D3805" s="19">
        <f t="shared" si="481"/>
        <v>26996.188369069929</v>
      </c>
      <c r="E3805" s="19">
        <f t="shared" si="482"/>
        <v>1.0008951962553774</v>
      </c>
      <c r="F3805" s="19">
        <f t="shared" si="483"/>
        <v>0.66803985412791045</v>
      </c>
      <c r="G3805" s="20">
        <f t="shared" si="479"/>
        <v>18204.438705153516</v>
      </c>
      <c r="H3805" s="7">
        <f t="shared" si="484"/>
        <v>-1171.4387051535159</v>
      </c>
      <c r="I3805" s="7">
        <f t="shared" si="480"/>
        <v>1171.4387051535159</v>
      </c>
      <c r="J3805" s="12">
        <f t="shared" si="485"/>
        <v>6.8774655383873423E-2</v>
      </c>
      <c r="K3805" s="7">
        <f t="shared" si="486"/>
        <v>1372268.6399317461</v>
      </c>
    </row>
    <row r="3806" spans="1:11" x14ac:dyDescent="0.4">
      <c r="A3806" s="1">
        <v>3805</v>
      </c>
      <c r="B3806" s="21">
        <v>43618</v>
      </c>
      <c r="C3806" s="22">
        <v>17100</v>
      </c>
      <c r="D3806" s="19">
        <f t="shared" si="481"/>
        <v>26799.99303160821</v>
      </c>
      <c r="E3806" s="19">
        <f t="shared" si="482"/>
        <v>1.0008754766321117</v>
      </c>
      <c r="F3806" s="19">
        <f t="shared" si="483"/>
        <v>0.66985591675270884</v>
      </c>
      <c r="G3806" s="20">
        <f t="shared" si="479"/>
        <v>18096.697944988242</v>
      </c>
      <c r="H3806" s="7">
        <f t="shared" si="484"/>
        <v>-996.69794498824194</v>
      </c>
      <c r="I3806" s="7">
        <f t="shared" si="480"/>
        <v>996.69794498824194</v>
      </c>
      <c r="J3806" s="12">
        <f t="shared" si="485"/>
        <v>5.8286429531476135E-2</v>
      </c>
      <c r="K3806" s="7">
        <f t="shared" si="486"/>
        <v>993406.79354378453</v>
      </c>
    </row>
    <row r="3807" spans="1:11" x14ac:dyDescent="0.4">
      <c r="A3807" s="1">
        <v>3806</v>
      </c>
      <c r="B3807" s="21">
        <v>43619</v>
      </c>
      <c r="C3807" s="22">
        <v>15171</v>
      </c>
      <c r="D3807" s="19">
        <f t="shared" si="481"/>
        <v>26241.868884914686</v>
      </c>
      <c r="E3807" s="19">
        <f t="shared" si="482"/>
        <v>1.0008195641298947</v>
      </c>
      <c r="F3807" s="19">
        <f t="shared" si="483"/>
        <v>0.67038660567886477</v>
      </c>
      <c r="G3807" s="20">
        <f t="shared" si="479"/>
        <v>18002.952206246453</v>
      </c>
      <c r="H3807" s="7">
        <f t="shared" si="484"/>
        <v>-2831.952206246453</v>
      </c>
      <c r="I3807" s="7">
        <f t="shared" si="480"/>
        <v>2831.952206246453</v>
      </c>
      <c r="J3807" s="12">
        <f t="shared" si="485"/>
        <v>0.18666878954890601</v>
      </c>
      <c r="K3807" s="7">
        <f t="shared" si="486"/>
        <v>8019953.298464153</v>
      </c>
    </row>
    <row r="3808" spans="1:11" x14ac:dyDescent="0.4">
      <c r="A3808" s="1">
        <v>3807</v>
      </c>
      <c r="B3808" s="21">
        <v>43620</v>
      </c>
      <c r="C3808" s="22">
        <v>13599</v>
      </c>
      <c r="D3808" s="19">
        <f t="shared" si="481"/>
        <v>25462.216379435326</v>
      </c>
      <c r="E3808" s="19">
        <f t="shared" si="482"/>
        <v>1.0007414987973904</v>
      </c>
      <c r="F3808" s="19">
        <f t="shared" si="483"/>
        <v>0.66612161954549221</v>
      </c>
      <c r="G3808" s="20">
        <f t="shared" si="479"/>
        <v>17531.282849277788</v>
      </c>
      <c r="H3808" s="7">
        <f t="shared" si="484"/>
        <v>-3932.282849277788</v>
      </c>
      <c r="I3808" s="7">
        <f t="shared" si="480"/>
        <v>3932.282849277788</v>
      </c>
      <c r="J3808" s="12">
        <f t="shared" si="485"/>
        <v>0.28915970654296552</v>
      </c>
      <c r="K3808" s="7">
        <f t="shared" si="486"/>
        <v>15462848.406724239</v>
      </c>
    </row>
    <row r="3809" spans="1:11" x14ac:dyDescent="0.4">
      <c r="A3809" s="1">
        <v>3808</v>
      </c>
      <c r="B3809" s="21">
        <v>43621</v>
      </c>
      <c r="C3809" s="22">
        <v>16491</v>
      </c>
      <c r="D3809" s="19">
        <f t="shared" si="481"/>
        <v>25351.219095075176</v>
      </c>
      <c r="E3809" s="19">
        <f t="shared" si="482"/>
        <v>1.0007302989948046</v>
      </c>
      <c r="F3809" s="19">
        <f t="shared" si="483"/>
        <v>0.66957875694509805</v>
      </c>
      <c r="G3809" s="20">
        <f t="shared" si="479"/>
        <v>17056.686648016595</v>
      </c>
      <c r="H3809" s="7">
        <f t="shared" si="484"/>
        <v>-565.68664801659543</v>
      </c>
      <c r="I3809" s="7">
        <f t="shared" si="480"/>
        <v>565.68664801659543</v>
      </c>
      <c r="J3809" s="12">
        <f t="shared" si="485"/>
        <v>3.4302749864568279E-2</v>
      </c>
      <c r="K3809" s="7">
        <f t="shared" si="486"/>
        <v>320001.38374425151</v>
      </c>
    </row>
    <row r="3810" spans="1:11" x14ac:dyDescent="0.4">
      <c r="A3810" s="1">
        <v>3809</v>
      </c>
      <c r="B3810" s="21">
        <v>43622</v>
      </c>
      <c r="C3810" s="22">
        <v>13875</v>
      </c>
      <c r="D3810" s="19">
        <f t="shared" si="481"/>
        <v>24734.836552170429</v>
      </c>
      <c r="E3810" s="19">
        <f t="shared" si="482"/>
        <v>1.0006685606674843</v>
      </c>
      <c r="F3810" s="19">
        <f t="shared" si="483"/>
        <v>0.66881946322078434</v>
      </c>
      <c r="G3810" s="20">
        <f t="shared" si="479"/>
        <v>16995.78859515701</v>
      </c>
      <c r="H3810" s="7">
        <f t="shared" si="484"/>
        <v>-3120.7885951570097</v>
      </c>
      <c r="I3810" s="7">
        <f t="shared" si="480"/>
        <v>3120.7885951570097</v>
      </c>
      <c r="J3810" s="12">
        <f t="shared" si="485"/>
        <v>0.22492170055185656</v>
      </c>
      <c r="K3810" s="7">
        <f t="shared" si="486"/>
        <v>9739321.4556620624</v>
      </c>
    </row>
    <row r="3811" spans="1:11" x14ac:dyDescent="0.4">
      <c r="A3811" s="1">
        <v>3810</v>
      </c>
      <c r="B3811" s="21">
        <v>43623</v>
      </c>
      <c r="C3811" s="22">
        <v>17701</v>
      </c>
      <c r="D3811" s="19">
        <f t="shared" si="481"/>
        <v>24979.515476072709</v>
      </c>
      <c r="E3811" s="19">
        <f t="shared" si="482"/>
        <v>1.0006929284930186</v>
      </c>
      <c r="F3811" s="19">
        <f t="shared" si="483"/>
        <v>0.66673020788927517</v>
      </c>
      <c r="G3811" s="20">
        <f t="shared" si="479"/>
        <v>16477.075950287064</v>
      </c>
      <c r="H3811" s="7">
        <f t="shared" si="484"/>
        <v>1223.9240497129358</v>
      </c>
      <c r="I3811" s="7">
        <f t="shared" si="480"/>
        <v>1223.9240497129358</v>
      </c>
      <c r="J3811" s="12">
        <f t="shared" si="485"/>
        <v>6.9144344936045182E-2</v>
      </c>
      <c r="K3811" s="7">
        <f t="shared" si="486"/>
        <v>1497990.0794657129</v>
      </c>
    </row>
    <row r="3812" spans="1:11" x14ac:dyDescent="0.4">
      <c r="A3812" s="1">
        <v>3811</v>
      </c>
      <c r="B3812" s="21">
        <v>43624</v>
      </c>
      <c r="C3812" s="22">
        <v>17404</v>
      </c>
      <c r="D3812" s="19">
        <f t="shared" si="481"/>
        <v>25114.722452252026</v>
      </c>
      <c r="E3812" s="19">
        <f t="shared" si="482"/>
        <v>1.0007063491213437</v>
      </c>
      <c r="F3812" s="19">
        <f t="shared" si="483"/>
        <v>0.66991386391990082</v>
      </c>
      <c r="G3812" s="20">
        <f t="shared" si="479"/>
        <v>16726.422964286747</v>
      </c>
      <c r="H3812" s="7">
        <f t="shared" si="484"/>
        <v>677.57703571325328</v>
      </c>
      <c r="I3812" s="7">
        <f t="shared" si="480"/>
        <v>677.57703571325328</v>
      </c>
      <c r="J3812" s="12">
        <f t="shared" si="485"/>
        <v>3.8932259004438821E-2</v>
      </c>
      <c r="K3812" s="7">
        <f t="shared" si="486"/>
        <v>459110.63932595932</v>
      </c>
    </row>
    <row r="3813" spans="1:11" x14ac:dyDescent="0.4">
      <c r="A3813" s="1">
        <v>3812</v>
      </c>
      <c r="B3813" s="21">
        <v>43625</v>
      </c>
      <c r="C3813" s="22">
        <v>16915</v>
      </c>
      <c r="D3813" s="19">
        <f t="shared" si="481"/>
        <v>25138.946322133081</v>
      </c>
      <c r="E3813" s="19">
        <f t="shared" si="482"/>
        <v>1.0007086714376969</v>
      </c>
      <c r="F3813" s="19">
        <f t="shared" si="483"/>
        <v>0.66887732883230866</v>
      </c>
      <c r="G3813" s="20">
        <f t="shared" si="479"/>
        <v>16797.884481337442</v>
      </c>
      <c r="H3813" s="7">
        <f t="shared" si="484"/>
        <v>117.11551866255832</v>
      </c>
      <c r="I3813" s="7">
        <f t="shared" si="480"/>
        <v>117.11551866255832</v>
      </c>
      <c r="J3813" s="12">
        <f t="shared" si="485"/>
        <v>6.9237669915789722E-3</v>
      </c>
      <c r="K3813" s="7">
        <f t="shared" si="486"/>
        <v>13716.044711600045</v>
      </c>
    </row>
    <row r="3814" spans="1:11" x14ac:dyDescent="0.4">
      <c r="A3814" s="1">
        <v>3813</v>
      </c>
      <c r="B3814" s="21">
        <v>43626</v>
      </c>
      <c r="C3814" s="22">
        <v>14957</v>
      </c>
      <c r="D3814" s="19">
        <f t="shared" si="481"/>
        <v>24780.994070554134</v>
      </c>
      <c r="E3814" s="19">
        <f t="shared" si="482"/>
        <v>1.0006727761416718</v>
      </c>
      <c r="F3814" s="19">
        <f t="shared" si="483"/>
        <v>0.66582571265636947</v>
      </c>
      <c r="G3814" s="20">
        <f t="shared" si="479"/>
        <v>16761.562110173665</v>
      </c>
      <c r="H3814" s="7">
        <f t="shared" si="484"/>
        <v>-1804.5621101736651</v>
      </c>
      <c r="I3814" s="7">
        <f t="shared" si="480"/>
        <v>1804.5621101736651</v>
      </c>
      <c r="J3814" s="12">
        <f t="shared" si="485"/>
        <v>0.12065000402311059</v>
      </c>
      <c r="K3814" s="7">
        <f t="shared" si="486"/>
        <v>3256444.4094744311</v>
      </c>
    </row>
    <row r="3815" spans="1:11" x14ac:dyDescent="0.4">
      <c r="A3815" s="1">
        <v>3814</v>
      </c>
      <c r="B3815" s="21">
        <v>43627</v>
      </c>
      <c r="C3815" s="22">
        <v>13784</v>
      </c>
      <c r="D3815" s="19">
        <f t="shared" si="481"/>
        <v>24224.157736165002</v>
      </c>
      <c r="E3815" s="19">
        <f t="shared" si="482"/>
        <v>1.0006169924409554</v>
      </c>
      <c r="F3815" s="19">
        <f t="shared" si="483"/>
        <v>0.66846903995521523</v>
      </c>
      <c r="G3815" s="20">
        <f t="shared" si="479"/>
        <v>16601.801854147056</v>
      </c>
      <c r="H3815" s="7">
        <f t="shared" si="484"/>
        <v>-2817.8018541470556</v>
      </c>
      <c r="I3815" s="7">
        <f t="shared" si="480"/>
        <v>2817.8018541470556</v>
      </c>
      <c r="J3815" s="12">
        <f t="shared" si="485"/>
        <v>0.20442555529215434</v>
      </c>
      <c r="K3815" s="7">
        <f t="shared" si="486"/>
        <v>7940007.2892345842</v>
      </c>
    </row>
    <row r="3816" spans="1:11" x14ac:dyDescent="0.4">
      <c r="A3816" s="1">
        <v>3815</v>
      </c>
      <c r="B3816" s="21">
        <v>43628</v>
      </c>
      <c r="C3816" s="22">
        <v>15491</v>
      </c>
      <c r="D3816" s="19">
        <f t="shared" si="481"/>
        <v>24083.855391968358</v>
      </c>
      <c r="E3816" s="19">
        <f t="shared" si="482"/>
        <v>1.0006028621448366</v>
      </c>
      <c r="F3816" s="19">
        <f t="shared" si="483"/>
        <v>0.66850978506480363</v>
      </c>
      <c r="G3816" s="20">
        <f t="shared" si="479"/>
        <v>16203.65920979964</v>
      </c>
      <c r="H3816" s="7">
        <f t="shared" si="484"/>
        <v>-712.65920979963994</v>
      </c>
      <c r="I3816" s="7">
        <f t="shared" si="480"/>
        <v>712.65920979963994</v>
      </c>
      <c r="J3816" s="12">
        <f t="shared" si="485"/>
        <v>4.6004725956984051E-2</v>
      </c>
      <c r="K3816" s="7">
        <f t="shared" si="486"/>
        <v>507883.14931224723</v>
      </c>
    </row>
    <row r="3817" spans="1:11" x14ac:dyDescent="0.4">
      <c r="A3817" s="1">
        <v>3816</v>
      </c>
      <c r="B3817" s="21">
        <v>43629</v>
      </c>
      <c r="C3817" s="22">
        <v>13449</v>
      </c>
      <c r="D3817" s="19">
        <f t="shared" si="481"/>
        <v>23569.502984560047</v>
      </c>
      <c r="E3817" s="19">
        <f t="shared" si="482"/>
        <v>1.0005513268438098</v>
      </c>
      <c r="F3817" s="19">
        <f t="shared" si="483"/>
        <v>0.66446222161242108</v>
      </c>
      <c r="G3817" s="20">
        <f t="shared" si="479"/>
        <v>16036.316406984053</v>
      </c>
      <c r="H3817" s="7">
        <f t="shared" si="484"/>
        <v>-2587.3164069840532</v>
      </c>
      <c r="I3817" s="7">
        <f t="shared" si="480"/>
        <v>2587.3164069840532</v>
      </c>
      <c r="J3817" s="12">
        <f t="shared" si="485"/>
        <v>0.19237983545126427</v>
      </c>
      <c r="K3817" s="7">
        <f t="shared" si="486"/>
        <v>6694206.189848871</v>
      </c>
    </row>
    <row r="3818" spans="1:11" x14ac:dyDescent="0.4">
      <c r="A3818" s="1">
        <v>3817</v>
      </c>
      <c r="B3818" s="21">
        <v>43630</v>
      </c>
      <c r="C3818" s="22">
        <v>18141</v>
      </c>
      <c r="D3818" s="19">
        <f t="shared" si="481"/>
        <v>24043.649638805728</v>
      </c>
      <c r="E3818" s="19">
        <f t="shared" si="482"/>
        <v>1.0005986414541017</v>
      </c>
      <c r="F3818" s="19">
        <f t="shared" si="483"/>
        <v>0.6697010479007055</v>
      </c>
      <c r="G3818" s="20">
        <f t="shared" si="479"/>
        <v>15756.151869895317</v>
      </c>
      <c r="H3818" s="7">
        <f t="shared" si="484"/>
        <v>2384.8481301046832</v>
      </c>
      <c r="I3818" s="7">
        <f t="shared" si="480"/>
        <v>2384.8481301046832</v>
      </c>
      <c r="J3818" s="12">
        <f t="shared" si="485"/>
        <v>0.13146177884927418</v>
      </c>
      <c r="K3818" s="7">
        <f t="shared" si="486"/>
        <v>5687500.603663804</v>
      </c>
    </row>
    <row r="3819" spans="1:11" x14ac:dyDescent="0.4">
      <c r="A3819" s="1">
        <v>3818</v>
      </c>
      <c r="B3819" s="21">
        <v>43631</v>
      </c>
      <c r="C3819" s="22">
        <v>15626</v>
      </c>
      <c r="D3819" s="19">
        <f t="shared" si="481"/>
        <v>23955.757256785171</v>
      </c>
      <c r="E3819" s="19">
        <f t="shared" si="482"/>
        <v>1.0005897521560354</v>
      </c>
      <c r="F3819" s="19">
        <f t="shared" si="483"/>
        <v>0.66827745646882697</v>
      </c>
      <c r="G3819" s="20">
        <f t="shared" si="479"/>
        <v>16074.083962194196</v>
      </c>
      <c r="H3819" s="7">
        <f t="shared" si="484"/>
        <v>-448.08396219419592</v>
      </c>
      <c r="I3819" s="7">
        <f t="shared" si="480"/>
        <v>448.08396219419592</v>
      </c>
      <c r="J3819" s="12">
        <f t="shared" si="485"/>
        <v>2.8675538345974395E-2</v>
      </c>
      <c r="K3819" s="7">
        <f t="shared" si="486"/>
        <v>200779.23717564958</v>
      </c>
    </row>
    <row r="3820" spans="1:11" x14ac:dyDescent="0.4">
      <c r="A3820" s="1">
        <v>3819</v>
      </c>
      <c r="B3820" s="21">
        <v>43632</v>
      </c>
      <c r="C3820" s="22">
        <v>14993</v>
      </c>
      <c r="D3820" s="19">
        <f t="shared" si="481"/>
        <v>23772.062259035156</v>
      </c>
      <c r="E3820" s="19">
        <f t="shared" si="482"/>
        <v>1.0005712825972852</v>
      </c>
      <c r="F3820" s="19">
        <f t="shared" si="483"/>
        <v>0.66397872070965902</v>
      </c>
      <c r="G3820" s="20">
        <f t="shared" si="479"/>
        <v>15918.360541340993</v>
      </c>
      <c r="H3820" s="7">
        <f t="shared" si="484"/>
        <v>-925.36054134099322</v>
      </c>
      <c r="I3820" s="7">
        <f t="shared" si="480"/>
        <v>925.36054134099322</v>
      </c>
      <c r="J3820" s="12">
        <f t="shared" si="485"/>
        <v>6.1719505191822399E-2</v>
      </c>
      <c r="K3820" s="7">
        <f t="shared" si="486"/>
        <v>856292.13147089607</v>
      </c>
    </row>
    <row r="3821" spans="1:11" x14ac:dyDescent="0.4">
      <c r="A3821" s="1">
        <v>3820</v>
      </c>
      <c r="B3821" s="21">
        <v>43633</v>
      </c>
      <c r="C3821" s="22">
        <v>14233</v>
      </c>
      <c r="D3821" s="19">
        <f t="shared" si="481"/>
        <v>23438.815887825232</v>
      </c>
      <c r="E3821" s="19">
        <f t="shared" si="482"/>
        <v>1.0005378579030362</v>
      </c>
      <c r="F3821" s="19">
        <f t="shared" si="483"/>
        <v>0.66880661021648657</v>
      </c>
      <c r="G3821" s="20">
        <f t="shared" si="479"/>
        <v>15920.845089273113</v>
      </c>
      <c r="H3821" s="7">
        <f t="shared" si="484"/>
        <v>-1687.8450892731125</v>
      </c>
      <c r="I3821" s="7">
        <f t="shared" si="480"/>
        <v>1687.8450892731125</v>
      </c>
      <c r="J3821" s="12">
        <f t="shared" si="485"/>
        <v>0.11858674132460567</v>
      </c>
      <c r="K3821" s="7">
        <f t="shared" si="486"/>
        <v>2848821.0453833612</v>
      </c>
    </row>
    <row r="3822" spans="1:11" x14ac:dyDescent="0.4">
      <c r="A3822" s="1">
        <v>3821</v>
      </c>
      <c r="B3822" s="21">
        <v>43634</v>
      </c>
      <c r="C3822" s="22">
        <v>15235</v>
      </c>
      <c r="D3822" s="19">
        <f t="shared" si="481"/>
        <v>23354.620107605493</v>
      </c>
      <c r="E3822" s="19">
        <f t="shared" si="482"/>
        <v>1.0005293382712286</v>
      </c>
      <c r="F3822" s="19">
        <f t="shared" si="483"/>
        <v>0.66804913741062022</v>
      </c>
      <c r="G3822" s="20">
        <f t="shared" si="479"/>
        <v>15664.300901051758</v>
      </c>
      <c r="H3822" s="7">
        <f t="shared" si="484"/>
        <v>-429.30090105175805</v>
      </c>
      <c r="I3822" s="7">
        <f t="shared" si="480"/>
        <v>429.30090105175805</v>
      </c>
      <c r="J3822" s="12">
        <f t="shared" si="485"/>
        <v>2.8178595408714018E-2</v>
      </c>
      <c r="K3822" s="7">
        <f t="shared" si="486"/>
        <v>184299.26364385136</v>
      </c>
    </row>
    <row r="3823" spans="1:11" x14ac:dyDescent="0.4">
      <c r="A3823" s="1">
        <v>3822</v>
      </c>
      <c r="B3823" s="21">
        <v>43635</v>
      </c>
      <c r="C3823" s="22">
        <v>13031</v>
      </c>
      <c r="D3823" s="19">
        <f t="shared" si="481"/>
        <v>22860.941377746127</v>
      </c>
      <c r="E3823" s="19">
        <f t="shared" si="482"/>
        <v>1.0004798703453088</v>
      </c>
      <c r="F3823" s="19">
        <f t="shared" si="483"/>
        <v>0.66263310488016847</v>
      </c>
      <c r="G3823" s="20">
        <f t="shared" si="479"/>
        <v>15507.635111898033</v>
      </c>
      <c r="H3823" s="7">
        <f t="shared" si="484"/>
        <v>-2476.6351118980328</v>
      </c>
      <c r="I3823" s="7">
        <f t="shared" si="480"/>
        <v>2476.6351118980328</v>
      </c>
      <c r="J3823" s="12">
        <f t="shared" si="485"/>
        <v>0.19005717994766577</v>
      </c>
      <c r="K3823" s="7">
        <f t="shared" si="486"/>
        <v>6133721.477486182</v>
      </c>
    </row>
    <row r="3824" spans="1:11" x14ac:dyDescent="0.4">
      <c r="A3824" s="1">
        <v>3823</v>
      </c>
      <c r="B3824" s="21">
        <v>43636</v>
      </c>
      <c r="C3824" s="22">
        <v>11703</v>
      </c>
      <c r="D3824" s="19">
        <f t="shared" si="481"/>
        <v>22150.608736530485</v>
      </c>
      <c r="E3824" s="19">
        <f t="shared" si="482"/>
        <v>1.0004087370332002</v>
      </c>
      <c r="F3824" s="19">
        <f t="shared" si="483"/>
        <v>0.66679508604257387</v>
      </c>
      <c r="G3824" s="20">
        <f t="shared" si="479"/>
        <v>15290.217836758879</v>
      </c>
      <c r="H3824" s="7">
        <f t="shared" si="484"/>
        <v>-3587.2178367588785</v>
      </c>
      <c r="I3824" s="7">
        <f t="shared" si="480"/>
        <v>3587.2178367588785</v>
      </c>
      <c r="J3824" s="12">
        <f t="shared" si="485"/>
        <v>0.3065212199230008</v>
      </c>
      <c r="K3824" s="7">
        <f t="shared" si="486"/>
        <v>12868131.808361048</v>
      </c>
    </row>
    <row r="3825" spans="1:11" x14ac:dyDescent="0.4">
      <c r="A3825" s="1">
        <v>3824</v>
      </c>
      <c r="B3825" s="21">
        <v>43637</v>
      </c>
      <c r="C3825" s="22">
        <v>17238</v>
      </c>
      <c r="D3825" s="19">
        <f t="shared" si="481"/>
        <v>22635.92933423867</v>
      </c>
      <c r="E3825" s="19">
        <f t="shared" si="482"/>
        <v>1.0004571690520974</v>
      </c>
      <c r="F3825" s="19">
        <f t="shared" si="483"/>
        <v>0.66938782730689861</v>
      </c>
      <c r="G3825" s="20">
        <f t="shared" si="479"/>
        <v>14798.363381753172</v>
      </c>
      <c r="H3825" s="7">
        <f t="shared" si="484"/>
        <v>2439.6366182468282</v>
      </c>
      <c r="I3825" s="7">
        <f t="shared" si="480"/>
        <v>2439.6366182468282</v>
      </c>
      <c r="J3825" s="12">
        <f t="shared" si="485"/>
        <v>0.14152666308428055</v>
      </c>
      <c r="K3825" s="7">
        <f t="shared" si="486"/>
        <v>5951826.8290908206</v>
      </c>
    </row>
    <row r="3826" spans="1:11" x14ac:dyDescent="0.4">
      <c r="A3826" s="1">
        <v>3825</v>
      </c>
      <c r="B3826" s="21">
        <v>43638</v>
      </c>
      <c r="C3826" s="22">
        <v>17387</v>
      </c>
      <c r="D3826" s="19">
        <f t="shared" si="481"/>
        <v>23114.677854006528</v>
      </c>
      <c r="E3826" s="19">
        <f t="shared" si="482"/>
        <v>1.0005049438583573</v>
      </c>
      <c r="F3826" s="19">
        <f t="shared" si="483"/>
        <v>0.66391579441990412</v>
      </c>
      <c r="G3826" s="20">
        <f t="shared" si="479"/>
        <v>14999.979072634882</v>
      </c>
      <c r="H3826" s="7">
        <f t="shared" si="484"/>
        <v>2387.020927365118</v>
      </c>
      <c r="I3826" s="7">
        <f t="shared" si="480"/>
        <v>2387.020927365118</v>
      </c>
      <c r="J3826" s="12">
        <f t="shared" si="485"/>
        <v>0.13728768202479544</v>
      </c>
      <c r="K3826" s="7">
        <f t="shared" si="486"/>
        <v>5697868.9076790279</v>
      </c>
    </row>
    <row r="3827" spans="1:11" x14ac:dyDescent="0.4">
      <c r="A3827" s="1">
        <v>3826</v>
      </c>
      <c r="B3827" s="21">
        <v>43639</v>
      </c>
      <c r="C3827" s="22">
        <v>17132</v>
      </c>
      <c r="D3827" s="19">
        <f t="shared" si="481"/>
        <v>23457.494851075073</v>
      </c>
      <c r="E3827" s="19">
        <f t="shared" si="482"/>
        <v>1.0005391255075697</v>
      </c>
      <c r="F3827" s="19">
        <f t="shared" si="483"/>
        <v>0.66770508544746121</v>
      </c>
      <c r="G3827" s="20">
        <f t="shared" si="479"/>
        <v>15413.420740288786</v>
      </c>
      <c r="H3827" s="7">
        <f t="shared" si="484"/>
        <v>1718.579259711214</v>
      </c>
      <c r="I3827" s="7">
        <f t="shared" si="480"/>
        <v>1718.579259711214</v>
      </c>
      <c r="J3827" s="12">
        <f t="shared" si="485"/>
        <v>0.10031398900952686</v>
      </c>
      <c r="K3827" s="7">
        <f t="shared" si="486"/>
        <v>2953514.6719095446</v>
      </c>
    </row>
    <row r="3828" spans="1:11" x14ac:dyDescent="0.4">
      <c r="A3828" s="1">
        <v>3827</v>
      </c>
      <c r="B3828" s="21">
        <v>43640</v>
      </c>
      <c r="C3828" s="22">
        <v>15509</v>
      </c>
      <c r="D3828" s="19">
        <f t="shared" si="481"/>
        <v>23420.092682370363</v>
      </c>
      <c r="E3828" s="19">
        <f t="shared" si="482"/>
        <v>1.0005352852367868</v>
      </c>
      <c r="F3828" s="19">
        <f t="shared" si="483"/>
        <v>0.66928502842673643</v>
      </c>
      <c r="G3828" s="20">
        <f t="shared" si="479"/>
        <v>15702.831261135263</v>
      </c>
      <c r="H3828" s="7">
        <f t="shared" si="484"/>
        <v>-193.83126113526305</v>
      </c>
      <c r="I3828" s="7">
        <f t="shared" si="480"/>
        <v>193.83126113526305</v>
      </c>
      <c r="J3828" s="12">
        <f t="shared" si="485"/>
        <v>1.249798575893114E-2</v>
      </c>
      <c r="K3828" s="7">
        <f t="shared" si="486"/>
        <v>37570.557793286534</v>
      </c>
    </row>
    <row r="3829" spans="1:11" x14ac:dyDescent="0.4">
      <c r="A3829" s="1">
        <v>3828</v>
      </c>
      <c r="B3829" s="21">
        <v>43641</v>
      </c>
      <c r="C3829" s="22">
        <v>14246</v>
      </c>
      <c r="D3829" s="19">
        <f t="shared" si="481"/>
        <v>23160.682761209333</v>
      </c>
      <c r="E3829" s="19">
        <f t="shared" si="482"/>
        <v>1.0005092441911421</v>
      </c>
      <c r="F3829" s="19">
        <f t="shared" si="483"/>
        <v>0.66321666529326084</v>
      </c>
      <c r="G3829" s="20">
        <f t="shared" si="479"/>
        <v>15549.633709782447</v>
      </c>
      <c r="H3829" s="7">
        <f t="shared" si="484"/>
        <v>-1303.6337097824471</v>
      </c>
      <c r="I3829" s="7">
        <f t="shared" si="480"/>
        <v>1303.6337097824471</v>
      </c>
      <c r="J3829" s="12">
        <f t="shared" si="485"/>
        <v>9.1508754020949531E-2</v>
      </c>
      <c r="K3829" s="7">
        <f t="shared" si="486"/>
        <v>1699460.8492811455</v>
      </c>
    </row>
    <row r="3830" spans="1:11" x14ac:dyDescent="0.4">
      <c r="A3830" s="1">
        <v>3829</v>
      </c>
      <c r="B3830" s="21">
        <v>43642</v>
      </c>
      <c r="C3830" s="22">
        <v>17658</v>
      </c>
      <c r="D3830" s="19">
        <f t="shared" si="481"/>
        <v>23597.230627977755</v>
      </c>
      <c r="E3830" s="19">
        <f t="shared" si="482"/>
        <v>1.0005527989268945</v>
      </c>
      <c r="F3830" s="19">
        <f t="shared" si="483"/>
        <v>0.66885932609543597</v>
      </c>
      <c r="G3830" s="20">
        <f t="shared" si="479"/>
        <v>15465.173707205202</v>
      </c>
      <c r="H3830" s="7">
        <f t="shared" si="484"/>
        <v>2192.8262927947981</v>
      </c>
      <c r="I3830" s="7">
        <f t="shared" si="480"/>
        <v>2192.8262927947981</v>
      </c>
      <c r="J3830" s="12">
        <f t="shared" si="485"/>
        <v>0.12418316303062624</v>
      </c>
      <c r="K3830" s="7">
        <f t="shared" si="486"/>
        <v>4808487.1503721774</v>
      </c>
    </row>
    <row r="3831" spans="1:11" x14ac:dyDescent="0.4">
      <c r="A3831" s="1">
        <v>3830</v>
      </c>
      <c r="B3831" s="21">
        <v>43643</v>
      </c>
      <c r="C3831" s="22">
        <v>14956</v>
      </c>
      <c r="D3831" s="19">
        <f t="shared" si="481"/>
        <v>23432.188737780711</v>
      </c>
      <c r="E3831" s="19">
        <f t="shared" si="482"/>
        <v>1.000536194682595</v>
      </c>
      <c r="F3831" s="19">
        <f t="shared" si="483"/>
        <v>0.66884085282193595</v>
      </c>
      <c r="G3831" s="20">
        <f t="shared" si="479"/>
        <v>15793.94282664682</v>
      </c>
      <c r="H3831" s="7">
        <f t="shared" si="484"/>
        <v>-837.94282664682032</v>
      </c>
      <c r="I3831" s="7">
        <f t="shared" si="480"/>
        <v>837.94282664682032</v>
      </c>
      <c r="J3831" s="12">
        <f t="shared" si="485"/>
        <v>5.6027201567720002E-2</v>
      </c>
      <c r="K3831" s="7">
        <f t="shared" si="486"/>
        <v>702148.18072886323</v>
      </c>
    </row>
    <row r="3832" spans="1:11" x14ac:dyDescent="0.4">
      <c r="A3832" s="1">
        <v>3831</v>
      </c>
      <c r="B3832" s="21">
        <v>43644</v>
      </c>
      <c r="C3832" s="22">
        <v>19103</v>
      </c>
      <c r="D3832" s="19">
        <f t="shared" si="481"/>
        <v>24145.418811488336</v>
      </c>
      <c r="E3832" s="19">
        <f t="shared" si="482"/>
        <v>1.0006074176363464</v>
      </c>
      <c r="F3832" s="19">
        <f t="shared" si="483"/>
        <v>0.6650488869111405</v>
      </c>
      <c r="G3832" s="20">
        <f t="shared" si="479"/>
        <v>15541.281647471767</v>
      </c>
      <c r="H3832" s="7">
        <f t="shared" si="484"/>
        <v>3561.7183525282326</v>
      </c>
      <c r="I3832" s="7">
        <f t="shared" si="480"/>
        <v>3561.7183525282326</v>
      </c>
      <c r="J3832" s="12">
        <f t="shared" si="485"/>
        <v>0.1864481156115915</v>
      </c>
      <c r="K3832" s="7">
        <f t="shared" si="486"/>
        <v>12685837.622736428</v>
      </c>
    </row>
    <row r="3833" spans="1:11" x14ac:dyDescent="0.4">
      <c r="A3833" s="1">
        <v>3832</v>
      </c>
      <c r="B3833" s="21">
        <v>43645</v>
      </c>
      <c r="C3833" s="22">
        <v>19104</v>
      </c>
      <c r="D3833" s="19">
        <f t="shared" si="481"/>
        <v>24732.030820060503</v>
      </c>
      <c r="E3833" s="19">
        <f t="shared" si="482"/>
        <v>1.000665978776462</v>
      </c>
      <c r="F3833" s="19">
        <f t="shared" si="483"/>
        <v>0.67034260173998739</v>
      </c>
      <c r="G3833" s="20">
        <f t="shared" si="479"/>
        <v>16150.557820147198</v>
      </c>
      <c r="H3833" s="7">
        <f t="shared" si="484"/>
        <v>2953.4421798528019</v>
      </c>
      <c r="I3833" s="7">
        <f t="shared" si="480"/>
        <v>2953.4421798528019</v>
      </c>
      <c r="J3833" s="12">
        <f t="shared" si="485"/>
        <v>0.15459810405427146</v>
      </c>
      <c r="K3833" s="7">
        <f t="shared" si="486"/>
        <v>8722820.7097336706</v>
      </c>
    </row>
    <row r="3834" spans="1:11" x14ac:dyDescent="0.4">
      <c r="A3834" s="1">
        <v>3833</v>
      </c>
      <c r="B3834" s="21">
        <v>43646</v>
      </c>
      <c r="C3834" s="22">
        <v>18221</v>
      </c>
      <c r="D3834" s="19">
        <f t="shared" si="481"/>
        <v>25065.862858610657</v>
      </c>
      <c r="E3834" s="19">
        <f t="shared" si="482"/>
        <v>1.0006992619137192</v>
      </c>
      <c r="F3834" s="19">
        <f t="shared" si="483"/>
        <v>0.66967261989325633</v>
      </c>
      <c r="G3834" s="20">
        <f t="shared" si="479"/>
        <v>16542.461871994306</v>
      </c>
      <c r="H3834" s="7">
        <f t="shared" si="484"/>
        <v>1678.5381280056936</v>
      </c>
      <c r="I3834" s="7">
        <f t="shared" si="480"/>
        <v>1678.5381280056936</v>
      </c>
      <c r="J3834" s="12">
        <f t="shared" si="485"/>
        <v>9.2121076121271808E-2</v>
      </c>
      <c r="K3834" s="7">
        <f t="shared" si="486"/>
        <v>2817490.2471688581</v>
      </c>
    </row>
    <row r="3835" spans="1:11" x14ac:dyDescent="0.4">
      <c r="A3835" s="1">
        <v>3834</v>
      </c>
      <c r="B3835" s="21">
        <v>43647</v>
      </c>
      <c r="C3835" s="22">
        <v>15970</v>
      </c>
      <c r="D3835" s="19">
        <f t="shared" si="481"/>
        <v>24927.134090208787</v>
      </c>
      <c r="E3835" s="19">
        <f t="shared" si="482"/>
        <v>1.0006852889669529</v>
      </c>
      <c r="F3835" s="19">
        <f t="shared" si="483"/>
        <v>0.66469974132192056</v>
      </c>
      <c r="G3835" s="20">
        <f t="shared" si="479"/>
        <v>16670.689707516583</v>
      </c>
      <c r="H3835" s="7">
        <f t="shared" si="484"/>
        <v>-700.68970751658344</v>
      </c>
      <c r="I3835" s="7">
        <f t="shared" si="480"/>
        <v>700.68970751658344</v>
      </c>
      <c r="J3835" s="12">
        <f t="shared" si="485"/>
        <v>4.3875373044244423E-2</v>
      </c>
      <c r="K3835" s="7">
        <f t="shared" si="486"/>
        <v>490966.06621967524</v>
      </c>
    </row>
    <row r="3836" spans="1:11" x14ac:dyDescent="0.4">
      <c r="A3836" s="1">
        <v>3835</v>
      </c>
      <c r="B3836" s="21">
        <v>43648</v>
      </c>
      <c r="C3836" s="22">
        <v>14261</v>
      </c>
      <c r="D3836" s="19">
        <f t="shared" si="481"/>
        <v>24443.541832791001</v>
      </c>
      <c r="E3836" s="19">
        <f t="shared" si="482"/>
        <v>1.0006368296726822</v>
      </c>
      <c r="F3836" s="19">
        <f t="shared" si="483"/>
        <v>0.66909795213573331</v>
      </c>
      <c r="G3836" s="20">
        <f t="shared" si="479"/>
        <v>16710.390721932221</v>
      </c>
      <c r="H3836" s="7">
        <f t="shared" si="484"/>
        <v>-2449.3907219322209</v>
      </c>
      <c r="I3836" s="7">
        <f t="shared" si="480"/>
        <v>2449.3907219322209</v>
      </c>
      <c r="J3836" s="12">
        <f t="shared" si="485"/>
        <v>0.171754485795682</v>
      </c>
      <c r="K3836" s="7">
        <f t="shared" si="486"/>
        <v>5999514.9086876465</v>
      </c>
    </row>
    <row r="3837" spans="1:11" x14ac:dyDescent="0.4">
      <c r="A3837" s="1">
        <v>3836</v>
      </c>
      <c r="B3837" s="21">
        <v>43649</v>
      </c>
      <c r="C3837" s="22">
        <v>16636</v>
      </c>
      <c r="D3837" s="19">
        <f t="shared" si="481"/>
        <v>24497.252683769868</v>
      </c>
      <c r="E3837" s="19">
        <f t="shared" si="482"/>
        <v>1.0006421006940971</v>
      </c>
      <c r="F3837" s="19">
        <f t="shared" si="483"/>
        <v>0.66980757125649126</v>
      </c>
      <c r="G3837" s="20">
        <f t="shared" si="479"/>
        <v>16369.840797722847</v>
      </c>
      <c r="H3837" s="7">
        <f t="shared" si="484"/>
        <v>266.15920227715287</v>
      </c>
      <c r="I3837" s="7">
        <f t="shared" si="480"/>
        <v>266.15920227715287</v>
      </c>
      <c r="J3837" s="12">
        <f t="shared" si="485"/>
        <v>1.5998990278742058E-2</v>
      </c>
      <c r="K3837" s="7">
        <f t="shared" si="486"/>
        <v>70840.720956810372</v>
      </c>
    </row>
    <row r="3838" spans="1:11" x14ac:dyDescent="0.4">
      <c r="A3838" s="1">
        <v>3837</v>
      </c>
      <c r="B3838" s="21">
        <v>43650</v>
      </c>
      <c r="C3838" s="22">
        <v>13881</v>
      </c>
      <c r="D3838" s="19">
        <f t="shared" si="481"/>
        <v>24018.805931907336</v>
      </c>
      <c r="E3838" s="19">
        <f t="shared" si="482"/>
        <v>1.0005941559547009</v>
      </c>
      <c r="F3838" s="19">
        <f t="shared" si="483"/>
        <v>0.6634570811091911</v>
      </c>
      <c r="G3838" s="20">
        <f t="shared" si="479"/>
        <v>16283.982648545043</v>
      </c>
      <c r="H3838" s="7">
        <f t="shared" si="484"/>
        <v>-2402.982648545043</v>
      </c>
      <c r="I3838" s="7">
        <f t="shared" si="480"/>
        <v>2402.982648545043</v>
      </c>
      <c r="J3838" s="12">
        <f t="shared" si="485"/>
        <v>0.17311307892407196</v>
      </c>
      <c r="K3838" s="7">
        <f t="shared" si="486"/>
        <v>5774325.6092085503</v>
      </c>
    </row>
    <row r="3839" spans="1:11" x14ac:dyDescent="0.4">
      <c r="A3839" s="1">
        <v>3838</v>
      </c>
      <c r="B3839" s="21">
        <v>43651</v>
      </c>
      <c r="C3839" s="22">
        <v>17634</v>
      </c>
      <c r="D3839" s="19">
        <f t="shared" si="481"/>
        <v>24329.489574680923</v>
      </c>
      <c r="E3839" s="19">
        <f t="shared" si="482"/>
        <v>1.0006251242595627</v>
      </c>
      <c r="F3839" s="19">
        <f t="shared" si="483"/>
        <v>0.66989560048558938</v>
      </c>
      <c r="G3839" s="20">
        <f t="shared" si="479"/>
        <v>16071.60335728547</v>
      </c>
      <c r="H3839" s="7">
        <f t="shared" si="484"/>
        <v>1562.3966427145297</v>
      </c>
      <c r="I3839" s="7">
        <f t="shared" si="480"/>
        <v>1562.3966427145297</v>
      </c>
      <c r="J3839" s="12">
        <f t="shared" si="485"/>
        <v>8.8601374771153998E-2</v>
      </c>
      <c r="K3839" s="7">
        <f t="shared" si="486"/>
        <v>2441083.2691656337</v>
      </c>
    </row>
    <row r="3840" spans="1:11" x14ac:dyDescent="0.4">
      <c r="A3840" s="1">
        <v>3839</v>
      </c>
      <c r="B3840" s="21">
        <v>43652</v>
      </c>
      <c r="C3840" s="22">
        <v>17461</v>
      </c>
      <c r="D3840" s="19">
        <f t="shared" si="481"/>
        <v>24561.012698905892</v>
      </c>
      <c r="E3840" s="19">
        <f t="shared" si="482"/>
        <v>1.000648176509473</v>
      </c>
      <c r="F3840" s="19">
        <f t="shared" si="483"/>
        <v>0.67039635313686796</v>
      </c>
      <c r="G3840" s="20">
        <f t="shared" si="479"/>
        <v>16296.746548211373</v>
      </c>
      <c r="H3840" s="7">
        <f t="shared" si="484"/>
        <v>1164.253451788627</v>
      </c>
      <c r="I3840" s="7">
        <f t="shared" si="480"/>
        <v>1164.253451788627</v>
      </c>
      <c r="J3840" s="12">
        <f t="shared" si="485"/>
        <v>6.6677363941849088E-2</v>
      </c>
      <c r="K3840" s="7">
        <f t="shared" si="486"/>
        <v>1355486.1000017328</v>
      </c>
    </row>
    <row r="3841" spans="1:11" x14ac:dyDescent="0.4">
      <c r="A3841" s="1">
        <v>3840</v>
      </c>
      <c r="B3841" s="21">
        <v>43653</v>
      </c>
      <c r="C3841" s="22">
        <v>17110</v>
      </c>
      <c r="D3841" s="19">
        <f t="shared" si="481"/>
        <v>24724.759926034752</v>
      </c>
      <c r="E3841" s="19">
        <f t="shared" si="482"/>
        <v>1.0006644511673684</v>
      </c>
      <c r="F3841" s="19">
        <f t="shared" si="483"/>
        <v>0.66386608736713071</v>
      </c>
      <c r="G3841" s="20">
        <f t="shared" si="479"/>
        <v>16295.841681420283</v>
      </c>
      <c r="H3841" s="7">
        <f t="shared" si="484"/>
        <v>814.15831857971716</v>
      </c>
      <c r="I3841" s="7">
        <f t="shared" si="480"/>
        <v>814.15831857971716</v>
      </c>
      <c r="J3841" s="12">
        <f t="shared" si="485"/>
        <v>4.7583770811204976E-2</v>
      </c>
      <c r="K3841" s="7">
        <f t="shared" si="486"/>
        <v>662853.76771255222</v>
      </c>
    </row>
    <row r="3842" spans="1:11" x14ac:dyDescent="0.4">
      <c r="A3842" s="1">
        <v>3841</v>
      </c>
      <c r="B3842" s="21">
        <v>43654</v>
      </c>
      <c r="C3842" s="22">
        <v>15490</v>
      </c>
      <c r="D3842" s="19">
        <f t="shared" si="481"/>
        <v>24513.199943936495</v>
      </c>
      <c r="E3842" s="19">
        <f t="shared" si="482"/>
        <v>1.0006431951027135</v>
      </c>
      <c r="F3842" s="19">
        <f t="shared" si="483"/>
        <v>0.66935156489147407</v>
      </c>
      <c r="G3842" s="20">
        <f t="shared" si="479"/>
        <v>16563.678238226486</v>
      </c>
      <c r="H3842" s="7">
        <f t="shared" si="484"/>
        <v>-1073.6782382264864</v>
      </c>
      <c r="I3842" s="7">
        <f t="shared" si="480"/>
        <v>1073.6782382264864</v>
      </c>
      <c r="J3842" s="12">
        <f t="shared" si="485"/>
        <v>6.9314282648578848E-2</v>
      </c>
      <c r="K3842" s="7">
        <f t="shared" si="486"/>
        <v>1152784.9592411318</v>
      </c>
    </row>
    <row r="3843" spans="1:11" x14ac:dyDescent="0.4">
      <c r="A3843" s="1">
        <v>3842</v>
      </c>
      <c r="B3843" s="21">
        <v>43655</v>
      </c>
      <c r="C3843" s="22">
        <v>14659</v>
      </c>
      <c r="D3843" s="19">
        <f t="shared" si="481"/>
        <v>24163.013137243794</v>
      </c>
      <c r="E3843" s="19">
        <f t="shared" si="482"/>
        <v>1.0006080763577248</v>
      </c>
      <c r="F3843" s="19">
        <f t="shared" si="483"/>
        <v>0.66948380270495556</v>
      </c>
      <c r="G3843" s="20">
        <f t="shared" si="479"/>
        <v>16434.230673678692</v>
      </c>
      <c r="H3843" s="7">
        <f t="shared" si="484"/>
        <v>-1775.2306736786923</v>
      </c>
      <c r="I3843" s="7">
        <f t="shared" si="480"/>
        <v>1775.2306736786923</v>
      </c>
      <c r="J3843" s="12">
        <f t="shared" si="485"/>
        <v>0.12110175821534158</v>
      </c>
      <c r="K3843" s="7">
        <f t="shared" si="486"/>
        <v>3151443.9447697033</v>
      </c>
    </row>
    <row r="3844" spans="1:11" x14ac:dyDescent="0.4">
      <c r="A3844" s="1">
        <v>3843</v>
      </c>
      <c r="B3844" s="21">
        <v>43656</v>
      </c>
      <c r="C3844" s="22">
        <v>15815</v>
      </c>
      <c r="D3844" s="19">
        <f t="shared" si="481"/>
        <v>24118.731497152683</v>
      </c>
      <c r="E3844" s="19">
        <f t="shared" si="482"/>
        <v>1.0006035481329081</v>
      </c>
      <c r="F3844" s="19">
        <f t="shared" si="483"/>
        <v>0.66374935498824339</v>
      </c>
      <c r="G3844" s="20">
        <f t="shared" si="479"/>
        <v>16041.669260191255</v>
      </c>
      <c r="H3844" s="7">
        <f t="shared" si="484"/>
        <v>-226.66926019125458</v>
      </c>
      <c r="I3844" s="7">
        <f t="shared" si="480"/>
        <v>226.66926019125458</v>
      </c>
      <c r="J3844" s="12">
        <f t="shared" si="485"/>
        <v>1.4332548858125488E-2</v>
      </c>
      <c r="K3844" s="7">
        <f t="shared" si="486"/>
        <v>51378.953515650668</v>
      </c>
    </row>
    <row r="3845" spans="1:11" x14ac:dyDescent="0.4">
      <c r="A3845" s="1">
        <v>3844</v>
      </c>
      <c r="B3845" s="21">
        <v>43657</v>
      </c>
      <c r="C3845" s="22">
        <v>14096</v>
      </c>
      <c r="D3845" s="19">
        <f t="shared" si="481"/>
        <v>23713.836286178215</v>
      </c>
      <c r="E3845" s="19">
        <f t="shared" si="482"/>
        <v>1.0005629585514559</v>
      </c>
      <c r="F3845" s="19">
        <f t="shared" si="483"/>
        <v>0.66827855339968989</v>
      </c>
      <c r="G3845" s="20">
        <f t="shared" si="479"/>
        <v>16144.580426367214</v>
      </c>
      <c r="H3845" s="7">
        <f t="shared" si="484"/>
        <v>-2048.5804263672144</v>
      </c>
      <c r="I3845" s="7">
        <f t="shared" si="480"/>
        <v>2048.5804263672144</v>
      </c>
      <c r="J3845" s="12">
        <f t="shared" si="485"/>
        <v>0.14533062048575585</v>
      </c>
      <c r="K3845" s="7">
        <f t="shared" si="486"/>
        <v>4196681.7632948775</v>
      </c>
    </row>
    <row r="3846" spans="1:11" x14ac:dyDescent="0.4">
      <c r="A3846" s="1">
        <v>3845</v>
      </c>
      <c r="B3846" s="21">
        <v>43658</v>
      </c>
      <c r="C3846" s="22">
        <v>18981</v>
      </c>
      <c r="D3846" s="19">
        <f t="shared" si="481"/>
        <v>24329.786509793343</v>
      </c>
      <c r="E3846" s="19">
        <f t="shared" si="482"/>
        <v>1.0006244535175217</v>
      </c>
      <c r="F3846" s="19">
        <f t="shared" si="483"/>
        <v>0.67106861808349716</v>
      </c>
      <c r="G3846" s="20">
        <f t="shared" ref="G3846:G3896" si="487">(D3845+1*E3845)*F3843</f>
        <v>15876.699154287688</v>
      </c>
      <c r="H3846" s="7">
        <f t="shared" si="484"/>
        <v>3104.3008457123124</v>
      </c>
      <c r="I3846" s="7">
        <f t="shared" si="480"/>
        <v>3104.3008457123124</v>
      </c>
      <c r="J3846" s="12">
        <f t="shared" si="485"/>
        <v>0.16354780284033046</v>
      </c>
      <c r="K3846" s="7">
        <f t="shared" si="486"/>
        <v>9636683.7406901773</v>
      </c>
    </row>
    <row r="3847" spans="1:11" x14ac:dyDescent="0.4">
      <c r="A3847" s="1">
        <v>3846</v>
      </c>
      <c r="B3847" s="21">
        <v>43659</v>
      </c>
      <c r="C3847" s="22">
        <v>16310</v>
      </c>
      <c r="D3847" s="19">
        <f t="shared" si="481"/>
        <v>24362.847388693033</v>
      </c>
      <c r="E3847" s="19">
        <f t="shared" si="482"/>
        <v>1.0006276595429664</v>
      </c>
      <c r="F3847" s="19">
        <f t="shared" si="483"/>
        <v>0.66383116008572962</v>
      </c>
      <c r="G3847" s="20">
        <f t="shared" si="487"/>
        <v>16149.544266712604</v>
      </c>
      <c r="H3847" s="7">
        <f t="shared" si="484"/>
        <v>160.45573328739556</v>
      </c>
      <c r="I3847" s="7">
        <f t="shared" si="480"/>
        <v>160.45573328739556</v>
      </c>
      <c r="J3847" s="12">
        <f t="shared" si="485"/>
        <v>9.8378745117961713E-3</v>
      </c>
      <c r="K3847" s="7">
        <f t="shared" si="486"/>
        <v>25746.04234479582</v>
      </c>
    </row>
    <row r="3848" spans="1:11" x14ac:dyDescent="0.4">
      <c r="A3848" s="1">
        <v>3847</v>
      </c>
      <c r="B3848" s="21">
        <v>43660</v>
      </c>
      <c r="C3848" s="22">
        <v>15702</v>
      </c>
      <c r="D3848" s="19">
        <f t="shared" si="481"/>
        <v>24248.777431952873</v>
      </c>
      <c r="E3848" s="19">
        <f t="shared" si="482"/>
        <v>1.0006161524845265</v>
      </c>
      <c r="F3848" s="19">
        <f t="shared" si="483"/>
        <v>0.66798154459114245</v>
      </c>
      <c r="G3848" s="20">
        <f t="shared" si="487"/>
        <v>16281.837107618003</v>
      </c>
      <c r="H3848" s="7">
        <f t="shared" si="484"/>
        <v>-579.83710761800285</v>
      </c>
      <c r="I3848" s="7">
        <f t="shared" ref="I3848:I3896" si="488">ABS(H3848)</f>
        <v>579.83710761800285</v>
      </c>
      <c r="J3848" s="12">
        <f t="shared" si="485"/>
        <v>3.6927595695962476E-2</v>
      </c>
      <c r="K3848" s="7">
        <f t="shared" si="486"/>
        <v>336211.07137081143</v>
      </c>
    </row>
    <row r="3849" spans="1:11" x14ac:dyDescent="0.4">
      <c r="A3849" s="1">
        <v>3848</v>
      </c>
      <c r="B3849" s="21">
        <v>43661</v>
      </c>
      <c r="C3849" s="22">
        <v>14665</v>
      </c>
      <c r="D3849" s="19">
        <f t="shared" si="481"/>
        <v>23931.9395280881</v>
      </c>
      <c r="E3849" s="19">
        <f t="shared" si="482"/>
        <v>1.0005843686325249</v>
      </c>
      <c r="F3849" s="19">
        <f t="shared" si="483"/>
        <v>0.67023391330963644</v>
      </c>
      <c r="G3849" s="20">
        <f t="shared" si="487"/>
        <v>16273.265043573587</v>
      </c>
      <c r="H3849" s="7">
        <f t="shared" si="484"/>
        <v>-1608.2650435735868</v>
      </c>
      <c r="I3849" s="7">
        <f t="shared" si="488"/>
        <v>1608.2650435735868</v>
      </c>
      <c r="J3849" s="12">
        <f t="shared" si="485"/>
        <v>0.10966689693648733</v>
      </c>
      <c r="K3849" s="7">
        <f t="shared" si="486"/>
        <v>2586516.4503807509</v>
      </c>
    </row>
    <row r="3850" spans="1:11" x14ac:dyDescent="0.4">
      <c r="A3850" s="1">
        <v>3849</v>
      </c>
      <c r="B3850" s="21">
        <v>43662</v>
      </c>
      <c r="C3850" s="22">
        <v>15218</v>
      </c>
      <c r="D3850" s="19">
        <f t="shared" si="481"/>
        <v>23799.199200042422</v>
      </c>
      <c r="E3850" s="19">
        <f t="shared" si="482"/>
        <v>1.0005709945412835</v>
      </c>
      <c r="F3850" s="19">
        <f t="shared" si="483"/>
        <v>0.66348178099815258</v>
      </c>
      <c r="G3850" s="20">
        <f t="shared" si="487"/>
        <v>15887.431399114446</v>
      </c>
      <c r="H3850" s="7">
        <f t="shared" si="484"/>
        <v>-669.43139911444632</v>
      </c>
      <c r="I3850" s="7">
        <f t="shared" si="488"/>
        <v>669.43139911444632</v>
      </c>
      <c r="J3850" s="12">
        <f t="shared" si="485"/>
        <v>4.3989446649654769E-2</v>
      </c>
      <c r="K3850" s="7">
        <f t="shared" si="486"/>
        <v>448138.39812032512</v>
      </c>
    </row>
    <row r="3851" spans="1:11" x14ac:dyDescent="0.4">
      <c r="A3851" s="1">
        <v>3850</v>
      </c>
      <c r="B3851" s="21">
        <v>43663</v>
      </c>
      <c r="C3851" s="22">
        <v>13078</v>
      </c>
      <c r="D3851" s="19">
        <f t="shared" si="481"/>
        <v>23240.293940962059</v>
      </c>
      <c r="E3851" s="19">
        <f t="shared" si="482"/>
        <v>1.000515003958276</v>
      </c>
      <c r="F3851" s="19">
        <f t="shared" si="483"/>
        <v>0.66647432971797149</v>
      </c>
      <c r="G3851" s="20">
        <f t="shared" si="487"/>
        <v>15898.094204635025</v>
      </c>
      <c r="H3851" s="7">
        <f t="shared" si="484"/>
        <v>-2820.0942046350247</v>
      </c>
      <c r="I3851" s="7">
        <f t="shared" si="488"/>
        <v>2820.0942046350247</v>
      </c>
      <c r="J3851" s="12">
        <f t="shared" si="485"/>
        <v>0.21563650440702131</v>
      </c>
      <c r="K3851" s="7">
        <f t="shared" si="486"/>
        <v>7952931.3230160521</v>
      </c>
    </row>
    <row r="3852" spans="1:11" x14ac:dyDescent="0.4">
      <c r="A3852" s="1">
        <v>3851</v>
      </c>
      <c r="B3852" s="21">
        <v>43664</v>
      </c>
      <c r="C3852" s="22">
        <v>12168</v>
      </c>
      <c r="D3852" s="19">
        <f t="shared" si="481"/>
        <v>22566.72036846196</v>
      </c>
      <c r="E3852" s="19">
        <f t="shared" si="482"/>
        <v>1.0004475465495255</v>
      </c>
      <c r="F3852" s="19">
        <f t="shared" si="483"/>
        <v>0.66835751539964539</v>
      </c>
      <c r="G3852" s="20">
        <f t="shared" si="487"/>
        <v>15577.103733603662</v>
      </c>
      <c r="H3852" s="7">
        <f t="shared" si="484"/>
        <v>-3409.1037336036625</v>
      </c>
      <c r="I3852" s="7">
        <f t="shared" si="488"/>
        <v>3409.1037336036625</v>
      </c>
      <c r="J3852" s="12">
        <f t="shared" si="485"/>
        <v>0.28016960335335817</v>
      </c>
      <c r="K3852" s="7">
        <f t="shared" si="486"/>
        <v>11621988.26647043</v>
      </c>
    </row>
    <row r="3853" spans="1:11" x14ac:dyDescent="0.4">
      <c r="A3853" s="1">
        <v>3852</v>
      </c>
      <c r="B3853" s="21">
        <v>43665</v>
      </c>
      <c r="C3853" s="22">
        <v>18377</v>
      </c>
      <c r="D3853" s="19">
        <f t="shared" si="481"/>
        <v>23248.085455214052</v>
      </c>
      <c r="E3853" s="19">
        <f t="shared" si="482"/>
        <v>1.000515583013446</v>
      </c>
      <c r="F3853" s="19">
        <f t="shared" si="483"/>
        <v>0.66530031270123613</v>
      </c>
      <c r="G3853" s="20">
        <f t="shared" si="487"/>
        <v>14973.271600074408</v>
      </c>
      <c r="H3853" s="7">
        <f t="shared" si="484"/>
        <v>3403.7283999255924</v>
      </c>
      <c r="I3853" s="7">
        <f t="shared" si="488"/>
        <v>3403.7283999255924</v>
      </c>
      <c r="J3853" s="12">
        <f t="shared" si="485"/>
        <v>0.18521676007648649</v>
      </c>
      <c r="K3853" s="7">
        <f t="shared" si="486"/>
        <v>11585367.020460034</v>
      </c>
    </row>
    <row r="3854" spans="1:11" x14ac:dyDescent="0.4">
      <c r="A3854" s="1">
        <v>3853</v>
      </c>
      <c r="B3854" s="21">
        <v>43666</v>
      </c>
      <c r="C3854" s="22">
        <v>18489</v>
      </c>
      <c r="D3854" s="19">
        <f t="shared" si="481"/>
        <v>23844.879740753353</v>
      </c>
      <c r="E3854" s="19">
        <f t="shared" si="482"/>
        <v>1.0005751623904418</v>
      </c>
      <c r="F3854" s="19">
        <f t="shared" si="483"/>
        <v>0.66803395972416779</v>
      </c>
      <c r="G3854" s="20">
        <f t="shared" si="487"/>
        <v>15494.918988942469</v>
      </c>
      <c r="H3854" s="7">
        <f t="shared" si="484"/>
        <v>2994.0810110575312</v>
      </c>
      <c r="I3854" s="7">
        <f t="shared" si="488"/>
        <v>2994.0810110575312</v>
      </c>
      <c r="J3854" s="12">
        <f t="shared" si="485"/>
        <v>0.16193850457339667</v>
      </c>
      <c r="K3854" s="7">
        <f t="shared" si="486"/>
        <v>8964521.1007752884</v>
      </c>
    </row>
    <row r="3855" spans="1:11" x14ac:dyDescent="0.4">
      <c r="A3855" s="1">
        <v>3854</v>
      </c>
      <c r="B3855" s="21">
        <v>43667</v>
      </c>
      <c r="C3855" s="22">
        <v>18263</v>
      </c>
      <c r="D3855" s="19">
        <f t="shared" si="481"/>
        <v>24307.314380257212</v>
      </c>
      <c r="E3855" s="19">
        <f t="shared" si="482"/>
        <v>1.0006213057968758</v>
      </c>
      <c r="F3855" s="19">
        <f t="shared" si="483"/>
        <v>0.66954579555538918</v>
      </c>
      <c r="G3855" s="20">
        <f t="shared" si="487"/>
        <v>15937.573320462758</v>
      </c>
      <c r="H3855" s="7">
        <f t="shared" si="484"/>
        <v>2325.4266795372423</v>
      </c>
      <c r="I3855" s="7">
        <f t="shared" si="488"/>
        <v>2325.4266795372423</v>
      </c>
      <c r="J3855" s="12">
        <f t="shared" si="485"/>
        <v>0.12732993919603802</v>
      </c>
      <c r="K3855" s="7">
        <f t="shared" si="486"/>
        <v>5407609.241903604</v>
      </c>
    </row>
    <row r="3856" spans="1:11" x14ac:dyDescent="0.4">
      <c r="A3856" s="1">
        <v>3855</v>
      </c>
      <c r="B3856" s="21">
        <v>43668</v>
      </c>
      <c r="C3856" s="22">
        <v>16107</v>
      </c>
      <c r="D3856" s="19">
        <f t="shared" si="481"/>
        <v>24295.292095101766</v>
      </c>
      <c r="E3856" s="19">
        <f t="shared" si="482"/>
        <v>1.0006200035062296</v>
      </c>
      <c r="F3856" s="19">
        <f t="shared" si="483"/>
        <v>0.66526691313255959</v>
      </c>
      <c r="G3856" s="20">
        <f t="shared" si="487"/>
        <v>16172.329571780019</v>
      </c>
      <c r="H3856" s="7">
        <f t="shared" si="484"/>
        <v>-65.329571780019251</v>
      </c>
      <c r="I3856" s="7">
        <f t="shared" si="488"/>
        <v>65.329571780019251</v>
      </c>
      <c r="J3856" s="12">
        <f t="shared" si="485"/>
        <v>4.0559739107232417E-3</v>
      </c>
      <c r="K3856" s="7">
        <f t="shared" si="486"/>
        <v>4267.9529489606875</v>
      </c>
    </row>
    <row r="3857" spans="1:11" x14ac:dyDescent="0.4">
      <c r="A3857" s="1">
        <v>3856</v>
      </c>
      <c r="B3857" s="21">
        <v>43669</v>
      </c>
      <c r="C3857" s="22">
        <v>14606</v>
      </c>
      <c r="D3857" s="19">
        <f t="shared" si="481"/>
        <v>23973.737939747451</v>
      </c>
      <c r="E3857" s="19">
        <f t="shared" si="482"/>
        <v>1.000587748028694</v>
      </c>
      <c r="F3857" s="19">
        <f t="shared" si="483"/>
        <v>0.66719217004414244</v>
      </c>
      <c r="G3857" s="20">
        <f t="shared" si="487"/>
        <v>16230.748629089227</v>
      </c>
      <c r="H3857" s="7">
        <f t="shared" si="484"/>
        <v>-1624.7486290892266</v>
      </c>
      <c r="I3857" s="7">
        <f t="shared" si="488"/>
        <v>1624.7486290892266</v>
      </c>
      <c r="J3857" s="12">
        <f t="shared" si="485"/>
        <v>0.11123843825066593</v>
      </c>
      <c r="K3857" s="7">
        <f t="shared" si="486"/>
        <v>2639808.1077273213</v>
      </c>
    </row>
    <row r="3858" spans="1:11" x14ac:dyDescent="0.4">
      <c r="A3858" s="1">
        <v>3857</v>
      </c>
      <c r="B3858" s="21">
        <v>43670</v>
      </c>
      <c r="C3858" s="22">
        <v>17485</v>
      </c>
      <c r="D3858" s="19">
        <f t="shared" si="481"/>
        <v>24258.547129305287</v>
      </c>
      <c r="E3858" s="19">
        <f t="shared" si="482"/>
        <v>1.0006161288888749</v>
      </c>
      <c r="F3858" s="19">
        <f t="shared" si="483"/>
        <v>0.67027942776218885</v>
      </c>
      <c r="G3858" s="20">
        <f t="shared" si="487"/>
        <v>16052.1853806244</v>
      </c>
      <c r="H3858" s="7">
        <f t="shared" si="484"/>
        <v>1432.8146193756002</v>
      </c>
      <c r="I3858" s="7">
        <f t="shared" si="488"/>
        <v>1432.8146193756002</v>
      </c>
      <c r="J3858" s="12">
        <f t="shared" si="485"/>
        <v>8.194535998716615E-2</v>
      </c>
      <c r="K3858" s="7">
        <f t="shared" si="486"/>
        <v>2052957.7334964459</v>
      </c>
    </row>
    <row r="3859" spans="1:11" x14ac:dyDescent="0.4">
      <c r="A3859" s="1">
        <v>3858</v>
      </c>
      <c r="B3859" s="21">
        <v>43671</v>
      </c>
      <c r="C3859" s="22">
        <v>14217</v>
      </c>
      <c r="D3859" s="19">
        <f t="shared" si="481"/>
        <v>23876.378964885287</v>
      </c>
      <c r="E3859" s="19">
        <f t="shared" si="482"/>
        <v>1.0005778120108202</v>
      </c>
      <c r="F3859" s="19">
        <f t="shared" si="483"/>
        <v>0.66426701694537627</v>
      </c>
      <c r="G3859" s="20">
        <f t="shared" si="487"/>
        <v>16139.074442596939</v>
      </c>
      <c r="H3859" s="7">
        <f t="shared" si="484"/>
        <v>-1922.0744425969388</v>
      </c>
      <c r="I3859" s="7">
        <f t="shared" si="488"/>
        <v>1922.0744425969388</v>
      </c>
      <c r="J3859" s="12">
        <f t="shared" si="485"/>
        <v>0.13519550134324673</v>
      </c>
      <c r="K3859" s="7">
        <f t="shared" si="486"/>
        <v>3694370.1628843327</v>
      </c>
    </row>
    <row r="3860" spans="1:11" x14ac:dyDescent="0.4">
      <c r="A3860" s="1">
        <v>3859</v>
      </c>
      <c r="B3860" s="21">
        <v>43672</v>
      </c>
      <c r="C3860" s="22">
        <v>17631</v>
      </c>
      <c r="D3860" s="19">
        <f t="shared" si="481"/>
        <v>24215.339103085222</v>
      </c>
      <c r="E3860" s="19">
        <f t="shared" si="482"/>
        <v>1.000611607966859</v>
      </c>
      <c r="F3860" s="19">
        <f t="shared" si="483"/>
        <v>0.6680642623536609</v>
      </c>
      <c r="G3860" s="20">
        <f t="shared" si="487"/>
        <v>15930.800672059824</v>
      </c>
      <c r="H3860" s="7">
        <f t="shared" si="484"/>
        <v>1700.1993279401759</v>
      </c>
      <c r="I3860" s="7">
        <f t="shared" si="488"/>
        <v>1700.1993279401759</v>
      </c>
      <c r="J3860" s="12">
        <f t="shared" si="485"/>
        <v>9.6432382050942997E-2</v>
      </c>
      <c r="K3860" s="7">
        <f t="shared" si="486"/>
        <v>2890677.7547282255</v>
      </c>
    </row>
    <row r="3861" spans="1:11" x14ac:dyDescent="0.4">
      <c r="A3861" s="1">
        <v>3860</v>
      </c>
      <c r="B3861" s="21">
        <v>43673</v>
      </c>
      <c r="C3861" s="22">
        <v>17909</v>
      </c>
      <c r="D3861" s="19">
        <f t="shared" si="481"/>
        <v>24548.20894228094</v>
      </c>
      <c r="E3861" s="19">
        <f t="shared" si="482"/>
        <v>1.0006447948896178</v>
      </c>
      <c r="F3861" s="19">
        <f t="shared" si="483"/>
        <v>0.67112810078650331</v>
      </c>
      <c r="G3861" s="20">
        <f t="shared" si="487"/>
        <v>16231.714326459318</v>
      </c>
      <c r="H3861" s="7">
        <f t="shared" si="484"/>
        <v>1677.2856735406822</v>
      </c>
      <c r="I3861" s="7">
        <f t="shared" si="488"/>
        <v>1677.2856735406822</v>
      </c>
      <c r="J3861" s="12">
        <f t="shared" si="485"/>
        <v>9.3656020634356033E-2</v>
      </c>
      <c r="K3861" s="7">
        <f t="shared" si="486"/>
        <v>2813287.2306648199</v>
      </c>
    </row>
    <row r="3862" spans="1:11" x14ac:dyDescent="0.4">
      <c r="A3862" s="1">
        <v>3861</v>
      </c>
      <c r="B3862" s="21">
        <v>43674</v>
      </c>
      <c r="C3862" s="22">
        <v>17523</v>
      </c>
      <c r="D3862" s="19">
        <f t="shared" si="481"/>
        <v>24791.940166292407</v>
      </c>
      <c r="E3862" s="19">
        <f t="shared" si="482"/>
        <v>1.0006690679475396</v>
      </c>
      <c r="F3862" s="19">
        <f t="shared" si="483"/>
        <v>0.66487612452016487</v>
      </c>
      <c r="G3862" s="20">
        <f t="shared" si="487"/>
        <v>16307.230220773694</v>
      </c>
      <c r="H3862" s="7">
        <f t="shared" si="484"/>
        <v>1215.7697792263061</v>
      </c>
      <c r="I3862" s="7">
        <f t="shared" si="488"/>
        <v>1215.7697792263061</v>
      </c>
      <c r="J3862" s="12">
        <f t="shared" si="485"/>
        <v>6.9381371867049374E-2</v>
      </c>
      <c r="K3862" s="7">
        <f t="shared" si="486"/>
        <v>1478096.1560799812</v>
      </c>
    </row>
    <row r="3863" spans="1:11" x14ac:dyDescent="0.4">
      <c r="A3863" s="1">
        <v>3862</v>
      </c>
      <c r="B3863" s="21">
        <v>43675</v>
      </c>
      <c r="C3863" s="22">
        <v>14322</v>
      </c>
      <c r="D3863" s="19">
        <f t="shared" si="481"/>
        <v>24348.00921300413</v>
      </c>
      <c r="E3863" s="19">
        <f t="shared" si="482"/>
        <v>1.000624574785304</v>
      </c>
      <c r="F3863" s="19">
        <f t="shared" si="483"/>
        <v>0.66692089604637805</v>
      </c>
      <c r="G3863" s="20">
        <f t="shared" si="487"/>
        <v>16563.277730752972</v>
      </c>
      <c r="H3863" s="7">
        <f t="shared" si="484"/>
        <v>-2241.2777307529723</v>
      </c>
      <c r="I3863" s="7">
        <f t="shared" si="488"/>
        <v>2241.2777307529723</v>
      </c>
      <c r="J3863" s="12">
        <f t="shared" si="485"/>
        <v>0.1564919515956551</v>
      </c>
      <c r="K3863" s="7">
        <f t="shared" si="486"/>
        <v>5023325.8663691925</v>
      </c>
    </row>
    <row r="3864" spans="1:11" x14ac:dyDescent="0.4">
      <c r="A3864" s="1">
        <v>3863</v>
      </c>
      <c r="B3864" s="21">
        <v>43676</v>
      </c>
      <c r="C3864" s="22">
        <v>14070</v>
      </c>
      <c r="D3864" s="19">
        <f t="shared" si="481"/>
        <v>23900.175764576063</v>
      </c>
      <c r="E3864" s="19">
        <f t="shared" si="482"/>
        <v>1.0005796913780038</v>
      </c>
      <c r="F3864" s="19">
        <f t="shared" si="483"/>
        <v>0.66994770545857973</v>
      </c>
      <c r="G3864" s="20">
        <f t="shared" si="487"/>
        <v>16341.304728326224</v>
      </c>
      <c r="H3864" s="7">
        <f t="shared" si="484"/>
        <v>-2271.304728326224</v>
      </c>
      <c r="I3864" s="7">
        <f t="shared" si="488"/>
        <v>2271.304728326224</v>
      </c>
      <c r="J3864" s="12">
        <f t="shared" si="485"/>
        <v>0.16142890748587235</v>
      </c>
      <c r="K3864" s="7">
        <f t="shared" si="486"/>
        <v>5158825.1689170618</v>
      </c>
    </row>
    <row r="3865" spans="1:11" x14ac:dyDescent="0.4">
      <c r="A3865" s="1">
        <v>3864</v>
      </c>
      <c r="B3865" s="21">
        <v>43677</v>
      </c>
      <c r="C3865" s="22">
        <v>18297</v>
      </c>
      <c r="D3865" s="19">
        <f t="shared" si="481"/>
        <v>24381.034285479913</v>
      </c>
      <c r="E3865" s="19">
        <f t="shared" si="482"/>
        <v>1.0006276771721252</v>
      </c>
      <c r="F3865" s="19">
        <f t="shared" si="483"/>
        <v>0.66610169596466684</v>
      </c>
      <c r="G3865" s="20">
        <f t="shared" si="487"/>
        <v>15891.321499249578</v>
      </c>
      <c r="H3865" s="7">
        <f t="shared" si="484"/>
        <v>2405.6785007504222</v>
      </c>
      <c r="I3865" s="7">
        <f t="shared" si="488"/>
        <v>2405.6785007504222</v>
      </c>
      <c r="J3865" s="12">
        <f t="shared" si="485"/>
        <v>0.13147939557033514</v>
      </c>
      <c r="K3865" s="7">
        <f t="shared" si="486"/>
        <v>5787289.0489727994</v>
      </c>
    </row>
    <row r="3866" spans="1:11" x14ac:dyDescent="0.4">
      <c r="A3866" s="1">
        <v>3865</v>
      </c>
      <c r="B3866" s="21">
        <v>43678</v>
      </c>
      <c r="C3866" s="22">
        <v>12885</v>
      </c>
      <c r="D3866" s="19">
        <f t="shared" ref="D3866:D3896" si="489">$R$2*(C3866/F3863)+(1-$R$2)*(D3865+E3865)</f>
        <v>23710.714867168237</v>
      </c>
      <c r="E3866" s="19">
        <f t="shared" ref="E3866:E3896" si="490">$R$3*(D3866-D3865)+(1-$R$3)*E3865</f>
        <v>1.0005605451675263</v>
      </c>
      <c r="F3866" s="19">
        <f t="shared" ref="F3866:F3896" si="491">$R$4*(C3866/D3866)+(1-$R$4)*F3863</f>
        <v>0.66515243040270911</v>
      </c>
      <c r="G3866" s="20">
        <f t="shared" si="487"/>
        <v>16260.888571716796</v>
      </c>
      <c r="H3866" s="7">
        <f t="shared" ref="H3866:H3896" si="492">C3866-G3866</f>
        <v>-3375.8885717167959</v>
      </c>
      <c r="I3866" s="7">
        <f t="shared" si="488"/>
        <v>3375.8885717167959</v>
      </c>
      <c r="J3866" s="12">
        <f t="shared" ref="J3866:J3896" si="493">I3866/C3866</f>
        <v>0.26200144134395004</v>
      </c>
      <c r="K3866" s="7">
        <f t="shared" ref="K3866:K3896" si="494">H3866^2</f>
        <v>11396623.648648068</v>
      </c>
    </row>
    <row r="3867" spans="1:11" x14ac:dyDescent="0.4">
      <c r="A3867" s="1">
        <v>3866</v>
      </c>
      <c r="B3867" s="21">
        <v>43679</v>
      </c>
      <c r="C3867" s="22">
        <v>15552</v>
      </c>
      <c r="D3867" s="19">
        <f t="shared" si="489"/>
        <v>23645.674504089162</v>
      </c>
      <c r="E3867" s="19">
        <f t="shared" si="490"/>
        <v>1.0005539410751638</v>
      </c>
      <c r="F3867" s="19">
        <f t="shared" si="491"/>
        <v>0.66977246286585668</v>
      </c>
      <c r="G3867" s="20">
        <f t="shared" si="487"/>
        <v>15885.6093432834</v>
      </c>
      <c r="H3867" s="7">
        <f t="shared" si="492"/>
        <v>-333.60934328340045</v>
      </c>
      <c r="I3867" s="7">
        <f t="shared" si="488"/>
        <v>333.60934328340045</v>
      </c>
      <c r="J3867" s="12">
        <f t="shared" si="493"/>
        <v>2.145121806091824E-2</v>
      </c>
      <c r="K3867" s="7">
        <f t="shared" si="494"/>
        <v>111295.19392598173</v>
      </c>
    </row>
    <row r="3868" spans="1:11" x14ac:dyDescent="0.4">
      <c r="A3868" s="1">
        <v>3867</v>
      </c>
      <c r="B3868" s="21">
        <v>43680</v>
      </c>
      <c r="C3868" s="22">
        <v>17817</v>
      </c>
      <c r="D3868" s="19">
        <f t="shared" si="489"/>
        <v>24058.00149159415</v>
      </c>
      <c r="E3868" s="19">
        <f t="shared" si="490"/>
        <v>1.0005950737185203</v>
      </c>
      <c r="F3868" s="19">
        <f t="shared" si="491"/>
        <v>0.66716830423383933</v>
      </c>
      <c r="G3868" s="20">
        <f t="shared" si="487"/>
        <v>15751.090360079326</v>
      </c>
      <c r="H3868" s="7">
        <f t="shared" si="492"/>
        <v>2065.9096399206737</v>
      </c>
      <c r="I3868" s="7">
        <f t="shared" si="488"/>
        <v>2065.9096399206737</v>
      </c>
      <c r="J3868" s="12">
        <f t="shared" si="493"/>
        <v>0.11595159903017757</v>
      </c>
      <c r="K3868" s="7">
        <f t="shared" si="494"/>
        <v>4267982.6403171681</v>
      </c>
    </row>
    <row r="3869" spans="1:11" x14ac:dyDescent="0.4">
      <c r="A3869" s="1">
        <v>3868</v>
      </c>
      <c r="B3869" s="21">
        <v>43681</v>
      </c>
      <c r="C3869" s="22">
        <v>17440</v>
      </c>
      <c r="D3869" s="19">
        <f t="shared" si="489"/>
        <v>24345.538963488474</v>
      </c>
      <c r="E3869" s="19">
        <f t="shared" si="490"/>
        <v>1.0006237274062024</v>
      </c>
      <c r="F3869" s="19">
        <f t="shared" si="491"/>
        <v>0.66588562565848552</v>
      </c>
      <c r="G3869" s="20">
        <f t="shared" si="487"/>
        <v>16002.903711010982</v>
      </c>
      <c r="H3869" s="7">
        <f t="shared" si="492"/>
        <v>1437.0962889890179</v>
      </c>
      <c r="I3869" s="7">
        <f t="shared" si="488"/>
        <v>1437.0962889890179</v>
      </c>
      <c r="J3869" s="12">
        <f t="shared" si="493"/>
        <v>8.2402310148452867E-2</v>
      </c>
      <c r="K3869" s="7">
        <f t="shared" si="494"/>
        <v>2065245.743826007</v>
      </c>
    </row>
    <row r="3870" spans="1:11" x14ac:dyDescent="0.4">
      <c r="A3870" s="1">
        <v>3869</v>
      </c>
      <c r="B3870" s="21">
        <v>43682</v>
      </c>
      <c r="C3870" s="22">
        <v>15443</v>
      </c>
      <c r="D3870" s="19">
        <f t="shared" si="489"/>
        <v>24175.529316702407</v>
      </c>
      <c r="E3870" s="19">
        <f t="shared" si="490"/>
        <v>1.0006066263791511</v>
      </c>
      <c r="F3870" s="19">
        <f t="shared" si="491"/>
        <v>0.66932874100597473</v>
      </c>
      <c r="G3870" s="20">
        <f t="shared" si="487"/>
        <v>16306.641781590657</v>
      </c>
      <c r="H3870" s="7">
        <f t="shared" si="492"/>
        <v>-863.64178159065705</v>
      </c>
      <c r="I3870" s="7">
        <f t="shared" si="488"/>
        <v>863.64178159065705</v>
      </c>
      <c r="J3870" s="12">
        <f t="shared" si="493"/>
        <v>5.5924482392712367E-2</v>
      </c>
      <c r="K3870" s="7">
        <f t="shared" si="494"/>
        <v>745877.12690908415</v>
      </c>
    </row>
    <row r="3871" spans="1:11" x14ac:dyDescent="0.4">
      <c r="A3871" s="1">
        <v>3870</v>
      </c>
      <c r="B3871" s="21">
        <v>43683</v>
      </c>
      <c r="C3871" s="22">
        <v>13832</v>
      </c>
      <c r="D3871" s="19">
        <f t="shared" si="489"/>
        <v>23719.762216726984</v>
      </c>
      <c r="E3871" s="19">
        <f t="shared" si="490"/>
        <v>1.0005609496084908</v>
      </c>
      <c r="F3871" s="19">
        <f t="shared" si="491"/>
        <v>0.66596504888522945</v>
      </c>
      <c r="G3871" s="20">
        <f t="shared" si="487"/>
        <v>16129.814471205938</v>
      </c>
      <c r="H3871" s="7">
        <f t="shared" si="492"/>
        <v>-2297.8144712059384</v>
      </c>
      <c r="I3871" s="7">
        <f t="shared" si="488"/>
        <v>2297.8144712059384</v>
      </c>
      <c r="J3871" s="12">
        <f t="shared" si="493"/>
        <v>0.16612308207099033</v>
      </c>
      <c r="K3871" s="7">
        <f t="shared" si="494"/>
        <v>5279951.3440834265</v>
      </c>
    </row>
    <row r="3872" spans="1:11" x14ac:dyDescent="0.4">
      <c r="A3872" s="1">
        <v>3871</v>
      </c>
      <c r="B3872" s="21">
        <v>43684</v>
      </c>
      <c r="C3872" s="22">
        <v>15995</v>
      </c>
      <c r="D3872" s="19">
        <f t="shared" si="489"/>
        <v>23760.533338912341</v>
      </c>
      <c r="E3872" s="19">
        <f t="shared" si="490"/>
        <v>1.0005649266646144</v>
      </c>
      <c r="F3872" s="19">
        <f t="shared" si="491"/>
        <v>0.66599001171936478</v>
      </c>
      <c r="G3872" s="20">
        <f t="shared" si="487"/>
        <v>15795.314963309693</v>
      </c>
      <c r="H3872" s="7">
        <f t="shared" si="492"/>
        <v>199.68503669030724</v>
      </c>
      <c r="I3872" s="7">
        <f t="shared" si="488"/>
        <v>199.68503669030724</v>
      </c>
      <c r="J3872" s="12">
        <f t="shared" si="493"/>
        <v>1.248421611067879E-2</v>
      </c>
      <c r="K3872" s="7">
        <f t="shared" si="494"/>
        <v>39874.113878009346</v>
      </c>
    </row>
    <row r="3873" spans="1:11" x14ac:dyDescent="0.4">
      <c r="A3873" s="1">
        <v>3872</v>
      </c>
      <c r="B3873" s="21">
        <v>43685</v>
      </c>
      <c r="C3873" s="22">
        <v>13151</v>
      </c>
      <c r="D3873" s="19">
        <f t="shared" si="489"/>
        <v>23215.994204117305</v>
      </c>
      <c r="E3873" s="19">
        <f t="shared" si="490"/>
        <v>1.0005103726946423</v>
      </c>
      <c r="F3873" s="19">
        <f t="shared" si="491"/>
        <v>0.66785569645439147</v>
      </c>
      <c r="G3873" s="20">
        <f t="shared" si="487"/>
        <v>15904.277572227345</v>
      </c>
      <c r="H3873" s="7">
        <f t="shared" si="492"/>
        <v>-2753.2775722273454</v>
      </c>
      <c r="I3873" s="7">
        <f t="shared" si="488"/>
        <v>2753.2775722273454</v>
      </c>
      <c r="J3873" s="12">
        <f t="shared" si="493"/>
        <v>0.20935879950021638</v>
      </c>
      <c r="K3873" s="7">
        <f t="shared" si="494"/>
        <v>7580537.3897301052</v>
      </c>
    </row>
    <row r="3874" spans="1:11" x14ac:dyDescent="0.4">
      <c r="A3874" s="1">
        <v>3873</v>
      </c>
      <c r="B3874" s="21">
        <v>43686</v>
      </c>
      <c r="C3874" s="22">
        <v>16972</v>
      </c>
      <c r="D3874" s="19">
        <f t="shared" si="489"/>
        <v>23517.758542583608</v>
      </c>
      <c r="E3874" s="19">
        <f t="shared" si="490"/>
        <v>1.0005404490774517</v>
      </c>
      <c r="F3874" s="19">
        <f t="shared" si="491"/>
        <v>0.6667627100498924</v>
      </c>
      <c r="G3874" s="20">
        <f t="shared" si="487"/>
        <v>15461.707020003447</v>
      </c>
      <c r="H3874" s="7">
        <f t="shared" si="492"/>
        <v>1510.2929799965532</v>
      </c>
      <c r="I3874" s="7">
        <f t="shared" si="488"/>
        <v>1510.2929799965532</v>
      </c>
      <c r="J3874" s="12">
        <f t="shared" si="493"/>
        <v>8.8987330897746478E-2</v>
      </c>
      <c r="K3874" s="7">
        <f t="shared" si="494"/>
        <v>2280984.8854268692</v>
      </c>
    </row>
    <row r="3875" spans="1:11" x14ac:dyDescent="0.4">
      <c r="A3875" s="1">
        <v>3874</v>
      </c>
      <c r="B3875" s="21">
        <v>43687</v>
      </c>
      <c r="C3875" s="22">
        <v>17679</v>
      </c>
      <c r="D3875" s="19">
        <f t="shared" si="489"/>
        <v>23920.164222708951</v>
      </c>
      <c r="E3875" s="19">
        <f t="shared" si="490"/>
        <v>1.0005805895914193</v>
      </c>
      <c r="F3875" s="19">
        <f t="shared" si="491"/>
        <v>0.66703671557097854</v>
      </c>
      <c r="G3875" s="20">
        <f t="shared" si="487"/>
        <v>15663.258637333854</v>
      </c>
      <c r="H3875" s="7">
        <f t="shared" si="492"/>
        <v>2015.7413626661455</v>
      </c>
      <c r="I3875" s="7">
        <f t="shared" si="488"/>
        <v>2015.7413626661455</v>
      </c>
      <c r="J3875" s="12">
        <f t="shared" si="493"/>
        <v>0.11401896954953027</v>
      </c>
      <c r="K3875" s="7">
        <f t="shared" si="494"/>
        <v>4063213.241163169</v>
      </c>
    </row>
    <row r="3876" spans="1:11" x14ac:dyDescent="0.4">
      <c r="A3876" s="1">
        <v>3875</v>
      </c>
      <c r="B3876" s="21">
        <v>43688</v>
      </c>
      <c r="C3876" s="22">
        <v>17951</v>
      </c>
      <c r="D3876" s="19">
        <f t="shared" si="489"/>
        <v>24313.380825209297</v>
      </c>
      <c r="E3876" s="19">
        <f t="shared" si="490"/>
        <v>1.0006198111936104</v>
      </c>
      <c r="F3876" s="19">
        <f t="shared" si="491"/>
        <v>0.66886471685492166</v>
      </c>
      <c r="G3876" s="20">
        <f t="shared" si="487"/>
        <v>15975.886179707224</v>
      </c>
      <c r="H3876" s="7">
        <f t="shared" si="492"/>
        <v>1975.1138202927759</v>
      </c>
      <c r="I3876" s="7">
        <f t="shared" si="488"/>
        <v>1975.1138202927759</v>
      </c>
      <c r="J3876" s="12">
        <f t="shared" si="493"/>
        <v>0.11002806641929563</v>
      </c>
      <c r="K3876" s="7">
        <f t="shared" si="494"/>
        <v>3901074.6031115241</v>
      </c>
    </row>
    <row r="3877" spans="1:11" x14ac:dyDescent="0.4">
      <c r="A3877" s="1">
        <v>3876</v>
      </c>
      <c r="B3877" s="21">
        <v>43689</v>
      </c>
      <c r="C3877" s="22">
        <v>16222</v>
      </c>
      <c r="D3877" s="19">
        <f t="shared" si="489"/>
        <v>24316.385832081931</v>
      </c>
      <c r="E3877" s="19">
        <f t="shared" si="490"/>
        <v>1.0006200116323165</v>
      </c>
      <c r="F3877" s="19">
        <f t="shared" si="491"/>
        <v>0.66676785748881773</v>
      </c>
      <c r="G3877" s="20">
        <f t="shared" si="487"/>
        <v>16211.922865468681</v>
      </c>
      <c r="H3877" s="7">
        <f t="shared" si="492"/>
        <v>10.077134531318734</v>
      </c>
      <c r="I3877" s="7">
        <f t="shared" si="488"/>
        <v>10.077134531318734</v>
      </c>
      <c r="J3877" s="12">
        <f t="shared" si="493"/>
        <v>6.2120173414614312E-4</v>
      </c>
      <c r="K3877" s="7">
        <f t="shared" si="494"/>
        <v>101.54864036229644</v>
      </c>
    </row>
    <row r="3878" spans="1:11" x14ac:dyDescent="0.4">
      <c r="A3878" s="1">
        <v>3877</v>
      </c>
      <c r="B3878" s="21">
        <v>43690</v>
      </c>
      <c r="C3878" s="22">
        <v>13173</v>
      </c>
      <c r="D3878" s="19">
        <f t="shared" si="489"/>
        <v>23711.456278899033</v>
      </c>
      <c r="E3878" s="19">
        <f t="shared" si="490"/>
        <v>1.0005594186149971</v>
      </c>
      <c r="F3878" s="19">
        <f t="shared" si="491"/>
        <v>0.66544027989166221</v>
      </c>
      <c r="G3878" s="20">
        <f t="shared" si="487"/>
        <v>16220.589590274702</v>
      </c>
      <c r="H3878" s="7">
        <f t="shared" si="492"/>
        <v>-3047.5895902747015</v>
      </c>
      <c r="I3878" s="7">
        <f t="shared" si="488"/>
        <v>3047.5895902747015</v>
      </c>
      <c r="J3878" s="12">
        <f t="shared" si="493"/>
        <v>0.23135121766300018</v>
      </c>
      <c r="K3878" s="7">
        <f t="shared" si="494"/>
        <v>9287802.3107507229</v>
      </c>
    </row>
    <row r="3879" spans="1:11" x14ac:dyDescent="0.4">
      <c r="A3879" s="1">
        <v>3878</v>
      </c>
      <c r="B3879" s="21">
        <v>43691</v>
      </c>
      <c r="C3879" s="22">
        <v>16374</v>
      </c>
      <c r="D3879" s="19">
        <f t="shared" si="489"/>
        <v>23814.288025831076</v>
      </c>
      <c r="E3879" s="19">
        <f t="shared" si="490"/>
        <v>1.0005696017337486</v>
      </c>
      <c r="F3879" s="19">
        <f t="shared" si="491"/>
        <v>0.6691325836169586</v>
      </c>
      <c r="G3879" s="20">
        <f t="shared" si="487"/>
        <v>15860.425729095885</v>
      </c>
      <c r="H3879" s="7">
        <f t="shared" si="492"/>
        <v>513.57427090411511</v>
      </c>
      <c r="I3879" s="7">
        <f t="shared" si="488"/>
        <v>513.57427090411511</v>
      </c>
      <c r="J3879" s="12">
        <f t="shared" si="493"/>
        <v>3.1365229687560468E-2</v>
      </c>
      <c r="K3879" s="7">
        <f t="shared" si="494"/>
        <v>263758.53173469339</v>
      </c>
    </row>
    <row r="3880" spans="1:11" x14ac:dyDescent="0.4">
      <c r="A3880" s="1">
        <v>3879</v>
      </c>
      <c r="B3880" s="21">
        <v>43692</v>
      </c>
      <c r="C3880" s="22">
        <v>14296</v>
      </c>
      <c r="D3880" s="19">
        <f t="shared" si="489"/>
        <v>23500.371761330578</v>
      </c>
      <c r="E3880" s="19">
        <f t="shared" si="490"/>
        <v>1.0005381100503385</v>
      </c>
      <c r="F3880" s="19">
        <f t="shared" si="491"/>
        <v>0.66593103540170928</v>
      </c>
      <c r="G3880" s="20">
        <f t="shared" si="487"/>
        <v>15879.26895225461</v>
      </c>
      <c r="H3880" s="7">
        <f t="shared" si="492"/>
        <v>-1583.2689522546098</v>
      </c>
      <c r="I3880" s="7">
        <f t="shared" si="488"/>
        <v>1583.2689522546098</v>
      </c>
      <c r="J3880" s="12">
        <f t="shared" si="493"/>
        <v>0.11074908731495592</v>
      </c>
      <c r="K3880" s="7">
        <f t="shared" si="494"/>
        <v>2506740.5751734097</v>
      </c>
    </row>
    <row r="3881" spans="1:11" x14ac:dyDescent="0.4">
      <c r="A3881" s="1">
        <v>3880</v>
      </c>
      <c r="B3881" s="21">
        <v>43693</v>
      </c>
      <c r="C3881" s="22">
        <v>13310</v>
      </c>
      <c r="D3881" s="19">
        <f t="shared" si="489"/>
        <v>23037.251063822609</v>
      </c>
      <c r="E3881" s="19">
        <f t="shared" si="490"/>
        <v>1.0004916979267768</v>
      </c>
      <c r="F3881" s="19">
        <f t="shared" si="491"/>
        <v>0.66418469175242312</v>
      </c>
      <c r="G3881" s="20">
        <f t="shared" si="487"/>
        <v>15638.759760777928</v>
      </c>
      <c r="H3881" s="7">
        <f t="shared" si="492"/>
        <v>-2328.759760777928</v>
      </c>
      <c r="I3881" s="7">
        <f t="shared" si="488"/>
        <v>2328.759760777928</v>
      </c>
      <c r="J3881" s="12">
        <f t="shared" si="493"/>
        <v>0.17496316760164748</v>
      </c>
      <c r="K3881" s="7">
        <f t="shared" si="494"/>
        <v>5423122.0234184721</v>
      </c>
    </row>
    <row r="3882" spans="1:11" x14ac:dyDescent="0.4">
      <c r="A3882" s="1">
        <v>3881</v>
      </c>
      <c r="B3882" s="21">
        <v>43694</v>
      </c>
      <c r="C3882" s="22">
        <v>14235</v>
      </c>
      <c r="D3882" s="19">
        <f t="shared" si="489"/>
        <v>22804.247754419768</v>
      </c>
      <c r="E3882" s="19">
        <f t="shared" si="490"/>
        <v>1.0004682975466668</v>
      </c>
      <c r="F3882" s="19">
        <f t="shared" si="491"/>
        <v>0.66848951594975059</v>
      </c>
      <c r="G3882" s="20">
        <f t="shared" si="487"/>
        <v>15415.644785362871</v>
      </c>
      <c r="H3882" s="7">
        <f t="shared" si="492"/>
        <v>-1180.6447853628706</v>
      </c>
      <c r="I3882" s="7">
        <f t="shared" si="488"/>
        <v>1180.6447853628706</v>
      </c>
      <c r="J3882" s="12">
        <f t="shared" si="493"/>
        <v>8.2939570450500225E-2</v>
      </c>
      <c r="K3882" s="7">
        <f t="shared" si="494"/>
        <v>1393922.1092045389</v>
      </c>
    </row>
    <row r="3883" spans="1:11" x14ac:dyDescent="0.4">
      <c r="A3883" s="1">
        <v>3882</v>
      </c>
      <c r="B3883" s="21">
        <v>43695</v>
      </c>
      <c r="C3883" s="22">
        <v>16957</v>
      </c>
      <c r="D3883" s="19">
        <f t="shared" si="489"/>
        <v>23157.804065333559</v>
      </c>
      <c r="E3883" s="19">
        <f t="shared" si="490"/>
        <v>1.0005035531309285</v>
      </c>
      <c r="F3883" s="19">
        <f t="shared" si="491"/>
        <v>0.66688054012841746</v>
      </c>
      <c r="G3883" s="20">
        <f t="shared" si="487"/>
        <v>15186.722561547131</v>
      </c>
      <c r="H3883" s="7">
        <f t="shared" si="492"/>
        <v>1770.2774384528693</v>
      </c>
      <c r="I3883" s="7">
        <f t="shared" si="488"/>
        <v>1770.2774384528693</v>
      </c>
      <c r="J3883" s="12">
        <f t="shared" si="493"/>
        <v>0.10439803257963493</v>
      </c>
      <c r="K3883" s="7">
        <f t="shared" si="494"/>
        <v>3133882.2090952527</v>
      </c>
    </row>
    <row r="3884" spans="1:11" x14ac:dyDescent="0.4">
      <c r="A3884" s="1">
        <v>3883</v>
      </c>
      <c r="B3884" s="21">
        <v>43696</v>
      </c>
      <c r="C3884" s="22">
        <v>15759</v>
      </c>
      <c r="D3884" s="19">
        <f t="shared" si="489"/>
        <v>23234.137828607913</v>
      </c>
      <c r="E3884" s="19">
        <f t="shared" si="490"/>
        <v>1.0005110864569007</v>
      </c>
      <c r="F3884" s="19">
        <f t="shared" si="491"/>
        <v>0.6643863826946359</v>
      </c>
      <c r="G3884" s="20">
        <f t="shared" si="487"/>
        <v>15381.723473940616</v>
      </c>
      <c r="H3884" s="7">
        <f t="shared" si="492"/>
        <v>377.2765260593842</v>
      </c>
      <c r="I3884" s="7">
        <f t="shared" si="488"/>
        <v>377.2765260593842</v>
      </c>
      <c r="J3884" s="12">
        <f t="shared" si="493"/>
        <v>2.3940384926669472E-2</v>
      </c>
      <c r="K3884" s="7">
        <f t="shared" si="494"/>
        <v>142337.57711543719</v>
      </c>
    </row>
    <row r="3885" spans="1:11" x14ac:dyDescent="0.4">
      <c r="A3885" s="1">
        <v>3884</v>
      </c>
      <c r="B3885" s="21">
        <v>43697</v>
      </c>
      <c r="C3885" s="22">
        <v>14919</v>
      </c>
      <c r="D3885" s="19">
        <f t="shared" si="489"/>
        <v>23113.436303082352</v>
      </c>
      <c r="E3885" s="19">
        <f t="shared" si="490"/>
        <v>1.0004989162532396</v>
      </c>
      <c r="F3885" s="19">
        <f t="shared" si="491"/>
        <v>0.66815985670181766</v>
      </c>
      <c r="G3885" s="20">
        <f t="shared" si="487"/>
        <v>15532.446381727781</v>
      </c>
      <c r="H3885" s="7">
        <f t="shared" si="492"/>
        <v>-613.44638172778104</v>
      </c>
      <c r="I3885" s="7">
        <f t="shared" si="488"/>
        <v>613.44638172778104</v>
      </c>
      <c r="J3885" s="12">
        <f t="shared" si="493"/>
        <v>4.1118465160384816E-2</v>
      </c>
      <c r="K3885" s="7">
        <f t="shared" si="494"/>
        <v>376316.46325490647</v>
      </c>
    </row>
    <row r="3886" spans="1:11" x14ac:dyDescent="0.4">
      <c r="A3886" s="1">
        <v>3885</v>
      </c>
      <c r="B3886" s="21">
        <v>43698</v>
      </c>
      <c r="C3886" s="22">
        <v>17902</v>
      </c>
      <c r="D3886" s="19">
        <f t="shared" si="489"/>
        <v>23609.11069699407</v>
      </c>
      <c r="E3886" s="19">
        <f t="shared" si="490"/>
        <v>1.0005483836427393</v>
      </c>
      <c r="F3886" s="19">
        <f t="shared" si="491"/>
        <v>0.66818919384513686</v>
      </c>
      <c r="G3886" s="20">
        <f t="shared" si="487"/>
        <v>15414.568099280999</v>
      </c>
      <c r="H3886" s="7">
        <f t="shared" si="492"/>
        <v>2487.4319007190006</v>
      </c>
      <c r="I3886" s="7">
        <f t="shared" si="488"/>
        <v>2487.4319007190006</v>
      </c>
      <c r="J3886" s="12">
        <f t="shared" si="493"/>
        <v>0.13894715119645853</v>
      </c>
      <c r="K3886" s="7">
        <f t="shared" si="494"/>
        <v>6187317.4607145404</v>
      </c>
    </row>
    <row r="3887" spans="1:11" x14ac:dyDescent="0.4">
      <c r="A3887" s="1">
        <v>3886</v>
      </c>
      <c r="B3887" s="21">
        <v>43699</v>
      </c>
      <c r="C3887" s="22">
        <v>14796</v>
      </c>
      <c r="D3887" s="19">
        <f t="shared" si="489"/>
        <v>23432.405910848211</v>
      </c>
      <c r="E3887" s="19">
        <f t="shared" si="490"/>
        <v>1.0005306131092864</v>
      </c>
      <c r="F3887" s="19">
        <f t="shared" si="491"/>
        <v>0.66391449175364325</v>
      </c>
      <c r="G3887" s="20">
        <f t="shared" si="487"/>
        <v>15686.236405334444</v>
      </c>
      <c r="H3887" s="7">
        <f t="shared" si="492"/>
        <v>-890.2364053344445</v>
      </c>
      <c r="I3887" s="7">
        <f t="shared" si="488"/>
        <v>890.2364053344445</v>
      </c>
      <c r="J3887" s="12">
        <f t="shared" si="493"/>
        <v>6.0167369919873245E-2</v>
      </c>
      <c r="K3887" s="7">
        <f t="shared" si="494"/>
        <v>792520.85738279333</v>
      </c>
    </row>
    <row r="3888" spans="1:11" x14ac:dyDescent="0.4">
      <c r="A3888" s="1">
        <v>3887</v>
      </c>
      <c r="B3888" s="21">
        <v>43700</v>
      </c>
      <c r="C3888" s="22">
        <v>18552</v>
      </c>
      <c r="D3888" s="19">
        <f t="shared" si="489"/>
        <v>24007.978889122653</v>
      </c>
      <c r="E3888" s="19">
        <f t="shared" si="490"/>
        <v>1.0005880703540526</v>
      </c>
      <c r="F3888" s="19">
        <f t="shared" si="491"/>
        <v>0.66965749490496562</v>
      </c>
      <c r="G3888" s="20">
        <f t="shared" si="487"/>
        <v>15657.261489962246</v>
      </c>
      <c r="H3888" s="7">
        <f t="shared" si="492"/>
        <v>2894.7385100377542</v>
      </c>
      <c r="I3888" s="7">
        <f t="shared" si="488"/>
        <v>2894.7385100377542</v>
      </c>
      <c r="J3888" s="12">
        <f t="shared" si="493"/>
        <v>0.15603377048500183</v>
      </c>
      <c r="K3888" s="7">
        <f t="shared" si="494"/>
        <v>8379511.041495597</v>
      </c>
    </row>
    <row r="3889" spans="1:11" x14ac:dyDescent="0.4">
      <c r="A3889" s="1">
        <v>3888</v>
      </c>
      <c r="B3889" s="21">
        <v>43701</v>
      </c>
      <c r="C3889" s="22">
        <v>18138</v>
      </c>
      <c r="D3889" s="19">
        <f t="shared" si="489"/>
        <v>24424.885904084804</v>
      </c>
      <c r="E3889" s="19">
        <f t="shared" si="490"/>
        <v>1.0006296609967418</v>
      </c>
      <c r="F3889" s="19">
        <f t="shared" si="491"/>
        <v>0.6692548077283379</v>
      </c>
      <c r="G3889" s="20">
        <f t="shared" si="487"/>
        <v>16042.540641910031</v>
      </c>
      <c r="H3889" s="7">
        <f t="shared" si="492"/>
        <v>2095.4593580899691</v>
      </c>
      <c r="I3889" s="7">
        <f t="shared" si="488"/>
        <v>2095.4593580899691</v>
      </c>
      <c r="J3889" s="12">
        <f t="shared" si="493"/>
        <v>0.11552868883504075</v>
      </c>
      <c r="K3889" s="7">
        <f t="shared" si="494"/>
        <v>4390949.9214068251</v>
      </c>
    </row>
    <row r="3890" spans="1:11" x14ac:dyDescent="0.4">
      <c r="A3890" s="1">
        <v>3889</v>
      </c>
      <c r="B3890" s="21">
        <v>43702</v>
      </c>
      <c r="C3890" s="22">
        <v>17657</v>
      </c>
      <c r="D3890" s="19">
        <f t="shared" si="489"/>
        <v>24713.597646270955</v>
      </c>
      <c r="E3890" s="19">
        <f t="shared" si="490"/>
        <v>1.0006584321079943</v>
      </c>
      <c r="F3890" s="19">
        <f t="shared" si="491"/>
        <v>0.66463837770358292</v>
      </c>
      <c r="G3890" s="20">
        <f t="shared" si="487"/>
        <v>16216.700043684003</v>
      </c>
      <c r="H3890" s="7">
        <f t="shared" si="492"/>
        <v>1440.2999563159974</v>
      </c>
      <c r="I3890" s="7">
        <f t="shared" si="488"/>
        <v>1440.2999563159974</v>
      </c>
      <c r="J3890" s="12">
        <f t="shared" si="493"/>
        <v>8.1571045835419229E-2</v>
      </c>
      <c r="K3890" s="7">
        <f t="shared" si="494"/>
        <v>2074463.964163864</v>
      </c>
    </row>
    <row r="3891" spans="1:11" x14ac:dyDescent="0.4">
      <c r="A3891" s="1">
        <v>3890</v>
      </c>
      <c r="B3891" s="21">
        <v>43703</v>
      </c>
      <c r="C3891" s="22">
        <v>15770</v>
      </c>
      <c r="D3891" s="19">
        <f t="shared" si="489"/>
        <v>24560.060901980971</v>
      </c>
      <c r="E3891" s="19">
        <f t="shared" si="490"/>
        <v>1.0006429783677222</v>
      </c>
      <c r="F3891" s="19">
        <f t="shared" si="491"/>
        <v>0.6692628611427982</v>
      </c>
      <c r="G3891" s="20">
        <f t="shared" si="487"/>
        <v>16550.315988309965</v>
      </c>
      <c r="H3891" s="7">
        <f t="shared" si="492"/>
        <v>-780.31598830996518</v>
      </c>
      <c r="I3891" s="7">
        <f t="shared" si="488"/>
        <v>780.31598830996518</v>
      </c>
      <c r="J3891" s="12">
        <f t="shared" si="493"/>
        <v>4.9481039207987645E-2</v>
      </c>
      <c r="K3891" s="7">
        <f t="shared" si="494"/>
        <v>608893.04161215771</v>
      </c>
    </row>
    <row r="3892" spans="1:11" x14ac:dyDescent="0.4">
      <c r="A3892" s="1">
        <v>3891</v>
      </c>
      <c r="B3892" s="21">
        <v>43704</v>
      </c>
      <c r="C3892" s="22">
        <v>14331</v>
      </c>
      <c r="D3892" s="19">
        <f t="shared" si="489"/>
        <v>24143.607979930028</v>
      </c>
      <c r="E3892" s="19">
        <f t="shared" si="490"/>
        <v>1.0006012330112193</v>
      </c>
      <c r="F3892" s="19">
        <f t="shared" si="491"/>
        <v>0.66817104343680689</v>
      </c>
      <c r="G3892" s="20">
        <f t="shared" si="487"/>
        <v>16437.608521875634</v>
      </c>
      <c r="H3892" s="7">
        <f t="shared" si="492"/>
        <v>-2106.6085218756343</v>
      </c>
      <c r="I3892" s="7">
        <f t="shared" si="488"/>
        <v>2106.6085218756343</v>
      </c>
      <c r="J3892" s="12">
        <f t="shared" si="493"/>
        <v>0.14699661725459734</v>
      </c>
      <c r="K3892" s="7">
        <f t="shared" si="494"/>
        <v>4437799.4644390447</v>
      </c>
    </row>
    <row r="3893" spans="1:11" x14ac:dyDescent="0.4">
      <c r="A3893" s="1">
        <v>3892</v>
      </c>
      <c r="B3893" s="21">
        <v>43705</v>
      </c>
      <c r="C3893" s="22">
        <v>16096</v>
      </c>
      <c r="D3893" s="19">
        <f t="shared" si="489"/>
        <v>24154.299555171958</v>
      </c>
      <c r="E3893" s="19">
        <f t="shared" si="490"/>
        <v>1.0006022021086203</v>
      </c>
      <c r="F3893" s="19">
        <f t="shared" si="491"/>
        <v>0.66466335214192407</v>
      </c>
      <c r="G3893" s="20">
        <f t="shared" si="487"/>
        <v>16047.43347767221</v>
      </c>
      <c r="H3893" s="7">
        <f t="shared" si="492"/>
        <v>48.566522327790153</v>
      </c>
      <c r="I3893" s="7">
        <f t="shared" si="488"/>
        <v>48.566522327790153</v>
      </c>
      <c r="J3893" s="12">
        <f t="shared" si="493"/>
        <v>3.0173038225515753E-3</v>
      </c>
      <c r="K3893" s="7">
        <f t="shared" si="494"/>
        <v>2358.7070910157395</v>
      </c>
    </row>
    <row r="3894" spans="1:11" x14ac:dyDescent="0.4">
      <c r="A3894" s="1">
        <v>3893</v>
      </c>
      <c r="B3894" s="21">
        <v>43706</v>
      </c>
      <c r="C3894" s="22">
        <v>14352</v>
      </c>
      <c r="D3894" s="19">
        <f t="shared" si="489"/>
        <v>23795.786728628838</v>
      </c>
      <c r="E3894" s="19">
        <f t="shared" si="490"/>
        <v>1.0005662507657458</v>
      </c>
      <c r="F3894" s="19">
        <f t="shared" si="491"/>
        <v>0.66831586303925083</v>
      </c>
      <c r="G3894" s="20">
        <f t="shared" si="487"/>
        <v>16166.24529508725</v>
      </c>
      <c r="H3894" s="7">
        <f t="shared" si="492"/>
        <v>-1814.2452950872503</v>
      </c>
      <c r="I3894" s="7">
        <f t="shared" si="488"/>
        <v>1814.2452950872503</v>
      </c>
      <c r="J3894" s="12">
        <f t="shared" si="493"/>
        <v>0.12641062535446282</v>
      </c>
      <c r="K3894" s="7">
        <f t="shared" si="494"/>
        <v>3291485.9907462238</v>
      </c>
    </row>
    <row r="3895" spans="1:11" x14ac:dyDescent="0.4">
      <c r="A3895" s="1">
        <v>3894</v>
      </c>
      <c r="B3895" s="21">
        <v>43707</v>
      </c>
      <c r="C3895" s="22">
        <v>19440</v>
      </c>
      <c r="D3895" s="19">
        <f t="shared" si="489"/>
        <v>24499.360647296518</v>
      </c>
      <c r="E3895" s="19">
        <f t="shared" si="490"/>
        <v>1.0006365081009876</v>
      </c>
      <c r="F3895" s="19">
        <f t="shared" si="491"/>
        <v>0.6699656196536462</v>
      </c>
      <c r="G3895" s="20">
        <f t="shared" si="487"/>
        <v>15900.324197263453</v>
      </c>
      <c r="H3895" s="7">
        <f t="shared" si="492"/>
        <v>3539.6758027365468</v>
      </c>
      <c r="I3895" s="7">
        <f t="shared" si="488"/>
        <v>3539.6758027365468</v>
      </c>
      <c r="J3895" s="12">
        <f t="shared" si="493"/>
        <v>0.18208208861813513</v>
      </c>
      <c r="K3895" s="7">
        <f t="shared" si="494"/>
        <v>12529304.788478617</v>
      </c>
    </row>
    <row r="3896" spans="1:11" x14ac:dyDescent="0.4">
      <c r="A3896" s="1">
        <v>3895</v>
      </c>
      <c r="B3896" s="21">
        <v>43708</v>
      </c>
      <c r="C3896" s="22">
        <v>16277</v>
      </c>
      <c r="D3896" s="19">
        <f t="shared" si="489"/>
        <v>24498.866332937079</v>
      </c>
      <c r="E3896" s="19">
        <f t="shared" si="490"/>
        <v>1.0006363586059011</v>
      </c>
      <c r="F3896" s="19">
        <f t="shared" si="491"/>
        <v>0.66465955357310202</v>
      </c>
      <c r="G3896" s="20">
        <f t="shared" si="487"/>
        <v>16284.492259581793</v>
      </c>
      <c r="H3896" s="7">
        <f t="shared" si="492"/>
        <v>-7.4922595817934052</v>
      </c>
      <c r="I3896" s="7">
        <f t="shared" si="488"/>
        <v>7.4922595817934052</v>
      </c>
      <c r="J3896" s="12">
        <f t="shared" si="493"/>
        <v>4.6029732639880845E-4</v>
      </c>
      <c r="K3896" s="7">
        <f t="shared" si="494"/>
        <v>56.133953640975093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B13B-AC32-470E-AE93-6DC97E23DF8D}">
  <dimension ref="A1:R27"/>
  <sheetViews>
    <sheetView zoomScale="70" zoomScaleNormal="70" workbookViewId="0">
      <selection activeCell="R3" sqref="R3"/>
    </sheetView>
  </sheetViews>
  <sheetFormatPr defaultRowHeight="15.5" x14ac:dyDescent="0.4"/>
  <cols>
    <col min="1" max="2" width="8.7265625" style="1"/>
    <col min="3" max="3" width="13.26953125" style="1" customWidth="1"/>
    <col min="4" max="4" width="16.26953125" style="1" customWidth="1"/>
    <col min="5" max="5" width="14.1796875" style="1" customWidth="1"/>
    <col min="6" max="6" width="14.90625" style="1" customWidth="1"/>
    <col min="7" max="7" width="13.81640625" style="1" customWidth="1"/>
    <col min="8" max="8" width="8.7265625" style="1"/>
    <col min="9" max="9" width="11.54296875" style="1" customWidth="1"/>
    <col min="10" max="10" width="10" style="13" customWidth="1"/>
    <col min="11" max="11" width="10.81640625" style="1" customWidth="1"/>
    <col min="12" max="13" width="8.7265625" style="1"/>
    <col min="14" max="14" width="12.6328125" style="1" customWidth="1"/>
    <col min="15" max="16384" width="8.7265625" style="1"/>
  </cols>
  <sheetData>
    <row r="1" spans="1:18" s="2" customFormat="1" x14ac:dyDescent="0.4">
      <c r="A1" s="2" t="s">
        <v>0</v>
      </c>
      <c r="B1" s="2" t="s">
        <v>1</v>
      </c>
      <c r="C1" s="2" t="s">
        <v>2</v>
      </c>
      <c r="D1" s="2" t="s">
        <v>28</v>
      </c>
      <c r="E1" s="2" t="s">
        <v>26</v>
      </c>
      <c r="F1" s="2" t="s">
        <v>27</v>
      </c>
      <c r="G1" s="4" t="s">
        <v>3</v>
      </c>
      <c r="H1" s="4" t="s">
        <v>4</v>
      </c>
      <c r="I1" s="4" t="s">
        <v>5</v>
      </c>
      <c r="J1" s="10" t="s">
        <v>6</v>
      </c>
      <c r="K1" s="4" t="s">
        <v>7</v>
      </c>
    </row>
    <row r="2" spans="1:18" x14ac:dyDescent="0.4">
      <c r="A2" s="1">
        <v>1</v>
      </c>
      <c r="B2" s="1" t="s">
        <v>13</v>
      </c>
      <c r="C2" s="1">
        <v>118</v>
      </c>
      <c r="D2" s="15"/>
      <c r="E2" s="15"/>
      <c r="F2" s="15">
        <f>C2/D$27</f>
        <v>0.97252747252747251</v>
      </c>
      <c r="G2" s="15"/>
      <c r="H2" s="6"/>
      <c r="I2" s="6"/>
      <c r="J2" s="11"/>
      <c r="K2" s="6"/>
      <c r="M2" s="17" t="s">
        <v>8</v>
      </c>
      <c r="N2" s="17">
        <f>AVERAGE(H3:H25)</f>
        <v>5.9910657693876264</v>
      </c>
      <c r="Q2" s="9" t="s">
        <v>25</v>
      </c>
      <c r="R2" s="9">
        <v>7.2336204788082281E-2</v>
      </c>
    </row>
    <row r="3" spans="1:18" x14ac:dyDescent="0.4">
      <c r="A3" s="1">
        <v>2</v>
      </c>
      <c r="B3" s="1" t="s">
        <v>14</v>
      </c>
      <c r="C3" s="1">
        <v>93</v>
      </c>
      <c r="D3" s="15"/>
      <c r="E3" s="15"/>
      <c r="F3" s="15">
        <f t="shared" ref="F3:F4" si="0">C3/D$27</f>
        <v>0.76648351648351654</v>
      </c>
      <c r="G3" s="15"/>
      <c r="H3" s="6"/>
      <c r="I3" s="6"/>
      <c r="J3" s="11"/>
      <c r="K3" s="6"/>
      <c r="M3" s="17" t="s">
        <v>9</v>
      </c>
      <c r="N3" s="17">
        <f>AVERAGE(I3:I25)</f>
        <v>16.563909025424703</v>
      </c>
      <c r="Q3" s="9" t="s">
        <v>29</v>
      </c>
      <c r="R3" s="9">
        <v>0.2697926233611741</v>
      </c>
    </row>
    <row r="4" spans="1:18" x14ac:dyDescent="0.4">
      <c r="A4" s="1">
        <v>3</v>
      </c>
      <c r="B4" s="1" t="s">
        <v>15</v>
      </c>
      <c r="C4" s="1">
        <v>153</v>
      </c>
      <c r="D4" s="15">
        <v>121</v>
      </c>
      <c r="E4" s="15">
        <v>2</v>
      </c>
      <c r="F4" s="15">
        <f t="shared" si="0"/>
        <v>1.2609890109890109</v>
      </c>
      <c r="G4" s="15"/>
      <c r="H4" s="6"/>
      <c r="I4" s="6"/>
      <c r="J4" s="11"/>
      <c r="K4" s="6"/>
      <c r="M4" s="17" t="s">
        <v>10</v>
      </c>
      <c r="N4" s="18">
        <f>AVERAGE(J3:J25)</f>
        <v>9.6567670756634694E-2</v>
      </c>
      <c r="Q4" s="9" t="s">
        <v>30</v>
      </c>
      <c r="R4" s="9">
        <v>0.46718337763952605</v>
      </c>
    </row>
    <row r="5" spans="1:18" x14ac:dyDescent="0.4">
      <c r="A5" s="1">
        <v>4</v>
      </c>
      <c r="B5" s="1" t="s">
        <v>16</v>
      </c>
      <c r="C5" s="1">
        <v>125</v>
      </c>
      <c r="D5" s="16">
        <f>$R$2*(C5/F2)+(1-$R$2)*(D4+E4)</f>
        <v>123.40009686151149</v>
      </c>
      <c r="E5" s="16">
        <f>$R$3*(D5-D4)+(1-$R$3)*E4</f>
        <v>2.1079431818657564</v>
      </c>
      <c r="F5" s="16">
        <f>$R$4*(C5/D5)+(1-$R$4)*F2</f>
        <v>0.99141929225571301</v>
      </c>
      <c r="G5" s="16">
        <f>(D4+1*E4)*F2</f>
        <v>119.62087912087912</v>
      </c>
      <c r="H5" s="6"/>
      <c r="I5" s="6"/>
      <c r="J5" s="11"/>
      <c r="K5" s="6"/>
      <c r="M5" s="17" t="s">
        <v>11</v>
      </c>
      <c r="N5" s="17">
        <f>AVERAGE(K3:K25)</f>
        <v>368.79318790041197</v>
      </c>
    </row>
    <row r="6" spans="1:18" x14ac:dyDescent="0.4">
      <c r="A6" s="1">
        <v>5</v>
      </c>
      <c r="B6" s="1" t="s">
        <v>17</v>
      </c>
      <c r="C6" s="1">
        <v>102</v>
      </c>
      <c r="D6" s="16">
        <f t="shared" ref="D6:D8" si="1">$R$2*(C6/F3)+(1-$R$2)*(D5+E5)</f>
        <v>126.05542465363907</v>
      </c>
      <c r="E6" s="16">
        <f t="shared" ref="E6:E8" si="2">$R$3*(D6-D5)+(1-$R$3)*E5</f>
        <v>2.2556235118558274</v>
      </c>
      <c r="F6" s="16">
        <f t="shared" ref="F6:F8" si="3">$R$4*(C6/D6)+(1-$R$4)*F3</f>
        <v>0.78642493889994269</v>
      </c>
      <c r="G6" s="16">
        <f t="shared" ref="G6:G8" si="4">(D5+1*E5)*F3</f>
        <v>96.199843879401783</v>
      </c>
      <c r="H6" s="6"/>
      <c r="I6" s="6"/>
      <c r="J6" s="11"/>
      <c r="K6" s="6"/>
    </row>
    <row r="7" spans="1:18" x14ac:dyDescent="0.4">
      <c r="A7" s="1">
        <v>6</v>
      </c>
      <c r="B7" s="1" t="s">
        <v>18</v>
      </c>
      <c r="C7" s="1">
        <v>141</v>
      </c>
      <c r="D7" s="16">
        <f t="shared" si="1"/>
        <v>127.11793084682553</v>
      </c>
      <c r="E7" s="16">
        <f t="shared" si="2"/>
        <v>1.9337292604743703</v>
      </c>
      <c r="F7" s="16">
        <f t="shared" si="3"/>
        <v>1.1900786156118497</v>
      </c>
      <c r="G7" s="16">
        <f t="shared" si="4"/>
        <v>161.79882172517077</v>
      </c>
      <c r="H7" s="6"/>
      <c r="I7" s="6"/>
      <c r="J7" s="11"/>
      <c r="K7" s="6"/>
    </row>
    <row r="8" spans="1:18" x14ac:dyDescent="0.4">
      <c r="A8" s="1">
        <v>7</v>
      </c>
      <c r="B8" s="1" t="s">
        <v>19</v>
      </c>
      <c r="C8" s="1">
        <v>113</v>
      </c>
      <c r="D8" s="19">
        <f t="shared" si="1"/>
        <v>127.96128961165441</v>
      </c>
      <c r="E8" s="19">
        <f t="shared" si="2"/>
        <v>1.6395553440185495</v>
      </c>
      <c r="F8" s="19">
        <f t="shared" si="3"/>
        <v>0.94080477266396545</v>
      </c>
      <c r="G8" s="20">
        <f t="shared" si="4"/>
        <v>127.94430552800411</v>
      </c>
      <c r="H8" s="7">
        <f t="shared" ref="H8:H25" si="5">C8-G8</f>
        <v>-14.944305528004108</v>
      </c>
      <c r="I8" s="7">
        <f t="shared" ref="I8:I25" si="6">ABS(H8)</f>
        <v>14.944305528004108</v>
      </c>
      <c r="J8" s="12">
        <f t="shared" ref="J8:J25" si="7">I8/C8</f>
        <v>0.13225049139826645</v>
      </c>
      <c r="K8" s="7">
        <f t="shared" ref="K8:K25" si="8">H8^2</f>
        <v>223.33226771433414</v>
      </c>
    </row>
    <row r="9" spans="1:18" x14ac:dyDescent="0.4">
      <c r="A9" s="1">
        <v>8</v>
      </c>
      <c r="B9" s="1" t="s">
        <v>20</v>
      </c>
      <c r="C9" s="1">
        <v>99</v>
      </c>
      <c r="D9" s="19">
        <f t="shared" ref="D9:D25" si="9">$R$2*(C9/F6)+(1-$R$2)*(D8+E8)</f>
        <v>129.33213730114915</v>
      </c>
      <c r="E9" s="19">
        <f t="shared" ref="E9:E25" si="10">$R$3*(D9-D8)+(1-$R$3)*E8</f>
        <v>1.5670600009873425</v>
      </c>
      <c r="F9" s="19">
        <f t="shared" ref="F9:F25" si="11">$R$4*(C9/D9)+(1-$R$4)*F6</f>
        <v>0.77663560524464781</v>
      </c>
      <c r="G9" s="20">
        <f t="shared" ref="G9:G25" si="12">(D8+1*E8)*F6</f>
        <v>101.92133657564605</v>
      </c>
      <c r="H9" s="7">
        <f t="shared" si="5"/>
        <v>-2.9213365756460519</v>
      </c>
      <c r="I9" s="7">
        <f t="shared" si="6"/>
        <v>2.9213365756460519</v>
      </c>
      <c r="J9" s="12">
        <f t="shared" si="7"/>
        <v>2.9508450259051029E-2</v>
      </c>
      <c r="K9" s="7">
        <f t="shared" si="8"/>
        <v>8.5342073882074008</v>
      </c>
    </row>
    <row r="10" spans="1:18" x14ac:dyDescent="0.4">
      <c r="A10" s="1">
        <v>9</v>
      </c>
      <c r="B10" s="1" t="s">
        <v>21</v>
      </c>
      <c r="C10" s="1">
        <v>180</v>
      </c>
      <c r="D10" s="19">
        <f t="shared" si="9"/>
        <v>132.37133417398883</v>
      </c>
      <c r="E10" s="19">
        <f t="shared" si="10"/>
        <v>1.964231669591098</v>
      </c>
      <c r="F10" s="19">
        <f t="shared" si="11"/>
        <v>1.269374777323204</v>
      </c>
      <c r="G10" s="20">
        <f t="shared" si="12"/>
        <v>155.78033551002895</v>
      </c>
      <c r="H10" s="7">
        <f t="shared" si="5"/>
        <v>24.219664489971052</v>
      </c>
      <c r="I10" s="7">
        <f t="shared" si="6"/>
        <v>24.219664489971052</v>
      </c>
      <c r="J10" s="12">
        <f t="shared" si="7"/>
        <v>0.13455369161095029</v>
      </c>
      <c r="K10" s="7">
        <f t="shared" si="8"/>
        <v>586.59214800676477</v>
      </c>
    </row>
    <row r="11" spans="1:18" x14ac:dyDescent="0.4">
      <c r="A11" s="1">
        <v>10</v>
      </c>
      <c r="B11" s="1" t="s">
        <v>22</v>
      </c>
      <c r="C11" s="1">
        <v>162</v>
      </c>
      <c r="D11" s="19">
        <f t="shared" si="9"/>
        <v>137.07402924415695</v>
      </c>
      <c r="E11" s="19">
        <f t="shared" si="10"/>
        <v>2.7030488944113342</v>
      </c>
      <c r="F11" s="19">
        <f t="shared" si="11"/>
        <v>1.0534138873905203</v>
      </c>
      <c r="G11" s="20">
        <f t="shared" si="12"/>
        <v>126.38354148415438</v>
      </c>
      <c r="H11" s="7">
        <f t="shared" si="5"/>
        <v>35.616458515845622</v>
      </c>
      <c r="I11" s="7">
        <f t="shared" si="6"/>
        <v>35.616458515845622</v>
      </c>
      <c r="J11" s="12">
        <f t="shared" si="7"/>
        <v>0.21985468219657792</v>
      </c>
      <c r="K11" s="7">
        <f t="shared" si="8"/>
        <v>1268.532117210952</v>
      </c>
    </row>
    <row r="12" spans="1:18" x14ac:dyDescent="0.4">
      <c r="A12" s="1">
        <v>11</v>
      </c>
      <c r="B12" s="1" t="s">
        <v>23</v>
      </c>
      <c r="C12" s="1">
        <v>122</v>
      </c>
      <c r="D12" s="19">
        <f t="shared" si="9"/>
        <v>141.02927205062008</v>
      </c>
      <c r="E12" s="19">
        <f t="shared" si="10"/>
        <v>3.0408815749006806</v>
      </c>
      <c r="F12" s="19">
        <f t="shared" si="11"/>
        <v>0.81795004721834119</v>
      </c>
      <c r="G12" s="20">
        <f t="shared" si="12"/>
        <v>108.5558556794754</v>
      </c>
      <c r="H12" s="7">
        <f t="shared" si="5"/>
        <v>13.4441443205246</v>
      </c>
      <c r="I12" s="7">
        <f t="shared" si="6"/>
        <v>13.4441443205246</v>
      </c>
      <c r="J12" s="12">
        <f t="shared" si="7"/>
        <v>0.11019790426659508</v>
      </c>
      <c r="K12" s="7">
        <f t="shared" si="8"/>
        <v>180.74501651109387</v>
      </c>
    </row>
    <row r="13" spans="1:18" x14ac:dyDescent="0.4">
      <c r="A13" s="1">
        <v>12</v>
      </c>
      <c r="B13" s="1" t="s">
        <v>24</v>
      </c>
      <c r="C13" s="1">
        <v>181</v>
      </c>
      <c r="D13" s="19">
        <f t="shared" si="9"/>
        <v>143.96307641047036</v>
      </c>
      <c r="E13" s="19">
        <f t="shared" si="10"/>
        <v>3.0119929321500263</v>
      </c>
      <c r="F13" s="19">
        <f t="shared" si="11"/>
        <v>1.2637181432741016</v>
      </c>
      <c r="G13" s="20">
        <f t="shared" si="12"/>
        <v>182.8790191773152</v>
      </c>
      <c r="H13" s="7">
        <f t="shared" si="5"/>
        <v>-1.8790191773152003</v>
      </c>
      <c r="I13" s="7">
        <f t="shared" si="6"/>
        <v>1.8790191773152003</v>
      </c>
      <c r="J13" s="12">
        <f t="shared" si="7"/>
        <v>1.0381321421630941E-2</v>
      </c>
      <c r="K13" s="7">
        <f t="shared" si="8"/>
        <v>3.5307130687182919</v>
      </c>
    </row>
    <row r="14" spans="1:18" x14ac:dyDescent="0.4">
      <c r="A14" s="1">
        <v>13</v>
      </c>
      <c r="B14" s="1" t="s">
        <v>12</v>
      </c>
      <c r="C14" s="1">
        <v>170</v>
      </c>
      <c r="D14" s="19">
        <f t="shared" si="9"/>
        <v>148.01707194729102</v>
      </c>
      <c r="E14" s="19">
        <f t="shared" si="10"/>
        <v>3.2931175484132904</v>
      </c>
      <c r="F14" s="19">
        <f t="shared" si="11"/>
        <v>1.0978440912100027</v>
      </c>
      <c r="G14" s="20">
        <f t="shared" si="12"/>
        <v>154.82557914570106</v>
      </c>
      <c r="H14" s="7">
        <f t="shared" si="5"/>
        <v>15.174420854298944</v>
      </c>
      <c r="I14" s="7">
        <f t="shared" si="6"/>
        <v>15.174420854298944</v>
      </c>
      <c r="J14" s="12">
        <f t="shared" si="7"/>
        <v>8.9261299142934972E-2</v>
      </c>
      <c r="K14" s="7">
        <f t="shared" si="8"/>
        <v>230.2630482633827</v>
      </c>
    </row>
    <row r="15" spans="1:18" x14ac:dyDescent="0.4">
      <c r="A15" s="1">
        <v>14</v>
      </c>
      <c r="B15" s="1" t="s">
        <v>14</v>
      </c>
      <c r="C15" s="1">
        <v>143</v>
      </c>
      <c r="D15" s="19">
        <f t="shared" si="9"/>
        <v>153.01132816838762</v>
      </c>
      <c r="E15" s="19">
        <f t="shared" si="10"/>
        <v>3.7520722136176676</v>
      </c>
      <c r="F15" s="19">
        <f t="shared" si="11"/>
        <v>0.8724335705736348</v>
      </c>
      <c r="G15" s="20">
        <f t="shared" si="12"/>
        <v>123.76417664262748</v>
      </c>
      <c r="H15" s="7">
        <f t="shared" si="5"/>
        <v>19.235823357372524</v>
      </c>
      <c r="I15" s="7">
        <f t="shared" si="6"/>
        <v>19.235823357372524</v>
      </c>
      <c r="J15" s="12">
        <f t="shared" si="7"/>
        <v>0.13451624725435332</v>
      </c>
      <c r="K15" s="7">
        <f t="shared" si="8"/>
        <v>370.0169002360384</v>
      </c>
    </row>
    <row r="16" spans="1:18" x14ac:dyDescent="0.4">
      <c r="A16" s="1">
        <v>15</v>
      </c>
      <c r="B16" s="1" t="s">
        <v>15</v>
      </c>
      <c r="C16" s="1">
        <v>185</v>
      </c>
      <c r="D16" s="19">
        <f t="shared" si="9"/>
        <v>156.01327416054269</v>
      </c>
      <c r="E16" s="19">
        <f t="shared" si="10"/>
        <v>3.5496936924772688</v>
      </c>
      <c r="F16" s="19">
        <f t="shared" si="11"/>
        <v>1.2273144633882986</v>
      </c>
      <c r="G16" s="20">
        <f t="shared" si="12"/>
        <v>198.10475326408232</v>
      </c>
      <c r="H16" s="7">
        <f t="shared" si="5"/>
        <v>-13.104753264082319</v>
      </c>
      <c r="I16" s="7">
        <f t="shared" si="6"/>
        <v>13.104753264082319</v>
      </c>
      <c r="J16" s="12">
        <f t="shared" si="7"/>
        <v>7.0836504130174699E-2</v>
      </c>
      <c r="K16" s="7">
        <f t="shared" si="8"/>
        <v>171.73455811247621</v>
      </c>
    </row>
    <row r="17" spans="1:11" x14ac:dyDescent="0.4">
      <c r="A17" s="1">
        <v>16</v>
      </c>
      <c r="B17" s="1" t="s">
        <v>16</v>
      </c>
      <c r="C17" s="1">
        <v>195</v>
      </c>
      <c r="D17" s="19">
        <f t="shared" si="9"/>
        <v>160.86920647133363</v>
      </c>
      <c r="E17" s="19">
        <f t="shared" si="10"/>
        <v>3.902107236047788</v>
      </c>
      <c r="F17" s="19">
        <f t="shared" si="11"/>
        <v>1.1512528566033589</v>
      </c>
      <c r="G17" s="20">
        <f t="shared" si="12"/>
        <v>175.17526143336957</v>
      </c>
      <c r="H17" s="7">
        <f t="shared" si="5"/>
        <v>19.82473856663043</v>
      </c>
      <c r="I17" s="7">
        <f t="shared" si="6"/>
        <v>19.82473856663043</v>
      </c>
      <c r="J17" s="12">
        <f t="shared" si="7"/>
        <v>0.10166532598272016</v>
      </c>
      <c r="K17" s="7">
        <f t="shared" si="8"/>
        <v>393.02025923524394</v>
      </c>
    </row>
    <row r="18" spans="1:11" x14ac:dyDescent="0.4">
      <c r="A18" s="1">
        <v>17</v>
      </c>
      <c r="B18" s="1" t="s">
        <v>17</v>
      </c>
      <c r="C18" s="1">
        <v>162</v>
      </c>
      <c r="D18" s="19">
        <f t="shared" si="9"/>
        <v>166.28431052640107</v>
      </c>
      <c r="E18" s="19">
        <f t="shared" si="10"/>
        <v>4.3103026169882135</v>
      </c>
      <c r="F18" s="19">
        <f t="shared" si="11"/>
        <v>0.91999351952284114</v>
      </c>
      <c r="G18" s="20">
        <f t="shared" si="12"/>
        <v>143.75202554583925</v>
      </c>
      <c r="H18" s="7">
        <f t="shared" si="5"/>
        <v>18.247974454160754</v>
      </c>
      <c r="I18" s="7">
        <f t="shared" si="6"/>
        <v>18.247974454160754</v>
      </c>
      <c r="J18" s="12">
        <f t="shared" si="7"/>
        <v>0.11264181761827627</v>
      </c>
      <c r="K18" s="7">
        <f t="shared" si="8"/>
        <v>332.98857167970351</v>
      </c>
    </row>
    <row r="19" spans="1:11" x14ac:dyDescent="0.4">
      <c r="A19" s="1">
        <v>18</v>
      </c>
      <c r="B19" s="1" t="s">
        <v>18</v>
      </c>
      <c r="C19" s="1">
        <v>205</v>
      </c>
      <c r="D19" s="19">
        <f t="shared" si="9"/>
        <v>170.33686070046323</v>
      </c>
      <c r="E19" s="19">
        <f t="shared" si="10"/>
        <v>4.2407629092334433</v>
      </c>
      <c r="F19" s="19">
        <f t="shared" si="11"/>
        <v>1.2161876123555009</v>
      </c>
      <c r="G19" s="20">
        <f t="shared" si="12"/>
        <v>209.37323608701323</v>
      </c>
      <c r="H19" s="7">
        <f t="shared" si="5"/>
        <v>-4.3732360870132254</v>
      </c>
      <c r="I19" s="7">
        <f t="shared" si="6"/>
        <v>4.3732360870132254</v>
      </c>
      <c r="J19" s="12">
        <f t="shared" si="7"/>
        <v>2.1332858961040126E-2</v>
      </c>
      <c r="K19" s="7">
        <f t="shared" si="8"/>
        <v>19.125193872754746</v>
      </c>
    </row>
    <row r="20" spans="1:11" x14ac:dyDescent="0.4">
      <c r="A20" s="1">
        <v>19</v>
      </c>
      <c r="B20" s="1" t="s">
        <v>19</v>
      </c>
      <c r="C20" s="1">
        <v>212</v>
      </c>
      <c r="D20" s="19">
        <f t="shared" si="9"/>
        <v>175.26985107329563</v>
      </c>
      <c r="E20" s="19">
        <f t="shared" si="10"/>
        <v>4.427520772600456</v>
      </c>
      <c r="F20" s="19">
        <f t="shared" si="11"/>
        <v>1.1784945812646797</v>
      </c>
      <c r="G20" s="20">
        <f t="shared" si="12"/>
        <v>200.98298787968929</v>
      </c>
      <c r="H20" s="7">
        <f t="shared" si="5"/>
        <v>11.01701212031071</v>
      </c>
      <c r="I20" s="7">
        <f t="shared" si="6"/>
        <v>11.01701212031071</v>
      </c>
      <c r="J20" s="12">
        <f t="shared" si="7"/>
        <v>5.1967038303352406E-2</v>
      </c>
      <c r="K20" s="7">
        <f t="shared" si="8"/>
        <v>121.37455605907309</v>
      </c>
    </row>
    <row r="21" spans="1:11" x14ac:dyDescent="0.4">
      <c r="A21" s="1">
        <v>20</v>
      </c>
      <c r="B21" s="1" t="s">
        <v>20</v>
      </c>
      <c r="C21" s="1">
        <v>162</v>
      </c>
      <c r="D21" s="19">
        <f t="shared" si="9"/>
        <v>179.43629782691386</v>
      </c>
      <c r="E21" s="19">
        <f t="shared" si="10"/>
        <v>4.3570849281277972</v>
      </c>
      <c r="F21" s="19">
        <f t="shared" si="11"/>
        <v>0.9119737775956378</v>
      </c>
      <c r="G21" s="20">
        <f t="shared" si="12"/>
        <v>165.32041757351064</v>
      </c>
      <c r="H21" s="7">
        <f t="shared" si="5"/>
        <v>-3.3204175735106389</v>
      </c>
      <c r="I21" s="7">
        <f t="shared" si="6"/>
        <v>3.3204175735106389</v>
      </c>
      <c r="J21" s="12">
        <f t="shared" si="7"/>
        <v>2.0496404774757032E-2</v>
      </c>
      <c r="K21" s="7">
        <f t="shared" si="8"/>
        <v>11.025172862478279</v>
      </c>
    </row>
    <row r="22" spans="1:11" x14ac:dyDescent="0.4">
      <c r="A22" s="1">
        <v>21</v>
      </c>
      <c r="B22" s="1" t="s">
        <v>21</v>
      </c>
      <c r="C22" s="1">
        <v>205</v>
      </c>
      <c r="D22" s="19">
        <f t="shared" si="9"/>
        <v>182.69142292905212</v>
      </c>
      <c r="E22" s="19">
        <f t="shared" si="10"/>
        <v>4.0597842958354589</v>
      </c>
      <c r="F22" s="19">
        <f t="shared" si="11"/>
        <v>1.1722364414893536</v>
      </c>
      <c r="G22" s="20">
        <f t="shared" si="12"/>
        <v>223.5272353395948</v>
      </c>
      <c r="H22" s="7">
        <f t="shared" si="5"/>
        <v>-18.527235339594796</v>
      </c>
      <c r="I22" s="7">
        <f t="shared" si="6"/>
        <v>18.527235339594796</v>
      </c>
      <c r="J22" s="12">
        <f t="shared" si="7"/>
        <v>9.0376757754120962E-2</v>
      </c>
      <c r="K22" s="7">
        <f t="shared" si="8"/>
        <v>343.25844932873031</v>
      </c>
    </row>
    <row r="23" spans="1:11" x14ac:dyDescent="0.4">
      <c r="A23" s="1">
        <v>22</v>
      </c>
      <c r="B23" s="1" t="s">
        <v>22</v>
      </c>
      <c r="C23" s="1">
        <v>184</v>
      </c>
      <c r="D23" s="19">
        <f t="shared" si="9"/>
        <v>184.53628603474482</v>
      </c>
      <c r="E23" s="19">
        <f t="shared" si="10"/>
        <v>3.4622148974085891</v>
      </c>
      <c r="F23" s="19">
        <f t="shared" si="11"/>
        <v>1.0937471852880414</v>
      </c>
      <c r="G23" s="20">
        <f t="shared" si="12"/>
        <v>220.08528575916733</v>
      </c>
      <c r="H23" s="7">
        <f t="shared" si="5"/>
        <v>-36.085285759167334</v>
      </c>
      <c r="I23" s="7">
        <f t="shared" si="6"/>
        <v>36.085285759167334</v>
      </c>
      <c r="J23" s="12">
        <f t="shared" si="7"/>
        <v>0.19611568347373551</v>
      </c>
      <c r="K23" s="7">
        <f t="shared" si="8"/>
        <v>1302.1478483207648</v>
      </c>
    </row>
    <row r="24" spans="1:11" x14ac:dyDescent="0.4">
      <c r="A24" s="1">
        <v>23</v>
      </c>
      <c r="B24" s="1" t="s">
        <v>23</v>
      </c>
      <c r="C24" s="1">
        <v>196</v>
      </c>
      <c r="D24" s="19">
        <f t="shared" si="9"/>
        <v>189.94578861676479</v>
      </c>
      <c r="E24" s="19">
        <f t="shared" si="10"/>
        <v>3.9875787502787996</v>
      </c>
      <c r="F24" s="19">
        <f t="shared" si="11"/>
        <v>0.96798887165062597</v>
      </c>
      <c r="G24" s="20">
        <f t="shared" si="12"/>
        <v>171.44970307741298</v>
      </c>
      <c r="H24" s="7">
        <f t="shared" si="5"/>
        <v>24.550296922587023</v>
      </c>
      <c r="I24" s="7">
        <f t="shared" si="6"/>
        <v>24.550296922587023</v>
      </c>
      <c r="J24" s="12">
        <f t="shared" si="7"/>
        <v>0.1252566169519746</v>
      </c>
      <c r="K24" s="7">
        <f t="shared" si="8"/>
        <v>602.71707898718591</v>
      </c>
    </row>
    <row r="25" spans="1:11" x14ac:dyDescent="0.4">
      <c r="A25" s="1">
        <v>24</v>
      </c>
      <c r="B25" s="1" t="s">
        <v>24</v>
      </c>
      <c r="C25" s="1">
        <v>249</v>
      </c>
      <c r="D25" s="19">
        <f t="shared" si="9"/>
        <v>195.27022127579278</v>
      </c>
      <c r="E25" s="19">
        <f t="shared" si="10"/>
        <v>4.348252073370884</v>
      </c>
      <c r="F25" s="19">
        <f t="shared" si="11"/>
        <v>1.220318762141845</v>
      </c>
      <c r="G25" s="20">
        <f t="shared" si="12"/>
        <v>227.33576044839072</v>
      </c>
      <c r="H25" s="7">
        <f t="shared" si="5"/>
        <v>21.664239551609285</v>
      </c>
      <c r="I25" s="7">
        <f t="shared" si="6"/>
        <v>21.664239551609285</v>
      </c>
      <c r="J25" s="12">
        <f t="shared" si="7"/>
        <v>8.7004978118912793E-2</v>
      </c>
      <c r="K25" s="7">
        <f t="shared" si="8"/>
        <v>469.33927534951204</v>
      </c>
    </row>
    <row r="27" spans="1:11" x14ac:dyDescent="0.4">
      <c r="C27" s="1" t="s">
        <v>31</v>
      </c>
      <c r="D27" s="1">
        <f>AVERAGE(C2:C4)</f>
        <v>121.33333333333333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084E-4D46-4743-A9F7-063D402AF0BC}">
  <dimension ref="A1:D3896"/>
  <sheetViews>
    <sheetView workbookViewId="0">
      <selection activeCell="G7" sqref="G7"/>
    </sheetView>
  </sheetViews>
  <sheetFormatPr defaultRowHeight="17" x14ac:dyDescent="0.4"/>
  <cols>
    <col min="3" max="3" width="16.453125" customWidth="1"/>
    <col min="4" max="4" width="14.1796875" customWidth="1"/>
  </cols>
  <sheetData>
    <row r="1" spans="1:4" x14ac:dyDescent="0.4">
      <c r="A1" t="s">
        <v>33</v>
      </c>
      <c r="B1" t="s">
        <v>34</v>
      </c>
      <c r="C1" t="s">
        <v>35</v>
      </c>
      <c r="D1" t="s">
        <v>36</v>
      </c>
    </row>
    <row r="2" spans="1:4" x14ac:dyDescent="0.4">
      <c r="A2" s="28">
        <v>39814</v>
      </c>
      <c r="B2">
        <v>8866</v>
      </c>
      <c r="C2">
        <v>8866.5441031194423</v>
      </c>
      <c r="D2">
        <v>14470.616241518766</v>
      </c>
    </row>
    <row r="3" spans="1:4" x14ac:dyDescent="0.4">
      <c r="A3" s="28">
        <v>39815</v>
      </c>
      <c r="B3">
        <v>10223</v>
      </c>
      <c r="C3">
        <v>8866.5441031194423</v>
      </c>
      <c r="D3">
        <v>14514.058172246587</v>
      </c>
    </row>
    <row r="4" spans="1:4" x14ac:dyDescent="0.4">
      <c r="A4" s="28">
        <v>39816</v>
      </c>
      <c r="B4">
        <v>9752</v>
      </c>
      <c r="C4">
        <v>8866.5441031194423</v>
      </c>
      <c r="D4">
        <v>14585.093674066165</v>
      </c>
    </row>
    <row r="5" spans="1:4" x14ac:dyDescent="0.4">
      <c r="A5" s="28">
        <v>39817</v>
      </c>
      <c r="B5">
        <v>10912</v>
      </c>
      <c r="C5">
        <v>8866.5441031194423</v>
      </c>
      <c r="D5">
        <v>14563.913930368497</v>
      </c>
    </row>
    <row r="6" spans="1:4" x14ac:dyDescent="0.4">
      <c r="A6" s="28">
        <v>39818</v>
      </c>
      <c r="B6">
        <v>10938</v>
      </c>
      <c r="C6">
        <v>10537.13795063285</v>
      </c>
      <c r="D6">
        <v>14471.291076065954</v>
      </c>
    </row>
    <row r="7" spans="1:4" x14ac:dyDescent="0.4">
      <c r="A7" s="28">
        <v>39819</v>
      </c>
      <c r="B7">
        <v>10781</v>
      </c>
      <c r="C7">
        <v>10103.063411629291</v>
      </c>
      <c r="D7">
        <v>14514.735024809062</v>
      </c>
    </row>
    <row r="8" spans="1:4" x14ac:dyDescent="0.4">
      <c r="A8" s="28">
        <v>39820</v>
      </c>
      <c r="B8">
        <v>10242</v>
      </c>
      <c r="C8">
        <v>9293.298669783755</v>
      </c>
      <c r="D8">
        <v>14585.77383138802</v>
      </c>
    </row>
    <row r="9" spans="1:4" x14ac:dyDescent="0.4">
      <c r="A9" s="28">
        <v>39821</v>
      </c>
      <c r="B9">
        <v>8481</v>
      </c>
      <c r="C9">
        <v>10836.4728922329</v>
      </c>
      <c r="D9">
        <v>14564.593092081939</v>
      </c>
    </row>
    <row r="10" spans="1:4" x14ac:dyDescent="0.4">
      <c r="A10" s="28">
        <v>39822</v>
      </c>
      <c r="B10">
        <v>12119</v>
      </c>
      <c r="C10">
        <v>10043.470685235307</v>
      </c>
      <c r="D10">
        <v>14471.965910613144</v>
      </c>
    </row>
    <row r="11" spans="1:4" x14ac:dyDescent="0.4">
      <c r="A11" s="28">
        <v>39823</v>
      </c>
      <c r="B11">
        <v>9960</v>
      </c>
      <c r="C11">
        <v>9411.9448092489893</v>
      </c>
      <c r="D11">
        <v>14515.411877371538</v>
      </c>
    </row>
    <row r="12" spans="1:4" x14ac:dyDescent="0.4">
      <c r="A12" s="28">
        <v>39824</v>
      </c>
      <c r="B12">
        <v>9325</v>
      </c>
      <c r="C12">
        <v>10867.907086177609</v>
      </c>
      <c r="D12">
        <v>14586.453988709874</v>
      </c>
    </row>
    <row r="13" spans="1:4" x14ac:dyDescent="0.4">
      <c r="A13" s="28">
        <v>39825</v>
      </c>
      <c r="B13">
        <v>11621</v>
      </c>
      <c r="C13">
        <v>10230.165278294213</v>
      </c>
      <c r="D13">
        <v>14565.272253795381</v>
      </c>
    </row>
    <row r="14" spans="1:4" x14ac:dyDescent="0.4">
      <c r="A14" s="28">
        <v>39826</v>
      </c>
      <c r="B14">
        <v>10998</v>
      </c>
      <c r="C14">
        <v>9482.530164373884</v>
      </c>
      <c r="D14">
        <v>14472.640745160334</v>
      </c>
    </row>
    <row r="15" spans="1:4" x14ac:dyDescent="0.4">
      <c r="A15" s="28">
        <v>39827</v>
      </c>
      <c r="B15">
        <v>10588</v>
      </c>
      <c r="C15">
        <v>11067.899562594614</v>
      </c>
      <c r="D15">
        <v>14516.088729934014</v>
      </c>
    </row>
    <row r="16" spans="1:4" x14ac:dyDescent="0.4">
      <c r="A16" s="28">
        <v>39828</v>
      </c>
      <c r="B16">
        <v>10822</v>
      </c>
      <c r="C16">
        <v>10593.814881694903</v>
      </c>
      <c r="D16">
        <v>14587.134146031729</v>
      </c>
    </row>
    <row r="17" spans="1:4" x14ac:dyDescent="0.4">
      <c r="A17" s="28">
        <v>39829</v>
      </c>
      <c r="B17">
        <v>11992</v>
      </c>
      <c r="C17">
        <v>9675.9825441335834</v>
      </c>
      <c r="D17">
        <v>14565.951415508824</v>
      </c>
    </row>
    <row r="18" spans="1:4" x14ac:dyDescent="0.4">
      <c r="A18" s="28">
        <v>39830</v>
      </c>
      <c r="B18">
        <v>12853</v>
      </c>
      <c r="C18">
        <v>11382.030545372789</v>
      </c>
      <c r="D18">
        <v>14473.315579707521</v>
      </c>
    </row>
    <row r="19" spans="1:4" x14ac:dyDescent="0.4">
      <c r="A19" s="28">
        <v>39831</v>
      </c>
      <c r="B19">
        <v>9805</v>
      </c>
      <c r="C19">
        <v>11154.286741181337</v>
      </c>
      <c r="D19">
        <v>14516.765582496488</v>
      </c>
    </row>
    <row r="20" spans="1:4" x14ac:dyDescent="0.4">
      <c r="A20" s="28">
        <v>39832</v>
      </c>
      <c r="B20">
        <v>11935</v>
      </c>
      <c r="C20">
        <v>10022.009484354359</v>
      </c>
      <c r="D20">
        <v>14587.814303353583</v>
      </c>
    </row>
    <row r="21" spans="1:4" x14ac:dyDescent="0.4">
      <c r="A21" s="28">
        <v>39833</v>
      </c>
      <c r="B21">
        <v>12727</v>
      </c>
      <c r="C21">
        <v>11700.359827687593</v>
      </c>
      <c r="D21">
        <v>14566.630577222266</v>
      </c>
    </row>
    <row r="22" spans="1:4" x14ac:dyDescent="0.4">
      <c r="A22" s="28">
        <v>39834</v>
      </c>
      <c r="B22">
        <v>13479</v>
      </c>
      <c r="C22">
        <v>11368.843497783058</v>
      </c>
      <c r="D22">
        <v>14473.990414254709</v>
      </c>
    </row>
    <row r="23" spans="1:4" x14ac:dyDescent="0.4">
      <c r="A23" s="28">
        <v>39835</v>
      </c>
      <c r="B23">
        <v>11662</v>
      </c>
      <c r="C23">
        <v>10677.737872687718</v>
      </c>
      <c r="D23">
        <v>14517.442435058963</v>
      </c>
    </row>
    <row r="24" spans="1:4" x14ac:dyDescent="0.4">
      <c r="A24" s="28">
        <v>39836</v>
      </c>
      <c r="B24">
        <v>16382</v>
      </c>
      <c r="C24">
        <v>12291.553874188883</v>
      </c>
      <c r="D24">
        <v>14588.494460675438</v>
      </c>
    </row>
    <row r="25" spans="1:4" x14ac:dyDescent="0.4">
      <c r="A25" s="28">
        <v>39837</v>
      </c>
      <c r="B25">
        <v>14373</v>
      </c>
      <c r="C25">
        <v>12341.336114267031</v>
      </c>
      <c r="D25">
        <v>14567.30973893571</v>
      </c>
    </row>
    <row r="26" spans="1:4" x14ac:dyDescent="0.4">
      <c r="A26" s="28">
        <v>39838</v>
      </c>
      <c r="B26">
        <v>13826</v>
      </c>
      <c r="C26">
        <v>11546.6719316009</v>
      </c>
      <c r="D26">
        <v>14474.665248801897</v>
      </c>
    </row>
    <row r="27" spans="1:4" x14ac:dyDescent="0.4">
      <c r="A27" s="28">
        <v>39839</v>
      </c>
      <c r="B27">
        <v>13462</v>
      </c>
      <c r="C27">
        <v>13513.053409324348</v>
      </c>
      <c r="D27">
        <v>14518.119287621437</v>
      </c>
    </row>
    <row r="28" spans="1:4" x14ac:dyDescent="0.4">
      <c r="A28" s="28">
        <v>39840</v>
      </c>
      <c r="B28">
        <v>12206</v>
      </c>
      <c r="C28">
        <v>12962.414602334131</v>
      </c>
      <c r="D28">
        <v>14589.174617997292</v>
      </c>
    </row>
    <row r="29" spans="1:4" x14ac:dyDescent="0.4">
      <c r="A29" s="28">
        <v>39841</v>
      </c>
      <c r="B29">
        <v>11416</v>
      </c>
      <c r="C29">
        <v>11781.335474435986</v>
      </c>
      <c r="D29">
        <v>14567.98890064915</v>
      </c>
    </row>
    <row r="30" spans="1:4" x14ac:dyDescent="0.4">
      <c r="A30" s="28">
        <v>39842</v>
      </c>
      <c r="B30">
        <v>11805</v>
      </c>
      <c r="C30">
        <v>13348.161139774114</v>
      </c>
      <c r="D30">
        <v>14475.340083349087</v>
      </c>
    </row>
    <row r="31" spans="1:4" x14ac:dyDescent="0.4">
      <c r="A31" s="28">
        <v>39843</v>
      </c>
      <c r="B31">
        <v>13795</v>
      </c>
      <c r="C31">
        <v>12605.640201069578</v>
      </c>
      <c r="D31">
        <v>14518.796140183913</v>
      </c>
    </row>
    <row r="32" spans="1:4" x14ac:dyDescent="0.4">
      <c r="A32" s="28">
        <v>39844</v>
      </c>
      <c r="B32">
        <v>14315</v>
      </c>
      <c r="C32">
        <v>11694.934600642011</v>
      </c>
      <c r="D32">
        <v>14589.854775319147</v>
      </c>
    </row>
    <row r="33" spans="1:4" x14ac:dyDescent="0.4">
      <c r="A33" s="28">
        <v>39845</v>
      </c>
      <c r="B33">
        <v>14356</v>
      </c>
      <c r="C33">
        <v>13685.59790057942</v>
      </c>
      <c r="D33">
        <v>14568.668062362594</v>
      </c>
    </row>
    <row r="34" spans="1:4" x14ac:dyDescent="0.4">
      <c r="A34" s="28">
        <v>39846</v>
      </c>
      <c r="B34">
        <v>12258</v>
      </c>
      <c r="C34">
        <v>13245.394874555433</v>
      </c>
      <c r="D34">
        <v>14476.014917896277</v>
      </c>
    </row>
    <row r="35" spans="1:4" x14ac:dyDescent="0.4">
      <c r="A35" s="28">
        <v>39847</v>
      </c>
      <c r="B35">
        <v>12543</v>
      </c>
      <c r="C35">
        <v>12035.142198627338</v>
      </c>
      <c r="D35">
        <v>14519.47299274639</v>
      </c>
    </row>
    <row r="36" spans="1:4" x14ac:dyDescent="0.4">
      <c r="A36" s="28">
        <v>39848</v>
      </c>
      <c r="B36">
        <v>13495</v>
      </c>
      <c r="C36">
        <v>13725.100332563212</v>
      </c>
      <c r="D36">
        <v>14590.534932641001</v>
      </c>
    </row>
    <row r="37" spans="1:4" x14ac:dyDescent="0.4">
      <c r="A37" s="28">
        <v>39849</v>
      </c>
      <c r="B37">
        <v>10212</v>
      </c>
      <c r="C37">
        <v>13148.281939112479</v>
      </c>
      <c r="D37">
        <v>14569.347224076035</v>
      </c>
    </row>
    <row r="38" spans="1:4" x14ac:dyDescent="0.4">
      <c r="A38" s="28">
        <v>39850</v>
      </c>
      <c r="B38">
        <v>14138</v>
      </c>
      <c r="C38">
        <v>11725.912711594321</v>
      </c>
      <c r="D38">
        <v>14476.689752443464</v>
      </c>
    </row>
    <row r="39" spans="1:4" x14ac:dyDescent="0.4">
      <c r="A39" s="28">
        <v>39851</v>
      </c>
      <c r="B39">
        <v>13369</v>
      </c>
      <c r="C39">
        <v>13650.851281385532</v>
      </c>
      <c r="D39">
        <v>14520.149845308864</v>
      </c>
    </row>
    <row r="40" spans="1:4" x14ac:dyDescent="0.4">
      <c r="A40" s="28">
        <v>39852</v>
      </c>
      <c r="B40">
        <v>13889</v>
      </c>
      <c r="C40">
        <v>13035.767965411436</v>
      </c>
      <c r="D40">
        <v>14591.215089962856</v>
      </c>
    </row>
    <row r="41" spans="1:4" x14ac:dyDescent="0.4">
      <c r="A41" s="28">
        <v>39853</v>
      </c>
      <c r="B41">
        <v>12702</v>
      </c>
      <c r="C41">
        <v>12149.156369436991</v>
      </c>
      <c r="D41">
        <v>14570.026385789479</v>
      </c>
    </row>
    <row r="42" spans="1:4" x14ac:dyDescent="0.4">
      <c r="A42" s="28">
        <v>39854</v>
      </c>
      <c r="B42">
        <v>10636</v>
      </c>
      <c r="C42">
        <v>13813.131475464386</v>
      </c>
      <c r="D42">
        <v>14477.364586990654</v>
      </c>
    </row>
    <row r="43" spans="1:4" x14ac:dyDescent="0.4">
      <c r="A43" s="28">
        <v>39855</v>
      </c>
      <c r="B43">
        <v>13499</v>
      </c>
      <c r="C43">
        <v>12837.125911470201</v>
      </c>
      <c r="D43">
        <v>14520.82669787134</v>
      </c>
    </row>
    <row r="44" spans="1:4" x14ac:dyDescent="0.4">
      <c r="A44" s="28">
        <v>39856</v>
      </c>
      <c r="B44">
        <v>10132</v>
      </c>
      <c r="C44">
        <v>11939.266978549991</v>
      </c>
      <c r="D44">
        <v>14591.895247284712</v>
      </c>
    </row>
    <row r="45" spans="1:4" x14ac:dyDescent="0.4">
      <c r="A45" s="28">
        <v>39857</v>
      </c>
      <c r="B45">
        <v>13492</v>
      </c>
      <c r="C45">
        <v>13175.854581678555</v>
      </c>
      <c r="D45">
        <v>14570.705547502921</v>
      </c>
    </row>
    <row r="46" spans="1:4" x14ac:dyDescent="0.4">
      <c r="A46" s="28">
        <v>39858</v>
      </c>
      <c r="B46">
        <v>12083</v>
      </c>
      <c r="C46">
        <v>12715.878051844182</v>
      </c>
      <c r="D46">
        <v>14478.039421537842</v>
      </c>
    </row>
    <row r="47" spans="1:4" x14ac:dyDescent="0.4">
      <c r="A47" s="28">
        <v>39859</v>
      </c>
      <c r="B47">
        <v>14312</v>
      </c>
      <c r="C47">
        <v>11638.870391130626</v>
      </c>
      <c r="D47">
        <v>14521.503550433814</v>
      </c>
    </row>
    <row r="48" spans="1:4" x14ac:dyDescent="0.4">
      <c r="A48" s="28">
        <v>39860</v>
      </c>
      <c r="B48">
        <v>15538</v>
      </c>
      <c r="C48">
        <v>13536.696066326482</v>
      </c>
      <c r="D48">
        <v>14592.575404606565</v>
      </c>
    </row>
    <row r="49" spans="1:4" x14ac:dyDescent="0.4">
      <c r="A49" s="28">
        <v>39861</v>
      </c>
      <c r="B49">
        <v>12252</v>
      </c>
      <c r="C49">
        <v>13265.786378932475</v>
      </c>
      <c r="D49">
        <v>14571.384709216363</v>
      </c>
    </row>
    <row r="50" spans="1:4" x14ac:dyDescent="0.4">
      <c r="A50" s="28">
        <v>39862</v>
      </c>
      <c r="B50">
        <v>11983</v>
      </c>
      <c r="C50">
        <v>12140.026001356766</v>
      </c>
      <c r="D50">
        <v>14478.714256085032</v>
      </c>
    </row>
    <row r="51" spans="1:4" x14ac:dyDescent="0.4">
      <c r="A51" s="28">
        <v>39863</v>
      </c>
      <c r="B51">
        <v>11692</v>
      </c>
      <c r="C51">
        <v>13665.498777742423</v>
      </c>
      <c r="D51">
        <v>14522.18040299629</v>
      </c>
    </row>
    <row r="52" spans="1:4" x14ac:dyDescent="0.4">
      <c r="A52" s="28">
        <v>39864</v>
      </c>
      <c r="B52">
        <v>12280</v>
      </c>
      <c r="C52">
        <v>12847.449960168398</v>
      </c>
      <c r="D52">
        <v>14593.255561928419</v>
      </c>
    </row>
    <row r="53" spans="1:4" x14ac:dyDescent="0.4">
      <c r="A53" s="28">
        <v>39865</v>
      </c>
      <c r="B53">
        <v>12504</v>
      </c>
      <c r="C53">
        <v>11817.444648499561</v>
      </c>
      <c r="D53">
        <v>14572.063870929805</v>
      </c>
    </row>
    <row r="54" spans="1:4" x14ac:dyDescent="0.4">
      <c r="A54" s="28">
        <v>39866</v>
      </c>
      <c r="B54">
        <v>13119</v>
      </c>
      <c r="C54">
        <v>13405.52403226529</v>
      </c>
      <c r="D54">
        <v>14479.389090632221</v>
      </c>
    </row>
    <row r="55" spans="1:4" x14ac:dyDescent="0.4">
      <c r="A55" s="28">
        <v>39867</v>
      </c>
      <c r="B55">
        <v>15123</v>
      </c>
      <c r="C55">
        <v>12829.101331339016</v>
      </c>
      <c r="D55">
        <v>14522.857255558765</v>
      </c>
    </row>
    <row r="56" spans="1:4" x14ac:dyDescent="0.4">
      <c r="A56" s="28">
        <v>39868</v>
      </c>
      <c r="B56">
        <v>11519</v>
      </c>
      <c r="C56">
        <v>12166.976463370687</v>
      </c>
      <c r="D56">
        <v>14593.935719250274</v>
      </c>
    </row>
    <row r="57" spans="1:4" x14ac:dyDescent="0.4">
      <c r="A57" s="28">
        <v>39869</v>
      </c>
      <c r="B57">
        <v>12072</v>
      </c>
      <c r="C57">
        <v>13586.398295229776</v>
      </c>
      <c r="D57">
        <v>14572.743032643248</v>
      </c>
    </row>
    <row r="58" spans="1:4" x14ac:dyDescent="0.4">
      <c r="A58" s="28">
        <v>39870</v>
      </c>
      <c r="B58">
        <v>11338</v>
      </c>
      <c r="C58">
        <v>12877.7032984621</v>
      </c>
      <c r="D58">
        <v>14480.063925179409</v>
      </c>
    </row>
    <row r="59" spans="1:4" x14ac:dyDescent="0.4">
      <c r="A59" s="28">
        <v>39871</v>
      </c>
      <c r="B59">
        <v>12000</v>
      </c>
      <c r="C59">
        <v>11707.79353418042</v>
      </c>
      <c r="D59">
        <v>14523.534108121239</v>
      </c>
    </row>
    <row r="60" spans="1:4" x14ac:dyDescent="0.4">
      <c r="A60" s="28">
        <v>39872</v>
      </c>
      <c r="B60">
        <v>11680</v>
      </c>
      <c r="C60">
        <v>13200.474487865249</v>
      </c>
      <c r="D60">
        <v>14594.615876572128</v>
      </c>
    </row>
    <row r="61" spans="1:4" x14ac:dyDescent="0.4">
      <c r="A61" s="28">
        <v>39873</v>
      </c>
      <c r="B61">
        <v>15185</v>
      </c>
      <c r="C61">
        <v>12504.365871691745</v>
      </c>
      <c r="D61">
        <v>14573.42219435669</v>
      </c>
    </row>
    <row r="62" spans="1:4" x14ac:dyDescent="0.4">
      <c r="A62" s="28">
        <v>39874</v>
      </c>
      <c r="B62">
        <v>13837</v>
      </c>
      <c r="C62">
        <v>11901.584650446663</v>
      </c>
      <c r="D62">
        <v>14480.738759726599</v>
      </c>
    </row>
    <row r="63" spans="1:4" x14ac:dyDescent="0.4">
      <c r="A63" s="28">
        <v>39875</v>
      </c>
      <c r="B63">
        <v>13045</v>
      </c>
      <c r="C63">
        <v>13639.061771120188</v>
      </c>
      <c r="D63">
        <v>14524.210960683717</v>
      </c>
    </row>
    <row r="64" spans="1:4" x14ac:dyDescent="0.4">
      <c r="A64" s="28">
        <v>39876</v>
      </c>
      <c r="B64">
        <v>13168</v>
      </c>
      <c r="C64">
        <v>13097.230725440462</v>
      </c>
      <c r="D64">
        <v>14595.296033893985</v>
      </c>
    </row>
    <row r="65" spans="1:4" x14ac:dyDescent="0.4">
      <c r="A65" s="28">
        <v>39877</v>
      </c>
      <c r="B65">
        <v>9081</v>
      </c>
      <c r="C65">
        <v>12122.523520969042</v>
      </c>
      <c r="D65">
        <v>14574.101356070132</v>
      </c>
    </row>
    <row r="66" spans="1:4" x14ac:dyDescent="0.4">
      <c r="A66" s="28">
        <v>39878</v>
      </c>
      <c r="B66">
        <v>12793</v>
      </c>
      <c r="C66">
        <v>13113.412886493175</v>
      </c>
      <c r="D66">
        <v>14481.413594273787</v>
      </c>
    </row>
    <row r="67" spans="1:4" x14ac:dyDescent="0.4">
      <c r="A67" s="28">
        <v>39879</v>
      </c>
      <c r="B67">
        <v>12245</v>
      </c>
      <c r="C67">
        <v>12632.328906328903</v>
      </c>
      <c r="D67">
        <v>14524.88781324619</v>
      </c>
    </row>
    <row r="68" spans="1:4" x14ac:dyDescent="0.4">
      <c r="A68" s="28">
        <v>39880</v>
      </c>
      <c r="B68">
        <v>13439</v>
      </c>
      <c r="C68">
        <v>11598.072084722662</v>
      </c>
      <c r="D68">
        <v>14595.976191215837</v>
      </c>
    </row>
    <row r="69" spans="1:4" x14ac:dyDescent="0.4">
      <c r="A69" s="28">
        <v>39881</v>
      </c>
      <c r="B69">
        <v>10592</v>
      </c>
      <c r="C69">
        <v>13289.921884147661</v>
      </c>
      <c r="D69">
        <v>14574.780517783574</v>
      </c>
    </row>
    <row r="70" spans="1:4" x14ac:dyDescent="0.4">
      <c r="A70" s="28">
        <v>39882</v>
      </c>
      <c r="B70">
        <v>14515</v>
      </c>
      <c r="C70">
        <v>12497.218057157561</v>
      </c>
      <c r="D70">
        <v>14482.088428820976</v>
      </c>
    </row>
    <row r="71" spans="1:4" x14ac:dyDescent="0.4">
      <c r="A71" s="28">
        <v>39883</v>
      </c>
      <c r="B71">
        <v>11778</v>
      </c>
      <c r="C71">
        <v>11794.790613754241</v>
      </c>
      <c r="D71">
        <v>14525.564665808666</v>
      </c>
    </row>
    <row r="72" spans="1:4" x14ac:dyDescent="0.4">
      <c r="A72" s="28">
        <v>39884</v>
      </c>
      <c r="B72">
        <v>9389</v>
      </c>
      <c r="C72">
        <v>13174.468065796227</v>
      </c>
      <c r="D72">
        <v>14596.656348537694</v>
      </c>
    </row>
    <row r="73" spans="1:4" x14ac:dyDescent="0.4">
      <c r="A73" s="28">
        <v>39885</v>
      </c>
      <c r="B73">
        <v>12655</v>
      </c>
      <c r="C73">
        <v>12302.199644036547</v>
      </c>
      <c r="D73">
        <v>14575.459679497017</v>
      </c>
    </row>
    <row r="74" spans="1:4" x14ac:dyDescent="0.4">
      <c r="A74" s="28">
        <v>39886</v>
      </c>
      <c r="B74">
        <v>12961</v>
      </c>
      <c r="C74">
        <v>11388.019680917747</v>
      </c>
      <c r="D74">
        <v>14482.763263368166</v>
      </c>
    </row>
    <row r="75" spans="1:4" x14ac:dyDescent="0.4">
      <c r="A75" s="28">
        <v>39887</v>
      </c>
      <c r="B75">
        <v>11548</v>
      </c>
      <c r="C75">
        <v>12907.746204763818</v>
      </c>
      <c r="D75">
        <v>14526.241518371142</v>
      </c>
    </row>
    <row r="76" spans="1:4" x14ac:dyDescent="0.4">
      <c r="A76" s="28">
        <v>39888</v>
      </c>
      <c r="B76">
        <v>13313</v>
      </c>
      <c r="C76">
        <v>12405.98493158061</v>
      </c>
      <c r="D76">
        <v>14597.336505859546</v>
      </c>
    </row>
    <row r="77" spans="1:4" x14ac:dyDescent="0.4">
      <c r="A77" s="28">
        <v>39889</v>
      </c>
      <c r="B77">
        <v>14256</v>
      </c>
      <c r="C77">
        <v>11566.858406937001</v>
      </c>
      <c r="D77">
        <v>14576.138841210459</v>
      </c>
    </row>
    <row r="78" spans="1:4" x14ac:dyDescent="0.4">
      <c r="A78" s="28">
        <v>39890</v>
      </c>
      <c r="B78">
        <v>13106</v>
      </c>
      <c r="C78">
        <v>13231.645465400636</v>
      </c>
      <c r="D78">
        <v>14483.438097915354</v>
      </c>
    </row>
    <row r="79" spans="1:4" x14ac:dyDescent="0.4">
      <c r="A79" s="28">
        <v>39891</v>
      </c>
      <c r="B79">
        <v>8702</v>
      </c>
      <c r="C79">
        <v>12909.929030662192</v>
      </c>
      <c r="D79">
        <v>14526.918370933616</v>
      </c>
    </row>
    <row r="80" spans="1:4" x14ac:dyDescent="0.4">
      <c r="A80" s="28">
        <v>39892</v>
      </c>
      <c r="B80">
        <v>13034</v>
      </c>
      <c r="C80">
        <v>11427.489582753511</v>
      </c>
      <c r="D80">
        <v>14598.016663181401</v>
      </c>
    </row>
    <row r="81" spans="1:4" x14ac:dyDescent="0.4">
      <c r="A81" s="28">
        <v>39893</v>
      </c>
      <c r="B81">
        <v>12393</v>
      </c>
      <c r="C81">
        <v>12880.064971475093</v>
      </c>
      <c r="D81">
        <v>14576.818002923901</v>
      </c>
    </row>
    <row r="82" spans="1:4" x14ac:dyDescent="0.4">
      <c r="A82" s="28">
        <v>39894</v>
      </c>
      <c r="B82">
        <v>14765</v>
      </c>
      <c r="C82">
        <v>12468.155572810587</v>
      </c>
      <c r="D82">
        <v>14484.112932462544</v>
      </c>
    </row>
    <row r="83" spans="1:4" x14ac:dyDescent="0.4">
      <c r="A83" s="28">
        <v>39895</v>
      </c>
      <c r="B83">
        <v>15061</v>
      </c>
      <c r="C83">
        <v>11887.42674988711</v>
      </c>
      <c r="D83">
        <v>14527.595223496091</v>
      </c>
    </row>
    <row r="84" spans="1:4" x14ac:dyDescent="0.4">
      <c r="A84" s="28">
        <v>39896</v>
      </c>
      <c r="B84">
        <v>14061</v>
      </c>
      <c r="C84">
        <v>13589.171538740471</v>
      </c>
      <c r="D84">
        <v>14598.696820503257</v>
      </c>
    </row>
    <row r="85" spans="1:4" x14ac:dyDescent="0.4">
      <c r="A85" s="28">
        <v>39897</v>
      </c>
      <c r="B85">
        <v>12837</v>
      </c>
      <c r="C85">
        <v>13317.675849170892</v>
      </c>
      <c r="D85">
        <v>14577.497164637345</v>
      </c>
    </row>
    <row r="86" spans="1:4" x14ac:dyDescent="0.4">
      <c r="A86" s="28">
        <v>39898</v>
      </c>
      <c r="B86">
        <v>9857</v>
      </c>
      <c r="C86">
        <v>12347.138946264837</v>
      </c>
      <c r="D86">
        <v>14484.787767009731</v>
      </c>
    </row>
    <row r="87" spans="1:4" x14ac:dyDescent="0.4">
      <c r="A87" s="28">
        <v>39899</v>
      </c>
      <c r="B87">
        <v>12601</v>
      </c>
      <c r="C87">
        <v>13230.765492166158</v>
      </c>
      <c r="D87">
        <v>14528.272076058565</v>
      </c>
    </row>
    <row r="88" spans="1:4" x14ac:dyDescent="0.4">
      <c r="A88" s="28">
        <v>39900</v>
      </c>
      <c r="B88">
        <v>12753</v>
      </c>
      <c r="C88">
        <v>12814.267030051653</v>
      </c>
      <c r="D88">
        <v>14599.37697782511</v>
      </c>
    </row>
    <row r="89" spans="1:4" x14ac:dyDescent="0.4">
      <c r="A89" s="28">
        <v>39901</v>
      </c>
      <c r="B89">
        <v>14241</v>
      </c>
      <c r="C89">
        <v>11904.666873336364</v>
      </c>
      <c r="D89">
        <v>14578.176326350786</v>
      </c>
    </row>
    <row r="90" spans="1:4" x14ac:dyDescent="0.4">
      <c r="A90" s="28">
        <v>39902</v>
      </c>
      <c r="B90">
        <v>12795</v>
      </c>
      <c r="C90">
        <v>13475.020991129843</v>
      </c>
      <c r="D90">
        <v>14485.462601556921</v>
      </c>
    </row>
    <row r="91" spans="1:4" x14ac:dyDescent="0.4">
      <c r="A91" s="28">
        <v>39903</v>
      </c>
      <c r="B91">
        <v>13503</v>
      </c>
      <c r="C91">
        <v>13052.818111084725</v>
      </c>
      <c r="D91">
        <v>14528.948928621043</v>
      </c>
    </row>
    <row r="92" spans="1:4" x14ac:dyDescent="0.4">
      <c r="A92" s="28">
        <v>39904</v>
      </c>
      <c r="B92">
        <v>12988</v>
      </c>
      <c r="C92">
        <v>12219.150641902903</v>
      </c>
      <c r="D92">
        <v>14600.057135146966</v>
      </c>
    </row>
    <row r="93" spans="1:4" x14ac:dyDescent="0.4">
      <c r="A93" s="28">
        <v>39905</v>
      </c>
      <c r="B93">
        <v>10353</v>
      </c>
      <c r="C93">
        <v>13551.844026298297</v>
      </c>
      <c r="D93">
        <v>14578.85548806423</v>
      </c>
    </row>
    <row r="94" spans="1:4" x14ac:dyDescent="0.4">
      <c r="A94" s="28">
        <v>39906</v>
      </c>
      <c r="B94">
        <v>12791</v>
      </c>
      <c r="C94">
        <v>12815.529528897618</v>
      </c>
      <c r="D94">
        <v>14486.137436104109</v>
      </c>
    </row>
    <row r="95" spans="1:4" x14ac:dyDescent="0.4">
      <c r="A95" s="28">
        <v>39907</v>
      </c>
      <c r="B95">
        <v>12364</v>
      </c>
      <c r="C95">
        <v>11943.536674035591</v>
      </c>
      <c r="D95">
        <v>14529.625781183518</v>
      </c>
    </row>
    <row r="96" spans="1:4" x14ac:dyDescent="0.4">
      <c r="A96" s="28">
        <v>39908</v>
      </c>
      <c r="B96">
        <v>12572</v>
      </c>
      <c r="C96">
        <v>13147.763969159132</v>
      </c>
      <c r="D96">
        <v>14600.737292468819</v>
      </c>
    </row>
    <row r="97" spans="1:4" x14ac:dyDescent="0.4">
      <c r="A97" s="28">
        <v>39909</v>
      </c>
      <c r="B97">
        <v>12797</v>
      </c>
      <c r="C97">
        <v>12799.099538795068</v>
      </c>
      <c r="D97">
        <v>14579.53464977767</v>
      </c>
    </row>
    <row r="98" spans="1:4" x14ac:dyDescent="0.4">
      <c r="A98" s="28">
        <v>39910</v>
      </c>
      <c r="B98">
        <v>13042</v>
      </c>
      <c r="C98">
        <v>11936.471051159704</v>
      </c>
      <c r="D98">
        <v>14486.812270651297</v>
      </c>
    </row>
    <row r="99" spans="1:4" x14ac:dyDescent="0.4">
      <c r="A99" s="28">
        <v>39911</v>
      </c>
      <c r="B99">
        <v>13776</v>
      </c>
      <c r="C99">
        <v>13226.567912632161</v>
      </c>
      <c r="D99">
        <v>14530.302633745992</v>
      </c>
    </row>
    <row r="100" spans="1:4" x14ac:dyDescent="0.4">
      <c r="A100" s="28">
        <v>39912</v>
      </c>
      <c r="B100">
        <v>11237</v>
      </c>
      <c r="C100">
        <v>13029.468604696991</v>
      </c>
      <c r="D100">
        <v>14601.417449790675</v>
      </c>
    </row>
    <row r="101" spans="1:4" x14ac:dyDescent="0.4">
      <c r="A101" s="28">
        <v>39913</v>
      </c>
      <c r="B101">
        <v>14570</v>
      </c>
      <c r="C101">
        <v>11943.456472127567</v>
      </c>
      <c r="D101">
        <v>14580.213811491114</v>
      </c>
    </row>
    <row r="102" spans="1:4" x14ac:dyDescent="0.4">
      <c r="A102" s="28">
        <v>39914</v>
      </c>
      <c r="B102">
        <v>15242</v>
      </c>
      <c r="C102">
        <v>13446.635904839972</v>
      </c>
      <c r="D102">
        <v>14487.487105198486</v>
      </c>
    </row>
    <row r="103" spans="1:4" x14ac:dyDescent="0.4">
      <c r="A103" s="28">
        <v>39915</v>
      </c>
      <c r="B103">
        <v>12387</v>
      </c>
      <c r="C103">
        <v>13376.734802495606</v>
      </c>
      <c r="D103">
        <v>14530.979486308468</v>
      </c>
    </row>
    <row r="104" spans="1:4" x14ac:dyDescent="0.4">
      <c r="A104" s="28">
        <v>39916</v>
      </c>
      <c r="B104">
        <v>15735</v>
      </c>
      <c r="C104">
        <v>12421.513373540201</v>
      </c>
      <c r="D104">
        <v>14602.09760711253</v>
      </c>
    </row>
    <row r="105" spans="1:4" x14ac:dyDescent="0.4">
      <c r="A105" s="28">
        <v>39917</v>
      </c>
      <c r="B105">
        <v>15204</v>
      </c>
      <c r="C105">
        <v>14054.862982324668</v>
      </c>
      <c r="D105">
        <v>14580.892973204556</v>
      </c>
    </row>
    <row r="106" spans="1:4" x14ac:dyDescent="0.4">
      <c r="A106" s="28">
        <v>39918</v>
      </c>
      <c r="B106">
        <v>14374</v>
      </c>
      <c r="C106">
        <v>13852.010316747746</v>
      </c>
      <c r="D106">
        <v>14488.161939745674</v>
      </c>
    </row>
    <row r="107" spans="1:4" x14ac:dyDescent="0.4">
      <c r="A107" s="28">
        <v>39919</v>
      </c>
      <c r="B107">
        <v>11726</v>
      </c>
      <c r="C107">
        <v>13109.151216538403</v>
      </c>
      <c r="D107">
        <v>14531.656338870942</v>
      </c>
    </row>
    <row r="108" spans="1:4" x14ac:dyDescent="0.4">
      <c r="A108" s="28">
        <v>39920</v>
      </c>
      <c r="B108">
        <v>15628</v>
      </c>
      <c r="C108">
        <v>14094.720070947957</v>
      </c>
      <c r="D108">
        <v>14602.777764434382</v>
      </c>
    </row>
    <row r="109" spans="1:4" x14ac:dyDescent="0.4">
      <c r="A109" s="28">
        <v>39921</v>
      </c>
      <c r="B109">
        <v>14936</v>
      </c>
      <c r="C109">
        <v>13933.033759549891</v>
      </c>
      <c r="D109">
        <v>14581.572134917998</v>
      </c>
    </row>
    <row r="110" spans="1:4" x14ac:dyDescent="0.4">
      <c r="A110" s="28">
        <v>39922</v>
      </c>
      <c r="B110">
        <v>15628</v>
      </c>
      <c r="C110">
        <v>13221.746007883077</v>
      </c>
      <c r="D110">
        <v>14488.836774292864</v>
      </c>
    </row>
    <row r="111" spans="1:4" x14ac:dyDescent="0.4">
      <c r="A111" s="28">
        <v>39923</v>
      </c>
      <c r="B111">
        <v>15244</v>
      </c>
      <c r="C111">
        <v>14804.818663743357</v>
      </c>
      <c r="D111">
        <v>14532.333191433418</v>
      </c>
    </row>
    <row r="112" spans="1:4" x14ac:dyDescent="0.4">
      <c r="A112" s="28">
        <v>39924</v>
      </c>
      <c r="B112">
        <v>15274</v>
      </c>
      <c r="C112">
        <v>14477.124267389574</v>
      </c>
      <c r="D112">
        <v>14603.457921756239</v>
      </c>
    </row>
    <row r="113" spans="1:4" x14ac:dyDescent="0.4">
      <c r="A113" s="28">
        <v>39925</v>
      </c>
      <c r="B113">
        <v>14673</v>
      </c>
      <c r="C113">
        <v>13725.562556523286</v>
      </c>
      <c r="D113">
        <v>14582.251296631441</v>
      </c>
    </row>
    <row r="114" spans="1:4" x14ac:dyDescent="0.4">
      <c r="A114" s="28">
        <v>39926</v>
      </c>
      <c r="B114">
        <v>12567</v>
      </c>
      <c r="C114">
        <v>15116.310925752212</v>
      </c>
      <c r="D114">
        <v>14489.511608840054</v>
      </c>
    </row>
    <row r="115" spans="1:4" x14ac:dyDescent="0.4">
      <c r="A115" s="28">
        <v>39927</v>
      </c>
      <c r="B115">
        <v>15485</v>
      </c>
      <c r="C115">
        <v>14398.969233440468</v>
      </c>
      <c r="D115">
        <v>14533.010043995893</v>
      </c>
    </row>
    <row r="116" spans="1:4" x14ac:dyDescent="0.4">
      <c r="A116" s="28">
        <v>39928</v>
      </c>
      <c r="B116">
        <v>14392</v>
      </c>
      <c r="C116">
        <v>13690.435311170193</v>
      </c>
      <c r="D116">
        <v>14604.138079078091</v>
      </c>
    </row>
    <row r="117" spans="1:4" x14ac:dyDescent="0.4">
      <c r="A117" s="28">
        <v>39929</v>
      </c>
      <c r="B117">
        <v>13788</v>
      </c>
      <c r="C117">
        <v>14997.420350139708</v>
      </c>
      <c r="D117">
        <v>14582.930458344883</v>
      </c>
    </row>
    <row r="118" spans="1:4" x14ac:dyDescent="0.4">
      <c r="A118" s="28">
        <v>39930</v>
      </c>
      <c r="B118">
        <v>13949</v>
      </c>
      <c r="C118">
        <v>14500.743583934996</v>
      </c>
      <c r="D118">
        <v>14490.186443387242</v>
      </c>
    </row>
    <row r="119" spans="1:4" x14ac:dyDescent="0.4">
      <c r="A119" s="28">
        <v>39931</v>
      </c>
      <c r="B119">
        <v>13509</v>
      </c>
      <c r="C119">
        <v>13577.769724648528</v>
      </c>
      <c r="D119">
        <v>14533.686896558369</v>
      </c>
    </row>
    <row r="120" spans="1:4" x14ac:dyDescent="0.4">
      <c r="A120" s="28">
        <v>39932</v>
      </c>
      <c r="B120">
        <v>13283</v>
      </c>
      <c r="C120">
        <v>14739.416124435387</v>
      </c>
      <c r="D120">
        <v>14604.818236399948</v>
      </c>
    </row>
    <row r="121" spans="1:4" x14ac:dyDescent="0.4">
      <c r="A121" s="28">
        <v>39933</v>
      </c>
      <c r="B121">
        <v>8641</v>
      </c>
      <c r="C121">
        <v>14224.233901783453</v>
      </c>
      <c r="D121">
        <v>14583.609620058325</v>
      </c>
    </row>
    <row r="122" spans="1:4" x14ac:dyDescent="0.4">
      <c r="A122" s="28">
        <v>39934</v>
      </c>
      <c r="B122">
        <v>13042</v>
      </c>
      <c r="C122">
        <v>12694.837408307962</v>
      </c>
      <c r="D122">
        <v>14490.861277934431</v>
      </c>
    </row>
    <row r="123" spans="1:4" x14ac:dyDescent="0.4">
      <c r="A123" s="28">
        <v>39935</v>
      </c>
      <c r="B123">
        <v>13037</v>
      </c>
      <c r="C123">
        <v>13823.922881171648</v>
      </c>
      <c r="D123">
        <v>14534.363749120845</v>
      </c>
    </row>
    <row r="124" spans="1:4" x14ac:dyDescent="0.4">
      <c r="A124" s="28">
        <v>39936</v>
      </c>
      <c r="B124">
        <v>13108</v>
      </c>
      <c r="C124">
        <v>13363.489864995903</v>
      </c>
      <c r="D124">
        <v>14605.498393721802</v>
      </c>
    </row>
    <row r="125" spans="1:4" x14ac:dyDescent="0.4">
      <c r="A125" s="28">
        <v>39937</v>
      </c>
      <c r="B125">
        <v>13127</v>
      </c>
      <c r="C125">
        <v>12618.842021159042</v>
      </c>
      <c r="D125">
        <v>14584.288781771769</v>
      </c>
    </row>
    <row r="126" spans="1:4" x14ac:dyDescent="0.4">
      <c r="A126" s="28">
        <v>39938</v>
      </c>
      <c r="B126">
        <v>14659</v>
      </c>
      <c r="C126">
        <v>13750.177198326257</v>
      </c>
      <c r="D126">
        <v>14491.536112481619</v>
      </c>
    </row>
    <row r="127" spans="1:4" x14ac:dyDescent="0.4">
      <c r="A127" s="28">
        <v>39939</v>
      </c>
      <c r="B127">
        <v>13291</v>
      </c>
      <c r="C127">
        <v>13517.120199578738</v>
      </c>
      <c r="D127">
        <v>14535.040601683319</v>
      </c>
    </row>
    <row r="128" spans="1:4" x14ac:dyDescent="0.4">
      <c r="A128" s="28">
        <v>39940</v>
      </c>
      <c r="B128">
        <v>11230</v>
      </c>
      <c r="C128">
        <v>12777.354373583525</v>
      </c>
      <c r="D128">
        <v>14606.178551043657</v>
      </c>
    </row>
    <row r="129" spans="1:4" x14ac:dyDescent="0.4">
      <c r="A129" s="28">
        <v>39941</v>
      </c>
      <c r="B129">
        <v>14465</v>
      </c>
      <c r="C129">
        <v>13630.829239362198</v>
      </c>
      <c r="D129">
        <v>14584.96794348521</v>
      </c>
    </row>
    <row r="130" spans="1:4" x14ac:dyDescent="0.4">
      <c r="A130" s="28">
        <v>39942</v>
      </c>
      <c r="B130">
        <v>13898</v>
      </c>
      <c r="C130">
        <v>13377.497784657606</v>
      </c>
      <c r="D130">
        <v>14492.210947028809</v>
      </c>
    </row>
    <row r="131" spans="1:4" x14ac:dyDescent="0.4">
      <c r="A131" s="28">
        <v>39943</v>
      </c>
      <c r="B131">
        <v>14920</v>
      </c>
      <c r="C131">
        <v>12722.06406493965</v>
      </c>
      <c r="D131">
        <v>14535.717454245794</v>
      </c>
    </row>
    <row r="132" spans="1:4" x14ac:dyDescent="0.4">
      <c r="A132" s="28">
        <v>39944</v>
      </c>
      <c r="B132">
        <v>14628</v>
      </c>
      <c r="C132">
        <v>14141.650208589655</v>
      </c>
      <c r="D132">
        <v>14606.858708365511</v>
      </c>
    </row>
    <row r="133" spans="1:4" x14ac:dyDescent="0.4">
      <c r="A133" s="28">
        <v>39945</v>
      </c>
      <c r="B133">
        <v>14670</v>
      </c>
      <c r="C133">
        <v>13826.083813106225</v>
      </c>
      <c r="D133">
        <v>14585.647105198654</v>
      </c>
    </row>
    <row r="134" spans="1:4" x14ac:dyDescent="0.4">
      <c r="A134" s="28">
        <v>39946</v>
      </c>
      <c r="B134">
        <v>16943</v>
      </c>
      <c r="C134">
        <v>13208.352689099998</v>
      </c>
      <c r="D134">
        <v>14492.885781575998</v>
      </c>
    </row>
    <row r="135" spans="1:4" x14ac:dyDescent="0.4">
      <c r="A135" s="28">
        <v>39947</v>
      </c>
      <c r="B135">
        <v>11621</v>
      </c>
      <c r="C135">
        <v>14866.670356667904</v>
      </c>
      <c r="D135">
        <v>14536.39430680827</v>
      </c>
    </row>
    <row r="136" spans="1:4" x14ac:dyDescent="0.4">
      <c r="A136" s="28">
        <v>39948</v>
      </c>
      <c r="B136">
        <v>15276</v>
      </c>
      <c r="C136">
        <v>14054.579566930237</v>
      </c>
      <c r="D136">
        <v>14607.538865687364</v>
      </c>
    </row>
    <row r="137" spans="1:4" x14ac:dyDescent="0.4">
      <c r="A137" s="28">
        <v>39949</v>
      </c>
      <c r="B137">
        <v>15799</v>
      </c>
      <c r="C137">
        <v>13507.764689840527</v>
      </c>
      <c r="D137">
        <v>14586.326266912094</v>
      </c>
    </row>
    <row r="138" spans="1:4" x14ac:dyDescent="0.4">
      <c r="A138" s="28">
        <v>39950</v>
      </c>
      <c r="B138">
        <v>12621</v>
      </c>
      <c r="C138">
        <v>14891.563201496616</v>
      </c>
      <c r="D138">
        <v>14493.560616123186</v>
      </c>
    </row>
    <row r="139" spans="1:4" x14ac:dyDescent="0.4">
      <c r="A139" s="28">
        <v>39951</v>
      </c>
      <c r="B139">
        <v>11811</v>
      </c>
      <c r="C139">
        <v>14259.686694529166</v>
      </c>
      <c r="D139">
        <v>14537.071159370744</v>
      </c>
    </row>
    <row r="140" spans="1:4" x14ac:dyDescent="0.4">
      <c r="A140" s="28">
        <v>39952</v>
      </c>
      <c r="B140">
        <v>15390</v>
      </c>
      <c r="C140">
        <v>13253.328059595869</v>
      </c>
      <c r="D140">
        <v>14608.21902300922</v>
      </c>
    </row>
    <row r="141" spans="1:4" x14ac:dyDescent="0.4">
      <c r="A141" s="28">
        <v>39953</v>
      </c>
      <c r="B141">
        <v>14326</v>
      </c>
      <c r="C141">
        <v>14536.980985212032</v>
      </c>
      <c r="D141">
        <v>14587.005428625538</v>
      </c>
    </row>
    <row r="142" spans="1:4" x14ac:dyDescent="0.4">
      <c r="A142" s="28">
        <v>39954</v>
      </c>
      <c r="B142">
        <v>12081</v>
      </c>
      <c r="C142">
        <v>14176.551563906361</v>
      </c>
      <c r="D142">
        <v>14494.235450670376</v>
      </c>
    </row>
    <row r="143" spans="1:4" x14ac:dyDescent="0.4">
      <c r="A143" s="28">
        <v>39955</v>
      </c>
      <c r="B143">
        <v>14557</v>
      </c>
      <c r="C143">
        <v>13273.690148630807</v>
      </c>
      <c r="D143">
        <v>14537.748011933219</v>
      </c>
    </row>
    <row r="144" spans="1:4" x14ac:dyDescent="0.4">
      <c r="A144" s="28">
        <v>39956</v>
      </c>
      <c r="B144">
        <v>12929</v>
      </c>
      <c r="C144">
        <v>14406.46405180659</v>
      </c>
      <c r="D144">
        <v>14608.899180331075</v>
      </c>
    </row>
    <row r="145" spans="1:4" x14ac:dyDescent="0.4">
      <c r="A145" s="28">
        <v>39957</v>
      </c>
      <c r="B145">
        <v>14827</v>
      </c>
      <c r="C145">
        <v>13861.424797697533</v>
      </c>
      <c r="D145">
        <v>14587.68459033898</v>
      </c>
    </row>
    <row r="146" spans="1:4" x14ac:dyDescent="0.4">
      <c r="A146" s="28">
        <v>39958</v>
      </c>
      <c r="B146">
        <v>12452</v>
      </c>
      <c r="C146">
        <v>13401.384379216635</v>
      </c>
      <c r="D146">
        <v>14494.910285217564</v>
      </c>
    </row>
    <row r="147" spans="1:4" x14ac:dyDescent="0.4">
      <c r="A147" s="28">
        <v>39959</v>
      </c>
      <c r="B147">
        <v>13293</v>
      </c>
      <c r="C147">
        <v>14190.80831025119</v>
      </c>
      <c r="D147">
        <v>14538.424864495695</v>
      </c>
    </row>
    <row r="148" spans="1:4" x14ac:dyDescent="0.4">
      <c r="A148" s="28">
        <v>39960</v>
      </c>
      <c r="B148">
        <v>15507</v>
      </c>
      <c r="C148">
        <v>13755.590705389692</v>
      </c>
      <c r="D148">
        <v>14609.579337652929</v>
      </c>
    </row>
    <row r="149" spans="1:4" x14ac:dyDescent="0.4">
      <c r="A149" s="28">
        <v>39961</v>
      </c>
      <c r="B149">
        <v>13296</v>
      </c>
      <c r="C149">
        <v>13376.467322407956</v>
      </c>
      <c r="D149">
        <v>14588.363752052423</v>
      </c>
    </row>
    <row r="150" spans="1:4" x14ac:dyDescent="0.4">
      <c r="A150" s="28">
        <v>39962</v>
      </c>
      <c r="B150">
        <v>15192</v>
      </c>
      <c r="C150">
        <v>14288.720770574946</v>
      </c>
      <c r="D150">
        <v>14495.585119764753</v>
      </c>
    </row>
    <row r="151" spans="1:4" x14ac:dyDescent="0.4">
      <c r="A151" s="28">
        <v>39963</v>
      </c>
      <c r="B151">
        <v>15353</v>
      </c>
      <c r="C151">
        <v>14117.876856937875</v>
      </c>
      <c r="D151">
        <v>14539.101717058171</v>
      </c>
    </row>
    <row r="152" spans="1:4" x14ac:dyDescent="0.4">
      <c r="A152" s="28">
        <v>39964</v>
      </c>
      <c r="B152">
        <v>16286</v>
      </c>
      <c r="C152">
        <v>13635.200459014843</v>
      </c>
      <c r="D152">
        <v>14610.259494974784</v>
      </c>
    </row>
    <row r="153" spans="1:4" x14ac:dyDescent="0.4">
      <c r="A153" s="28">
        <v>39965</v>
      </c>
      <c r="B153">
        <v>16233</v>
      </c>
      <c r="C153">
        <v>14965.287909097651</v>
      </c>
      <c r="D153">
        <v>14589.042913765865</v>
      </c>
    </row>
    <row r="154" spans="1:4" x14ac:dyDescent="0.4">
      <c r="A154" s="28">
        <v>39966</v>
      </c>
      <c r="B154">
        <v>16920</v>
      </c>
      <c r="C154">
        <v>14832.498350193904</v>
      </c>
      <c r="D154">
        <v>14496.259954311943</v>
      </c>
    </row>
    <row r="155" spans="1:4" x14ac:dyDescent="0.4">
      <c r="A155" s="28">
        <v>39967</v>
      </c>
      <c r="B155">
        <v>15475</v>
      </c>
      <c r="C155">
        <v>14443.805767620093</v>
      </c>
      <c r="D155">
        <v>14539.778569620647</v>
      </c>
    </row>
    <row r="156" spans="1:4" x14ac:dyDescent="0.4">
      <c r="A156" s="28">
        <v>39968</v>
      </c>
      <c r="B156">
        <v>14666</v>
      </c>
      <c r="C156">
        <v>15580.169437843166</v>
      </c>
      <c r="D156">
        <v>14610.939652296638</v>
      </c>
    </row>
    <row r="157" spans="1:4" x14ac:dyDescent="0.4">
      <c r="A157" s="28">
        <v>39969</v>
      </c>
      <c r="B157">
        <v>18942</v>
      </c>
      <c r="C157">
        <v>15161.75295531964</v>
      </c>
      <c r="D157">
        <v>14589.722075479307</v>
      </c>
    </row>
    <row r="158" spans="1:4" x14ac:dyDescent="0.4">
      <c r="A158" s="28">
        <v>39970</v>
      </c>
      <c r="B158">
        <v>16889</v>
      </c>
      <c r="C158">
        <v>14960.620899903979</v>
      </c>
      <c r="D158">
        <v>14496.934788859131</v>
      </c>
    </row>
    <row r="159" spans="1:4" x14ac:dyDescent="0.4">
      <c r="A159" s="28">
        <v>39971</v>
      </c>
      <c r="B159">
        <v>14659</v>
      </c>
      <c r="C159">
        <v>16233.326896329596</v>
      </c>
      <c r="D159">
        <v>14540.45542218312</v>
      </c>
    </row>
    <row r="160" spans="1:4" x14ac:dyDescent="0.4">
      <c r="A160" s="28">
        <v>39972</v>
      </c>
      <c r="B160">
        <v>18323</v>
      </c>
      <c r="C160">
        <v>15775.161407209682</v>
      </c>
      <c r="D160">
        <v>14611.619809618493</v>
      </c>
    </row>
    <row r="161" spans="1:4" x14ac:dyDescent="0.4">
      <c r="A161" s="28">
        <v>39973</v>
      </c>
      <c r="B161">
        <v>18286</v>
      </c>
      <c r="C161">
        <v>15368.542449488821</v>
      </c>
      <c r="D161">
        <v>14590.401237192749</v>
      </c>
    </row>
    <row r="162" spans="1:4" x14ac:dyDescent="0.4">
      <c r="A162" s="28">
        <v>39974</v>
      </c>
      <c r="B162">
        <v>19605</v>
      </c>
      <c r="C162">
        <v>16761.532288578437</v>
      </c>
      <c r="D162">
        <v>14497.609623406321</v>
      </c>
    </row>
    <row r="163" spans="1:4" x14ac:dyDescent="0.4">
      <c r="A163" s="28">
        <v>39975</v>
      </c>
      <c r="B163">
        <v>15012</v>
      </c>
      <c r="C163">
        <v>16925.668371940628</v>
      </c>
      <c r="D163">
        <v>14541.132274745596</v>
      </c>
    </row>
    <row r="164" spans="1:4" x14ac:dyDescent="0.4">
      <c r="A164" s="28">
        <v>39976</v>
      </c>
      <c r="B164">
        <v>18282</v>
      </c>
      <c r="C164">
        <v>15906.845044115624</v>
      </c>
      <c r="D164">
        <v>14612.299966940347</v>
      </c>
    </row>
    <row r="165" spans="1:4" x14ac:dyDescent="0.4">
      <c r="A165" s="28">
        <v>39977</v>
      </c>
      <c r="B165">
        <v>17126</v>
      </c>
      <c r="C165">
        <v>17253.556098844645</v>
      </c>
      <c r="D165">
        <v>14591.080398906193</v>
      </c>
    </row>
    <row r="166" spans="1:4" x14ac:dyDescent="0.4">
      <c r="A166" s="28">
        <v>39978</v>
      </c>
      <c r="B166">
        <v>17556</v>
      </c>
      <c r="C166">
        <v>16963.222249160266</v>
      </c>
      <c r="D166">
        <v>14498.284457953509</v>
      </c>
    </row>
    <row r="167" spans="1:4" x14ac:dyDescent="0.4">
      <c r="A167" s="28">
        <v>39979</v>
      </c>
      <c r="B167">
        <v>16481</v>
      </c>
      <c r="C167">
        <v>16312.644730012797</v>
      </c>
      <c r="D167">
        <v>14541.80912730807</v>
      </c>
    </row>
    <row r="168" spans="1:4" x14ac:dyDescent="0.4">
      <c r="A168" s="28">
        <v>39980</v>
      </c>
      <c r="B168">
        <v>16642</v>
      </c>
      <c r="C168">
        <v>17340.743440708899</v>
      </c>
      <c r="D168">
        <v>14612.980124262202</v>
      </c>
    </row>
    <row r="169" spans="1:4" x14ac:dyDescent="0.4">
      <c r="A169" s="28">
        <v>39981</v>
      </c>
      <c r="B169">
        <v>16533</v>
      </c>
      <c r="C169">
        <v>16983.370436445282</v>
      </c>
      <c r="D169">
        <v>14591.759560619634</v>
      </c>
    </row>
    <row r="170" spans="1:4" x14ac:dyDescent="0.4">
      <c r="A170" s="28">
        <v>39982</v>
      </c>
      <c r="B170">
        <v>14321</v>
      </c>
      <c r="C170">
        <v>16194.587728662656</v>
      </c>
      <c r="D170">
        <v>14498.959292500696</v>
      </c>
    </row>
    <row r="171" spans="1:4" x14ac:dyDescent="0.4">
      <c r="A171" s="28">
        <v>39983</v>
      </c>
      <c r="B171">
        <v>17567</v>
      </c>
      <c r="C171">
        <v>16917.269900913889</v>
      </c>
      <c r="D171">
        <v>14542.485979870546</v>
      </c>
    </row>
    <row r="172" spans="1:4" x14ac:dyDescent="0.4">
      <c r="A172" s="28">
        <v>39984</v>
      </c>
      <c r="B172">
        <v>12827</v>
      </c>
      <c r="C172">
        <v>16745.390057894074</v>
      </c>
      <c r="D172">
        <v>14613.660281584056</v>
      </c>
    </row>
    <row r="173" spans="1:4" x14ac:dyDescent="0.4">
      <c r="A173" s="28">
        <v>39985</v>
      </c>
      <c r="B173">
        <v>16696</v>
      </c>
      <c r="C173">
        <v>15509.230757741376</v>
      </c>
      <c r="D173">
        <v>14592.438722333078</v>
      </c>
    </row>
    <row r="174" spans="1:4" x14ac:dyDescent="0.4">
      <c r="A174" s="28">
        <v>39986</v>
      </c>
      <c r="B174">
        <v>13532</v>
      </c>
      <c r="C174">
        <v>16652.965486080833</v>
      </c>
      <c r="D174">
        <v>14499.634127047886</v>
      </c>
    </row>
    <row r="175" spans="1:4" x14ac:dyDescent="0.4">
      <c r="A175" s="28">
        <v>39987</v>
      </c>
      <c r="B175">
        <v>13640</v>
      </c>
      <c r="C175">
        <v>15937.105030137887</v>
      </c>
      <c r="D175">
        <v>14543.162832433023</v>
      </c>
    </row>
    <row r="176" spans="1:4" x14ac:dyDescent="0.4">
      <c r="A176" s="28">
        <v>39988</v>
      </c>
      <c r="B176">
        <v>14648</v>
      </c>
      <c r="C176">
        <v>15001.239644249898</v>
      </c>
      <c r="D176">
        <v>14614.340438905911</v>
      </c>
    </row>
    <row r="177" spans="1:4" x14ac:dyDescent="0.4">
      <c r="A177" s="28">
        <v>39989</v>
      </c>
      <c r="B177">
        <v>10322</v>
      </c>
      <c r="C177">
        <v>15843.074085539993</v>
      </c>
      <c r="D177">
        <v>14593.117884046518</v>
      </c>
    </row>
    <row r="178" spans="1:4" x14ac:dyDescent="0.4">
      <c r="A178" s="28">
        <v>39990</v>
      </c>
      <c r="B178">
        <v>14821</v>
      </c>
      <c r="C178">
        <v>14838.284280097316</v>
      </c>
      <c r="D178">
        <v>14500.308961595074</v>
      </c>
    </row>
    <row r="179" spans="1:4" x14ac:dyDescent="0.4">
      <c r="A179" s="28">
        <v>39991</v>
      </c>
      <c r="B179">
        <v>16089</v>
      </c>
      <c r="C179">
        <v>14258.814077245526</v>
      </c>
      <c r="D179">
        <v>14543.839684995497</v>
      </c>
    </row>
    <row r="180" spans="1:4" x14ac:dyDescent="0.4">
      <c r="A180" s="28">
        <v>39992</v>
      </c>
      <c r="B180">
        <v>16045</v>
      </c>
      <c r="C180">
        <v>15298.094399933969</v>
      </c>
      <c r="D180">
        <v>14615.020596227765</v>
      </c>
    </row>
    <row r="181" spans="1:4" x14ac:dyDescent="0.4">
      <c r="A181" s="28">
        <v>39993</v>
      </c>
      <c r="B181">
        <v>16385</v>
      </c>
      <c r="C181">
        <v>15188.105257315859</v>
      </c>
      <c r="D181">
        <v>14593.797045759962</v>
      </c>
    </row>
    <row r="182" spans="1:4" x14ac:dyDescent="0.4">
      <c r="A182" s="28">
        <v>39994</v>
      </c>
      <c r="B182">
        <v>16415</v>
      </c>
      <c r="C182">
        <v>14773.100750090371</v>
      </c>
      <c r="D182">
        <v>14500.983796142264</v>
      </c>
    </row>
    <row r="183" spans="1:4" x14ac:dyDescent="0.4">
      <c r="A183" s="28">
        <v>39995</v>
      </c>
      <c r="B183">
        <v>16558</v>
      </c>
      <c r="C183">
        <v>15799.027463662211</v>
      </c>
      <c r="D183">
        <v>14544.516537557973</v>
      </c>
    </row>
    <row r="184" spans="1:4" x14ac:dyDescent="0.4">
      <c r="A184" s="28">
        <v>39996</v>
      </c>
      <c r="B184">
        <v>13538</v>
      </c>
      <c r="C184">
        <v>15689.533334495922</v>
      </c>
      <c r="D184">
        <v>14615.700753549621</v>
      </c>
    </row>
    <row r="185" spans="1:4" x14ac:dyDescent="0.4">
      <c r="A185" s="28">
        <v>39997</v>
      </c>
      <c r="B185">
        <v>17075</v>
      </c>
      <c r="C185">
        <v>14834.110290997056</v>
      </c>
      <c r="D185">
        <v>14594.476207473404</v>
      </c>
    </row>
    <row r="186" spans="1:4" x14ac:dyDescent="0.4">
      <c r="A186" s="28">
        <v>39998</v>
      </c>
      <c r="B186">
        <v>17434</v>
      </c>
      <c r="C186">
        <v>15934.819692562922</v>
      </c>
      <c r="D186">
        <v>14501.658630689451</v>
      </c>
    </row>
    <row r="187" spans="1:4" x14ac:dyDescent="0.4">
      <c r="A187" s="28">
        <v>39999</v>
      </c>
      <c r="B187">
        <v>17493</v>
      </c>
      <c r="C187">
        <v>15883.35447477625</v>
      </c>
      <c r="D187">
        <v>14545.193390120447</v>
      </c>
    </row>
    <row r="188" spans="1:4" x14ac:dyDescent="0.4">
      <c r="A188" s="28">
        <v>40000</v>
      </c>
      <c r="B188">
        <v>17643</v>
      </c>
      <c r="C188">
        <v>15556.585066019226</v>
      </c>
      <c r="D188">
        <v>14616.380910871474</v>
      </c>
    </row>
    <row r="189" spans="1:4" x14ac:dyDescent="0.4">
      <c r="A189" s="28">
        <v>40001</v>
      </c>
      <c r="B189">
        <v>17244</v>
      </c>
      <c r="C189">
        <v>16662.648467607141</v>
      </c>
      <c r="D189">
        <v>14595.155369186847</v>
      </c>
    </row>
    <row r="190" spans="1:4" x14ac:dyDescent="0.4">
      <c r="A190" s="28">
        <v>40002</v>
      </c>
      <c r="B190">
        <v>15377</v>
      </c>
      <c r="C190">
        <v>16481.477660235258</v>
      </c>
      <c r="D190">
        <v>14502.333465236641</v>
      </c>
    </row>
    <row r="191" spans="1:4" x14ac:dyDescent="0.4">
      <c r="A191" s="28">
        <v>40003</v>
      </c>
      <c r="B191">
        <v>11825</v>
      </c>
      <c r="C191">
        <v>15792.976228586034</v>
      </c>
      <c r="D191">
        <v>14545.870242682922</v>
      </c>
    </row>
    <row r="192" spans="1:4" x14ac:dyDescent="0.4">
      <c r="A192" s="28">
        <v>40004</v>
      </c>
      <c r="B192">
        <v>14607</v>
      </c>
      <c r="C192">
        <v>16047.108603985498</v>
      </c>
      <c r="D192">
        <v>14617.061068193329</v>
      </c>
    </row>
    <row r="193" spans="1:4" x14ac:dyDescent="0.4">
      <c r="A193" s="28">
        <v>40005</v>
      </c>
      <c r="B193">
        <v>16416</v>
      </c>
      <c r="C193">
        <v>15591.680601808934</v>
      </c>
      <c r="D193">
        <v>14595.834530900289</v>
      </c>
    </row>
    <row r="194" spans="1:4" x14ac:dyDescent="0.4">
      <c r="A194" s="28">
        <v>40006</v>
      </c>
      <c r="B194">
        <v>16945</v>
      </c>
      <c r="C194">
        <v>15143.754737445128</v>
      </c>
      <c r="D194">
        <v>14503.008299783831</v>
      </c>
    </row>
    <row r="195" spans="1:4" x14ac:dyDescent="0.4">
      <c r="A195" s="28">
        <v>40007</v>
      </c>
      <c r="B195">
        <v>16699</v>
      </c>
      <c r="C195">
        <v>16202.998359824827</v>
      </c>
      <c r="D195">
        <v>14546.547095245398</v>
      </c>
    </row>
    <row r="196" spans="1:4" x14ac:dyDescent="0.4">
      <c r="A196" s="28">
        <v>40008</v>
      </c>
      <c r="B196">
        <v>13883</v>
      </c>
      <c r="C196">
        <v>16025.9517449634</v>
      </c>
      <c r="D196">
        <v>14617.741225515183</v>
      </c>
    </row>
    <row r="197" spans="1:4" x14ac:dyDescent="0.4">
      <c r="A197" s="28">
        <v>40009</v>
      </c>
      <c r="B197">
        <v>15886</v>
      </c>
      <c r="C197">
        <v>15195.226649045178</v>
      </c>
      <c r="D197">
        <v>14596.513692613731</v>
      </c>
    </row>
    <row r="198" spans="1:4" x14ac:dyDescent="0.4">
      <c r="A198" s="28">
        <v>40010</v>
      </c>
      <c r="B198">
        <v>11163</v>
      </c>
      <c r="C198">
        <v>16084.796770173405</v>
      </c>
      <c r="D198">
        <v>14503.683134331019</v>
      </c>
    </row>
    <row r="199" spans="1:4" x14ac:dyDescent="0.4">
      <c r="A199" s="28">
        <v>40011</v>
      </c>
      <c r="B199">
        <v>13556</v>
      </c>
      <c r="C199">
        <v>15170.305788606174</v>
      </c>
      <c r="D199">
        <v>14547.223947807872</v>
      </c>
    </row>
    <row r="200" spans="1:4" x14ac:dyDescent="0.4">
      <c r="A200" s="28">
        <v>40012</v>
      </c>
      <c r="B200">
        <v>14993</v>
      </c>
      <c r="C200">
        <v>14469.564359986898</v>
      </c>
      <c r="D200">
        <v>14618.421382837038</v>
      </c>
    </row>
    <row r="201" spans="1:4" x14ac:dyDescent="0.4">
      <c r="A201" s="28">
        <v>40013</v>
      </c>
      <c r="B201">
        <v>13150</v>
      </c>
      <c r="C201">
        <v>15228.789710778859</v>
      </c>
      <c r="D201">
        <v>14597.192854327173</v>
      </c>
    </row>
    <row r="202" spans="1:4" x14ac:dyDescent="0.4">
      <c r="A202" s="28">
        <v>40014</v>
      </c>
      <c r="B202">
        <v>12650</v>
      </c>
      <c r="C202">
        <v>14738.16414164008</v>
      </c>
      <c r="D202">
        <v>14504.357968878208</v>
      </c>
    </row>
    <row r="203" spans="1:4" x14ac:dyDescent="0.4">
      <c r="A203" s="28">
        <v>40015</v>
      </c>
      <c r="B203">
        <v>16956</v>
      </c>
      <c r="C203">
        <v>14015.7523297814</v>
      </c>
      <c r="D203">
        <v>14547.900800370349</v>
      </c>
    </row>
    <row r="204" spans="1:4" x14ac:dyDescent="0.4">
      <c r="A204" s="28">
        <v>40016</v>
      </c>
      <c r="B204">
        <v>18014</v>
      </c>
      <c r="C204">
        <v>15056.394694492023</v>
      </c>
      <c r="D204">
        <v>14619.101540158894</v>
      </c>
    </row>
    <row r="205" spans="1:4" x14ac:dyDescent="0.4">
      <c r="A205" s="28">
        <v>40017</v>
      </c>
      <c r="B205">
        <v>14408</v>
      </c>
      <c r="C205">
        <v>15225.540979265863</v>
      </c>
      <c r="D205">
        <v>14597.872016040617</v>
      </c>
    </row>
    <row r="206" spans="1:4" x14ac:dyDescent="0.4">
      <c r="A206" s="28">
        <v>40018</v>
      </c>
      <c r="B206">
        <v>18918</v>
      </c>
      <c r="C206">
        <v>14714.941396393395</v>
      </c>
      <c r="D206">
        <v>14505.032803425396</v>
      </c>
    </row>
    <row r="207" spans="1:4" x14ac:dyDescent="0.4">
      <c r="A207" s="28">
        <v>40019</v>
      </c>
      <c r="B207">
        <v>15489</v>
      </c>
      <c r="C207">
        <v>15959.664614171865</v>
      </c>
      <c r="D207">
        <v>14548.577652932823</v>
      </c>
    </row>
    <row r="208" spans="1:4" x14ac:dyDescent="0.4">
      <c r="A208" s="28">
        <v>40020</v>
      </c>
      <c r="B208">
        <v>19437</v>
      </c>
      <c r="C208">
        <v>15619.981979446266</v>
      </c>
      <c r="D208">
        <v>14619.781697480747</v>
      </c>
    </row>
    <row r="209" spans="1:4" x14ac:dyDescent="0.4">
      <c r="A209" s="28">
        <v>40021</v>
      </c>
      <c r="B209">
        <v>19200</v>
      </c>
      <c r="C209">
        <v>15761.381854440195</v>
      </c>
      <c r="D209">
        <v>14598.551177754058</v>
      </c>
    </row>
    <row r="210" spans="1:4" x14ac:dyDescent="0.4">
      <c r="A210" s="28">
        <v>40022</v>
      </c>
      <c r="B210">
        <v>16808</v>
      </c>
      <c r="C210">
        <v>16883.268811374244</v>
      </c>
      <c r="D210">
        <v>14505.707637972586</v>
      </c>
    </row>
    <row r="211" spans="1:4" x14ac:dyDescent="0.4">
      <c r="A211" s="28">
        <v>40023</v>
      </c>
      <c r="B211">
        <v>18578</v>
      </c>
      <c r="C211">
        <v>16633.817999211376</v>
      </c>
      <c r="D211">
        <v>14549.254505495299</v>
      </c>
    </row>
    <row r="212" spans="1:4" x14ac:dyDescent="0.4">
      <c r="A212" s="28">
        <v>40024</v>
      </c>
      <c r="B212">
        <v>12725</v>
      </c>
      <c r="C212">
        <v>16504.449015170208</v>
      </c>
      <c r="D212">
        <v>14620.461854802601</v>
      </c>
    </row>
    <row r="213" spans="1:4" x14ac:dyDescent="0.4">
      <c r="A213" s="28">
        <v>40025</v>
      </c>
      <c r="B213">
        <v>18741</v>
      </c>
      <c r="C213">
        <v>16615.594512251304</v>
      </c>
      <c r="D213">
        <v>14599.2303394675</v>
      </c>
    </row>
    <row r="214" spans="1:4" x14ac:dyDescent="0.4">
      <c r="A214" s="28">
        <v>40026</v>
      </c>
      <c r="B214">
        <v>17351</v>
      </c>
      <c r="C214">
        <v>16682.395759360028</v>
      </c>
      <c r="D214">
        <v>14506.382472519776</v>
      </c>
    </row>
    <row r="215" spans="1:4" x14ac:dyDescent="0.4">
      <c r="A215" s="28">
        <v>40027</v>
      </c>
      <c r="B215">
        <v>17857</v>
      </c>
      <c r="C215">
        <v>16315.233762910444</v>
      </c>
      <c r="D215">
        <v>14549.931358057775</v>
      </c>
    </row>
    <row r="216" spans="1:4" x14ac:dyDescent="0.4">
      <c r="A216" s="28">
        <v>40028</v>
      </c>
      <c r="B216">
        <v>18641</v>
      </c>
      <c r="C216">
        <v>17229.167068501352</v>
      </c>
      <c r="D216">
        <v>14621.142012124456</v>
      </c>
    </row>
    <row r="217" spans="1:4" x14ac:dyDescent="0.4">
      <c r="A217" s="28">
        <v>40029</v>
      </c>
      <c r="B217">
        <v>14659</v>
      </c>
      <c r="C217">
        <v>17176.386929718807</v>
      </c>
      <c r="D217">
        <v>14599.909501180942</v>
      </c>
    </row>
    <row r="218" spans="1:4" x14ac:dyDescent="0.4">
      <c r="A218" s="28">
        <v>40030</v>
      </c>
      <c r="B218">
        <v>18173</v>
      </c>
      <c r="C218">
        <v>16395.622343798776</v>
      </c>
      <c r="D218">
        <v>14507.057307066963</v>
      </c>
    </row>
    <row r="219" spans="1:4" x14ac:dyDescent="0.4">
      <c r="A219" s="28">
        <v>40031</v>
      </c>
      <c r="B219">
        <v>15108</v>
      </c>
      <c r="C219">
        <v>17342.953857682987</v>
      </c>
      <c r="D219">
        <v>14550.608210620248</v>
      </c>
    </row>
    <row r="220" spans="1:4" x14ac:dyDescent="0.4">
      <c r="A220" s="28">
        <v>40032</v>
      </c>
      <c r="B220">
        <v>20336</v>
      </c>
      <c r="C220">
        <v>16763.55187378138</v>
      </c>
      <c r="D220">
        <v>14621.82216944631</v>
      </c>
    </row>
    <row r="221" spans="1:4" x14ac:dyDescent="0.4">
      <c r="A221" s="28">
        <v>40033</v>
      </c>
      <c r="B221">
        <v>18986</v>
      </c>
      <c r="C221">
        <v>16833.466244160922</v>
      </c>
      <c r="D221">
        <v>14600.588662894384</v>
      </c>
    </row>
    <row r="222" spans="1:4" x14ac:dyDescent="0.4">
      <c r="A222" s="28">
        <v>40034</v>
      </c>
      <c r="B222">
        <v>15802</v>
      </c>
      <c r="C222">
        <v>17798.698257507236</v>
      </c>
      <c r="D222">
        <v>14507.732141614153</v>
      </c>
    </row>
    <row r="223" spans="1:4" x14ac:dyDescent="0.4">
      <c r="A223" s="28">
        <v>40035</v>
      </c>
      <c r="B223">
        <v>19650</v>
      </c>
      <c r="C223">
        <v>17315.367884781208</v>
      </c>
      <c r="D223">
        <v>14551.285063182724</v>
      </c>
    </row>
    <row r="224" spans="1:4" x14ac:dyDescent="0.4">
      <c r="A224" s="28">
        <v>40036</v>
      </c>
      <c r="B224">
        <v>18581</v>
      </c>
      <c r="C224">
        <v>17194.643113200789</v>
      </c>
      <c r="D224">
        <v>14622.502326768166</v>
      </c>
    </row>
    <row r="225" spans="1:4" x14ac:dyDescent="0.4">
      <c r="A225" s="28">
        <v>40037</v>
      </c>
      <c r="B225">
        <v>18429</v>
      </c>
      <c r="C225">
        <v>18014.867758289663</v>
      </c>
      <c r="D225">
        <v>14601.267824607829</v>
      </c>
    </row>
    <row r="226" spans="1:4" x14ac:dyDescent="0.4">
      <c r="A226" s="28">
        <v>40038</v>
      </c>
      <c r="B226">
        <v>11986</v>
      </c>
      <c r="C226">
        <v>17899.24295839245</v>
      </c>
      <c r="D226">
        <v>14508.406976161341</v>
      </c>
    </row>
    <row r="227" spans="1:4" x14ac:dyDescent="0.4">
      <c r="A227" s="28">
        <v>40039</v>
      </c>
      <c r="B227">
        <v>17995</v>
      </c>
      <c r="C227">
        <v>16686.23132621697</v>
      </c>
      <c r="D227">
        <v>14551.961915745198</v>
      </c>
    </row>
    <row r="228" spans="1:4" x14ac:dyDescent="0.4">
      <c r="A228" s="28">
        <v>40040</v>
      </c>
      <c r="B228">
        <v>13902</v>
      </c>
      <c r="C228">
        <v>17464.863583069317</v>
      </c>
      <c r="D228">
        <v>14623.182484090019</v>
      </c>
    </row>
    <row r="229" spans="1:4" x14ac:dyDescent="0.4">
      <c r="A229" s="28">
        <v>40041</v>
      </c>
      <c r="B229">
        <v>18103</v>
      </c>
      <c r="C229">
        <v>16755.008809422998</v>
      </c>
      <c r="D229">
        <v>14601.946986321269</v>
      </c>
    </row>
    <row r="230" spans="1:4" x14ac:dyDescent="0.4">
      <c r="A230" s="28">
        <v>40042</v>
      </c>
      <c r="B230">
        <v>17334</v>
      </c>
      <c r="C230">
        <v>16596.683671028473</v>
      </c>
      <c r="D230">
        <v>14509.081810708531</v>
      </c>
    </row>
    <row r="231" spans="1:4" x14ac:dyDescent="0.4">
      <c r="A231" s="28">
        <v>40043</v>
      </c>
      <c r="B231">
        <v>17619</v>
      </c>
      <c r="C231">
        <v>17231.949253938757</v>
      </c>
      <c r="D231">
        <v>14552.638768307675</v>
      </c>
    </row>
    <row r="232" spans="1:4" x14ac:dyDescent="0.4">
      <c r="A232" s="28">
        <v>40044</v>
      </c>
      <c r="B232">
        <v>17657</v>
      </c>
      <c r="C232">
        <v>17103.256195645165</v>
      </c>
      <c r="D232">
        <v>14623.862641411875</v>
      </c>
    </row>
    <row r="233" spans="1:4" x14ac:dyDescent="0.4">
      <c r="A233" s="28">
        <v>40045</v>
      </c>
      <c r="B233">
        <v>14292</v>
      </c>
      <c r="C233">
        <v>16827.348776191673</v>
      </c>
      <c r="D233">
        <v>14602.626148034713</v>
      </c>
    </row>
    <row r="234" spans="1:4" x14ac:dyDescent="0.4">
      <c r="A234" s="28">
        <v>40046</v>
      </c>
      <c r="B234">
        <v>17089</v>
      </c>
      <c r="C234">
        <v>17017.447778437054</v>
      </c>
      <c r="D234">
        <v>14509.75664525572</v>
      </c>
    </row>
    <row r="235" spans="1:4" x14ac:dyDescent="0.4">
      <c r="A235" s="28">
        <v>40047</v>
      </c>
      <c r="B235">
        <v>18558</v>
      </c>
      <c r="C235">
        <v>16851.65267490015</v>
      </c>
      <c r="D235">
        <v>14553.315620870151</v>
      </c>
    </row>
    <row r="236" spans="1:4" x14ac:dyDescent="0.4">
      <c r="A236" s="28">
        <v>40048</v>
      </c>
      <c r="B236">
        <v>19859</v>
      </c>
      <c r="C236">
        <v>16691.985731506913</v>
      </c>
      <c r="D236">
        <v>14624.542798733728</v>
      </c>
    </row>
    <row r="237" spans="1:4" x14ac:dyDescent="0.4">
      <c r="A237" s="28">
        <v>40049</v>
      </c>
      <c r="B237">
        <v>19276</v>
      </c>
      <c r="C237">
        <v>17692.841375925072</v>
      </c>
      <c r="D237">
        <v>14603.305309748153</v>
      </c>
    </row>
    <row r="238" spans="1:4" x14ac:dyDescent="0.4">
      <c r="A238" s="28">
        <v>40050</v>
      </c>
      <c r="B238">
        <v>19748</v>
      </c>
      <c r="C238">
        <v>17739.530099925785</v>
      </c>
      <c r="D238">
        <v>14510.431479802908</v>
      </c>
    </row>
    <row r="239" spans="1:4" x14ac:dyDescent="0.4">
      <c r="A239" s="28">
        <v>40051</v>
      </c>
      <c r="B239">
        <v>18879</v>
      </c>
      <c r="C239">
        <v>17617.516380281981</v>
      </c>
      <c r="D239">
        <v>14553.992473432625</v>
      </c>
    </row>
    <row r="240" spans="1:4" x14ac:dyDescent="0.4">
      <c r="A240" s="28">
        <v>40052</v>
      </c>
      <c r="B240">
        <v>14659</v>
      </c>
      <c r="C240">
        <v>18366.44536723839</v>
      </c>
      <c r="D240">
        <v>14625.222956055582</v>
      </c>
    </row>
    <row r="241" spans="1:4" x14ac:dyDescent="0.4">
      <c r="A241" s="28">
        <v>40053</v>
      </c>
      <c r="B241">
        <v>19179</v>
      </c>
      <c r="C241">
        <v>17716.820279797605</v>
      </c>
      <c r="D241">
        <v>14603.984471461597</v>
      </c>
    </row>
    <row r="242" spans="1:4" x14ac:dyDescent="0.4">
      <c r="A242" s="28">
        <v>40054</v>
      </c>
      <c r="B242">
        <v>18723</v>
      </c>
      <c r="C242">
        <v>17515.585130456555</v>
      </c>
      <c r="D242">
        <v>14511.106314350096</v>
      </c>
    </row>
    <row r="243" spans="1:4" x14ac:dyDescent="0.4">
      <c r="A243" s="28">
        <v>40055</v>
      </c>
      <c r="B243">
        <v>17178</v>
      </c>
      <c r="C243">
        <v>18190.727584102751</v>
      </c>
      <c r="D243">
        <v>14554.669325995101</v>
      </c>
    </row>
    <row r="244" spans="1:4" x14ac:dyDescent="0.4">
      <c r="A244" s="28">
        <v>40056</v>
      </c>
      <c r="B244">
        <v>16039</v>
      </c>
      <c r="C244">
        <v>17961.287982370435</v>
      </c>
      <c r="D244">
        <v>14625.903113377439</v>
      </c>
    </row>
    <row r="245" spans="1:4" x14ac:dyDescent="0.4">
      <c r="A245" s="28">
        <v>40057</v>
      </c>
      <c r="B245">
        <v>16866</v>
      </c>
      <c r="C245">
        <v>17312.851708893875</v>
      </c>
      <c r="D245">
        <v>14604.66363317504</v>
      </c>
    </row>
    <row r="246" spans="1:4" x14ac:dyDescent="0.4">
      <c r="A246" s="28">
        <v>40058</v>
      </c>
      <c r="B246">
        <v>17478</v>
      </c>
      <c r="C246">
        <v>17728.907401312812</v>
      </c>
      <c r="D246">
        <v>14511.781148897284</v>
      </c>
    </row>
    <row r="247" spans="1:4" x14ac:dyDescent="0.4">
      <c r="A247" s="28">
        <v>40059</v>
      </c>
      <c r="B247">
        <v>13223</v>
      </c>
      <c r="C247">
        <v>17590.934357205046</v>
      </c>
      <c r="D247">
        <v>14555.346178557575</v>
      </c>
    </row>
    <row r="248" spans="1:4" x14ac:dyDescent="0.4">
      <c r="A248" s="28">
        <v>40060</v>
      </c>
      <c r="B248">
        <v>16725</v>
      </c>
      <c r="C248">
        <v>16650.717805748289</v>
      </c>
      <c r="D248">
        <v>14626.583270699291</v>
      </c>
    </row>
    <row r="249" spans="1:4" x14ac:dyDescent="0.4">
      <c r="A249" s="28">
        <v>40061</v>
      </c>
      <c r="B249">
        <v>16005</v>
      </c>
      <c r="C249">
        <v>17122.066792636171</v>
      </c>
      <c r="D249">
        <v>14605.342794888482</v>
      </c>
    </row>
    <row r="250" spans="1:4" x14ac:dyDescent="0.4">
      <c r="A250" s="28">
        <v>40062</v>
      </c>
      <c r="B250">
        <v>15743</v>
      </c>
      <c r="C250">
        <v>16822.669455838852</v>
      </c>
      <c r="D250">
        <v>14512.455983444474</v>
      </c>
    </row>
    <row r="251" spans="1:4" x14ac:dyDescent="0.4">
      <c r="A251" s="28">
        <v>40063</v>
      </c>
      <c r="B251">
        <v>15148</v>
      </c>
      <c r="C251">
        <v>16378.747301833888</v>
      </c>
      <c r="D251">
        <v>14556.02303112005</v>
      </c>
    </row>
    <row r="252" spans="1:4" x14ac:dyDescent="0.4">
      <c r="A252" s="28">
        <v>40064</v>
      </c>
      <c r="B252">
        <v>15907</v>
      </c>
      <c r="C252">
        <v>16650.167004236446</v>
      </c>
      <c r="D252">
        <v>14627.263428021148</v>
      </c>
    </row>
    <row r="253" spans="1:4" x14ac:dyDescent="0.4">
      <c r="A253" s="28">
        <v>40065</v>
      </c>
      <c r="B253">
        <v>15836</v>
      </c>
      <c r="C253">
        <v>16404.356944656898</v>
      </c>
      <c r="D253">
        <v>14606.021956601924</v>
      </c>
    </row>
    <row r="254" spans="1:4" x14ac:dyDescent="0.4">
      <c r="A254" s="28">
        <v>40066</v>
      </c>
      <c r="B254">
        <v>13526</v>
      </c>
      <c r="C254">
        <v>16032.353086480032</v>
      </c>
      <c r="D254">
        <v>14513.130817991663</v>
      </c>
    </row>
    <row r="255" spans="1:4" x14ac:dyDescent="0.4">
      <c r="A255" s="28">
        <v>40067</v>
      </c>
      <c r="B255">
        <v>16974</v>
      </c>
      <c r="C255">
        <v>16127.014249989223</v>
      </c>
      <c r="D255">
        <v>14556.699883682526</v>
      </c>
    </row>
    <row r="256" spans="1:4" x14ac:dyDescent="0.4">
      <c r="A256" s="28">
        <v>40068</v>
      </c>
      <c r="B256">
        <v>16997</v>
      </c>
      <c r="C256">
        <v>16096.903035700729</v>
      </c>
      <c r="D256">
        <v>14627.943585343</v>
      </c>
    </row>
    <row r="257" spans="1:4" x14ac:dyDescent="0.4">
      <c r="A257" s="28">
        <v>40069</v>
      </c>
      <c r="B257">
        <v>17270</v>
      </c>
      <c r="C257">
        <v>15897.002182432747</v>
      </c>
      <c r="D257">
        <v>14606.701118315366</v>
      </c>
    </row>
    <row r="258" spans="1:4" x14ac:dyDescent="0.4">
      <c r="A258" s="28">
        <v>40070</v>
      </c>
      <c r="B258">
        <v>18679</v>
      </c>
      <c r="C258">
        <v>16559.982231994611</v>
      </c>
      <c r="D258">
        <v>14513.805652538851</v>
      </c>
    </row>
    <row r="259" spans="1:4" x14ac:dyDescent="0.4">
      <c r="A259" s="28">
        <v>40071</v>
      </c>
      <c r="B259">
        <v>18905</v>
      </c>
      <c r="C259">
        <v>16693.962245145409</v>
      </c>
      <c r="D259">
        <v>14557.376736245002</v>
      </c>
    </row>
    <row r="260" spans="1:4" x14ac:dyDescent="0.4">
      <c r="A260" s="28">
        <v>40072</v>
      </c>
      <c r="B260">
        <v>18709</v>
      </c>
      <c r="C260">
        <v>16658.888531288394</v>
      </c>
      <c r="D260">
        <v>14628.623742664857</v>
      </c>
    </row>
    <row r="261" spans="1:4" x14ac:dyDescent="0.4">
      <c r="A261" s="28">
        <v>40073</v>
      </c>
      <c r="B261">
        <v>14829</v>
      </c>
      <c r="C261">
        <v>17445.853224207818</v>
      </c>
      <c r="D261">
        <v>14607.380280028809</v>
      </c>
    </row>
    <row r="262" spans="1:4" x14ac:dyDescent="0.4">
      <c r="A262" s="28">
        <v>40074</v>
      </c>
      <c r="B262">
        <v>12839</v>
      </c>
      <c r="C262">
        <v>16950.402896488715</v>
      </c>
      <c r="D262">
        <v>14514.480487086041</v>
      </c>
    </row>
    <row r="263" spans="1:4" x14ac:dyDescent="0.4">
      <c r="A263" s="28">
        <v>40075</v>
      </c>
      <c r="B263">
        <v>12470</v>
      </c>
      <c r="C263">
        <v>16086.297470594358</v>
      </c>
      <c r="D263">
        <v>14558.053588807477</v>
      </c>
    </row>
    <row r="264" spans="1:4" x14ac:dyDescent="0.4">
      <c r="A264" s="28">
        <v>40076</v>
      </c>
      <c r="B264">
        <v>19437</v>
      </c>
      <c r="C264">
        <v>16026.869987766768</v>
      </c>
      <c r="D264">
        <v>14629.303899986711</v>
      </c>
    </row>
    <row r="265" spans="1:4" x14ac:dyDescent="0.4">
      <c r="A265" s="28">
        <v>40077</v>
      </c>
      <c r="B265">
        <v>19458</v>
      </c>
      <c r="C265">
        <v>16316.295987882213</v>
      </c>
      <c r="D265">
        <v>14608.059441742253</v>
      </c>
    </row>
    <row r="266" spans="1:4" x14ac:dyDescent="0.4">
      <c r="A266" s="28">
        <v>40078</v>
      </c>
      <c r="B266">
        <v>13474</v>
      </c>
      <c r="C266">
        <v>16411.590177905629</v>
      </c>
      <c r="D266">
        <v>14515.155321633229</v>
      </c>
    </row>
    <row r="267" spans="1:4" x14ac:dyDescent="0.4">
      <c r="A267" s="28">
        <v>40079</v>
      </c>
      <c r="B267">
        <v>13710</v>
      </c>
      <c r="C267">
        <v>16543.238719447243</v>
      </c>
      <c r="D267">
        <v>14558.730441369951</v>
      </c>
    </row>
    <row r="268" spans="1:4" x14ac:dyDescent="0.4">
      <c r="A268" s="28">
        <v>40080</v>
      </c>
      <c r="B268">
        <v>12243</v>
      </c>
      <c r="C268">
        <v>16003.946258666181</v>
      </c>
      <c r="D268">
        <v>14629.984057308564</v>
      </c>
    </row>
    <row r="269" spans="1:4" x14ac:dyDescent="0.4">
      <c r="A269" s="28">
        <v>40081</v>
      </c>
      <c r="B269">
        <v>15920</v>
      </c>
      <c r="C269">
        <v>15137.493319362186</v>
      </c>
      <c r="D269">
        <v>14608.738603455693</v>
      </c>
    </row>
    <row r="270" spans="1:4" x14ac:dyDescent="0.4">
      <c r="A270" s="28">
        <v>40082</v>
      </c>
      <c r="B270">
        <v>16934</v>
      </c>
      <c r="C270">
        <v>15738.7295880932</v>
      </c>
      <c r="D270">
        <v>14515.830156180418</v>
      </c>
    </row>
    <row r="271" spans="1:4" x14ac:dyDescent="0.4">
      <c r="A271" s="28">
        <v>40083</v>
      </c>
      <c r="B271">
        <v>14082</v>
      </c>
      <c r="C271">
        <v>15723.263242950907</v>
      </c>
      <c r="D271">
        <v>14559.407293932427</v>
      </c>
    </row>
    <row r="272" spans="1:4" x14ac:dyDescent="0.4">
      <c r="A272" s="28">
        <v>40084</v>
      </c>
      <c r="B272">
        <v>15005</v>
      </c>
      <c r="C272">
        <v>15193.34317698749</v>
      </c>
      <c r="D272">
        <v>14630.66421463042</v>
      </c>
    </row>
    <row r="273" spans="1:4" x14ac:dyDescent="0.4">
      <c r="A273" s="28">
        <v>40085</v>
      </c>
      <c r="B273">
        <v>14831</v>
      </c>
      <c r="C273">
        <v>15668.083854722539</v>
      </c>
      <c r="D273">
        <v>14609.417765169137</v>
      </c>
    </row>
    <row r="274" spans="1:4" x14ac:dyDescent="0.4">
      <c r="A274" s="28">
        <v>40086</v>
      </c>
      <c r="B274">
        <v>10843</v>
      </c>
      <c r="C274">
        <v>15352.25361149731</v>
      </c>
      <c r="D274">
        <v>14516.504990727608</v>
      </c>
    </row>
    <row r="275" spans="1:4" x14ac:dyDescent="0.4">
      <c r="A275" s="28">
        <v>40087</v>
      </c>
      <c r="B275">
        <v>10429</v>
      </c>
      <c r="C275">
        <v>14473.937262113013</v>
      </c>
      <c r="D275">
        <v>14560.084146494903</v>
      </c>
    </row>
    <row r="276" spans="1:4" x14ac:dyDescent="0.4">
      <c r="A276" s="28">
        <v>40088</v>
      </c>
      <c r="B276">
        <v>15864</v>
      </c>
      <c r="C276">
        <v>14389.310876587309</v>
      </c>
      <c r="D276">
        <v>14631.344371952273</v>
      </c>
    </row>
    <row r="277" spans="1:4" x14ac:dyDescent="0.4">
      <c r="A277" s="28">
        <v>40089</v>
      </c>
      <c r="B277">
        <v>8629</v>
      </c>
      <c r="C277">
        <v>14347.865872962342</v>
      </c>
      <c r="D277">
        <v>14610.096926882577</v>
      </c>
    </row>
    <row r="278" spans="1:4" x14ac:dyDescent="0.4">
      <c r="A278" s="28">
        <v>40090</v>
      </c>
      <c r="B278">
        <v>11988</v>
      </c>
      <c r="C278">
        <v>13333.867247571097</v>
      </c>
      <c r="D278">
        <v>14517.179825274796</v>
      </c>
    </row>
    <row r="279" spans="1:4" x14ac:dyDescent="0.4">
      <c r="A279" s="28">
        <v>40091</v>
      </c>
      <c r="B279">
        <v>12431</v>
      </c>
      <c r="C279">
        <v>13648.135124601671</v>
      </c>
      <c r="D279">
        <v>14560.760999057376</v>
      </c>
    </row>
    <row r="280" spans="1:4" x14ac:dyDescent="0.4">
      <c r="A280" s="28">
        <v>40092</v>
      </c>
      <c r="B280">
        <v>13445</v>
      </c>
      <c r="C280">
        <v>13181.687435257329</v>
      </c>
      <c r="D280">
        <v>14632.024529274129</v>
      </c>
    </row>
    <row r="281" spans="1:4" x14ac:dyDescent="0.4">
      <c r="A281" s="28">
        <v>40093</v>
      </c>
      <c r="B281">
        <v>15039</v>
      </c>
      <c r="C281">
        <v>13019.659706204509</v>
      </c>
      <c r="D281">
        <v>14610.776088596022</v>
      </c>
    </row>
    <row r="282" spans="1:4" x14ac:dyDescent="0.4">
      <c r="A282" s="28">
        <v>40094</v>
      </c>
      <c r="B282">
        <v>10040</v>
      </c>
      <c r="C282">
        <v>13787.235724296508</v>
      </c>
      <c r="D282">
        <v>14517.854659821985</v>
      </c>
    </row>
    <row r="283" spans="1:4" x14ac:dyDescent="0.4">
      <c r="A283" s="28">
        <v>40095</v>
      </c>
      <c r="B283">
        <v>12992</v>
      </c>
      <c r="C283">
        <v>13007.488107996753</v>
      </c>
      <c r="D283">
        <v>14561.437851619852</v>
      </c>
    </row>
    <row r="284" spans="1:4" x14ac:dyDescent="0.4">
      <c r="A284" s="28">
        <v>40096</v>
      </c>
      <c r="B284">
        <v>14101</v>
      </c>
      <c r="C284">
        <v>12832.651180993107</v>
      </c>
      <c r="D284">
        <v>14632.704686595984</v>
      </c>
    </row>
    <row r="285" spans="1:4" x14ac:dyDescent="0.4">
      <c r="A285" s="28">
        <v>40097</v>
      </c>
      <c r="B285">
        <v>12482</v>
      </c>
      <c r="C285">
        <v>13417.295394625195</v>
      </c>
      <c r="D285">
        <v>14611.455250309464</v>
      </c>
    </row>
    <row r="286" spans="1:4" x14ac:dyDescent="0.4">
      <c r="A286" s="28">
        <v>40098</v>
      </c>
      <c r="B286">
        <v>13337</v>
      </c>
      <c r="C286">
        <v>13055.938065548205</v>
      </c>
      <c r="D286">
        <v>14518.529494369173</v>
      </c>
    </row>
    <row r="287" spans="1:4" x14ac:dyDescent="0.4">
      <c r="A287" s="28">
        <v>40099</v>
      </c>
      <c r="B287">
        <v>17186</v>
      </c>
      <c r="C287">
        <v>12935.106012515726</v>
      </c>
      <c r="D287">
        <v>14562.114704182328</v>
      </c>
    </row>
    <row r="288" spans="1:4" x14ac:dyDescent="0.4">
      <c r="A288" s="28">
        <v>40100</v>
      </c>
      <c r="B288">
        <v>14881</v>
      </c>
      <c r="C288">
        <v>13902.206735495567</v>
      </c>
      <c r="D288">
        <v>14633.384843917838</v>
      </c>
    </row>
    <row r="289" spans="1:4" x14ac:dyDescent="0.4">
      <c r="A289" s="28">
        <v>40101</v>
      </c>
      <c r="B289">
        <v>9916</v>
      </c>
      <c r="C289">
        <v>13797.20513277297</v>
      </c>
      <c r="D289">
        <v>14612.134412022906</v>
      </c>
    </row>
    <row r="290" spans="1:4" x14ac:dyDescent="0.4">
      <c r="A290" s="28">
        <v>40102</v>
      </c>
      <c r="B290">
        <v>12864</v>
      </c>
      <c r="C290">
        <v>13169.884316474261</v>
      </c>
      <c r="D290">
        <v>14519.204328916363</v>
      </c>
    </row>
    <row r="291" spans="1:4" x14ac:dyDescent="0.4">
      <c r="A291" s="28">
        <v>40103</v>
      </c>
      <c r="B291">
        <v>14686</v>
      </c>
      <c r="C291">
        <v>13480.621913086994</v>
      </c>
      <c r="D291">
        <v>14562.791556744804</v>
      </c>
    </row>
    <row r="292" spans="1:4" x14ac:dyDescent="0.4">
      <c r="A292" s="28">
        <v>40104</v>
      </c>
      <c r="B292">
        <v>16047</v>
      </c>
      <c r="C292">
        <v>13351.994476470943</v>
      </c>
      <c r="D292">
        <v>14634.065001239693</v>
      </c>
    </row>
    <row r="293" spans="1:4" x14ac:dyDescent="0.4">
      <c r="A293" s="28">
        <v>40105</v>
      </c>
      <c r="B293">
        <v>17262</v>
      </c>
      <c r="C293">
        <v>13638.749054945845</v>
      </c>
      <c r="D293">
        <v>14612.813573736348</v>
      </c>
    </row>
    <row r="294" spans="1:4" x14ac:dyDescent="0.4">
      <c r="A294" s="28">
        <v>40106</v>
      </c>
      <c r="B294">
        <v>14222</v>
      </c>
      <c r="C294">
        <v>14517.126053437356</v>
      </c>
      <c r="D294">
        <v>14519.879163463553</v>
      </c>
    </row>
    <row r="295" spans="1:4" x14ac:dyDescent="0.4">
      <c r="A295" s="28">
        <v>40107</v>
      </c>
      <c r="B295">
        <v>13569</v>
      </c>
      <c r="C295">
        <v>14190.772702562394</v>
      </c>
      <c r="D295">
        <v>14563.468409307279</v>
      </c>
    </row>
    <row r="296" spans="1:4" x14ac:dyDescent="0.4">
      <c r="A296" s="28">
        <v>40108</v>
      </c>
      <c r="B296">
        <v>12188</v>
      </c>
      <c r="C296">
        <v>14046.016287026732</v>
      </c>
      <c r="D296">
        <v>14634.745158561545</v>
      </c>
    </row>
    <row r="297" spans="1:4" x14ac:dyDescent="0.4">
      <c r="A297" s="28">
        <v>40109</v>
      </c>
      <c r="B297">
        <v>13427</v>
      </c>
      <c r="C297">
        <v>14139.80443529858</v>
      </c>
      <c r="D297">
        <v>14613.49273544979</v>
      </c>
    </row>
    <row r="298" spans="1:4" x14ac:dyDescent="0.4">
      <c r="A298" s="28">
        <v>40110</v>
      </c>
      <c r="B298">
        <v>14886</v>
      </c>
      <c r="C298">
        <v>13762.610556803105</v>
      </c>
      <c r="D298">
        <v>14520.553998010741</v>
      </c>
    </row>
    <row r="299" spans="1:4" x14ac:dyDescent="0.4">
      <c r="A299" s="28">
        <v>40111</v>
      </c>
      <c r="B299">
        <v>17033</v>
      </c>
      <c r="C299">
        <v>13834.589111011446</v>
      </c>
      <c r="D299">
        <v>14564.145261869753</v>
      </c>
    </row>
    <row r="300" spans="1:4" x14ac:dyDescent="0.4">
      <c r="A300" s="28">
        <v>40112</v>
      </c>
      <c r="B300">
        <v>15569</v>
      </c>
      <c r="C300">
        <v>14625.516562371879</v>
      </c>
      <c r="D300">
        <v>14635.425315883402</v>
      </c>
    </row>
    <row r="301" spans="1:4" x14ac:dyDescent="0.4">
      <c r="A301" s="28">
        <v>40113</v>
      </c>
      <c r="B301">
        <v>15556</v>
      </c>
      <c r="C301">
        <v>14477.376444664003</v>
      </c>
      <c r="D301">
        <v>14614.171897163233</v>
      </c>
    </row>
    <row r="302" spans="1:4" x14ac:dyDescent="0.4">
      <c r="A302" s="28">
        <v>40114</v>
      </c>
      <c r="B302">
        <v>11147</v>
      </c>
      <c r="C302">
        <v>14565.360720804742</v>
      </c>
      <c r="D302">
        <v>14521.22883255793</v>
      </c>
    </row>
    <row r="303" spans="1:4" x14ac:dyDescent="0.4">
      <c r="A303" s="28">
        <v>40115</v>
      </c>
      <c r="B303">
        <v>10071</v>
      </c>
      <c r="C303">
        <v>14446.242855551211</v>
      </c>
      <c r="D303">
        <v>14564.822114432229</v>
      </c>
    </row>
    <row r="304" spans="1:4" x14ac:dyDescent="0.4">
      <c r="A304" s="28">
        <v>40116</v>
      </c>
      <c r="B304">
        <v>13057</v>
      </c>
      <c r="C304">
        <v>13610.809626525617</v>
      </c>
      <c r="D304">
        <v>14636.105473205256</v>
      </c>
    </row>
    <row r="305" spans="1:4" x14ac:dyDescent="0.4">
      <c r="A305" s="28">
        <v>40117</v>
      </c>
      <c r="B305">
        <v>14176</v>
      </c>
      <c r="C305">
        <v>13433.540112749188</v>
      </c>
      <c r="D305">
        <v>14614.851058876677</v>
      </c>
    </row>
    <row r="306" spans="1:4" x14ac:dyDescent="0.4">
      <c r="A306" s="28">
        <v>40118</v>
      </c>
      <c r="B306">
        <v>15591</v>
      </c>
      <c r="C306">
        <v>13839.876897635077</v>
      </c>
      <c r="D306">
        <v>14521.903667105118</v>
      </c>
    </row>
    <row r="307" spans="1:4" x14ac:dyDescent="0.4">
      <c r="A307" s="28">
        <v>40119</v>
      </c>
      <c r="B307">
        <v>13228</v>
      </c>
      <c r="C307">
        <v>13860.432718242264</v>
      </c>
      <c r="D307">
        <v>14565.498966994703</v>
      </c>
    </row>
    <row r="308" spans="1:4" x14ac:dyDescent="0.4">
      <c r="A308" s="28">
        <v>40120</v>
      </c>
      <c r="B308">
        <v>13969</v>
      </c>
      <c r="C308">
        <v>13687.16097226939</v>
      </c>
      <c r="D308">
        <v>14636.785630527111</v>
      </c>
    </row>
    <row r="309" spans="1:4" x14ac:dyDescent="0.4">
      <c r="A309" s="28">
        <v>40121</v>
      </c>
      <c r="B309">
        <v>15202</v>
      </c>
      <c r="C309">
        <v>14048.901937870476</v>
      </c>
      <c r="D309">
        <v>14615.530220590117</v>
      </c>
    </row>
    <row r="310" spans="1:4" x14ac:dyDescent="0.4">
      <c r="A310" s="28">
        <v>40122</v>
      </c>
      <c r="B310">
        <v>10741</v>
      </c>
      <c r="C310">
        <v>13958.638809769371</v>
      </c>
      <c r="D310">
        <v>14522.578501652308</v>
      </c>
    </row>
    <row r="311" spans="1:4" x14ac:dyDescent="0.4">
      <c r="A311" s="28">
        <v>40123</v>
      </c>
      <c r="B311">
        <v>14613</v>
      </c>
      <c r="C311">
        <v>13455.212078286459</v>
      </c>
      <c r="D311">
        <v>14566.175819557178</v>
      </c>
    </row>
    <row r="312" spans="1:4" x14ac:dyDescent="0.4">
      <c r="A312" s="28">
        <v>40124</v>
      </c>
      <c r="B312">
        <v>17240</v>
      </c>
      <c r="C312">
        <v>13940.885797654322</v>
      </c>
      <c r="D312">
        <v>14637.465787848965</v>
      </c>
    </row>
    <row r="313" spans="1:4" x14ac:dyDescent="0.4">
      <c r="A313" s="28">
        <v>40125</v>
      </c>
      <c r="B313">
        <v>18703</v>
      </c>
      <c r="C313">
        <v>14076.265316414316</v>
      </c>
      <c r="D313">
        <v>14616.209382303561</v>
      </c>
    </row>
    <row r="314" spans="1:4" x14ac:dyDescent="0.4">
      <c r="A314" s="28">
        <v>40126</v>
      </c>
      <c r="B314">
        <v>14389</v>
      </c>
      <c r="C314">
        <v>14665.301609615226</v>
      </c>
      <c r="D314">
        <v>14523.253336199496</v>
      </c>
    </row>
    <row r="315" spans="1:4" x14ac:dyDescent="0.4">
      <c r="A315" s="28">
        <v>40127</v>
      </c>
      <c r="B315">
        <v>10777</v>
      </c>
      <c r="C315">
        <v>15012.467743604737</v>
      </c>
      <c r="D315">
        <v>14566.852672119656</v>
      </c>
    </row>
    <row r="316" spans="1:4" x14ac:dyDescent="0.4">
      <c r="A316" s="28">
        <v>40128</v>
      </c>
      <c r="B316">
        <v>15530</v>
      </c>
      <c r="C316">
        <v>14162.057268264047</v>
      </c>
      <c r="D316">
        <v>14638.14594517082</v>
      </c>
    </row>
    <row r="317" spans="1:4" x14ac:dyDescent="0.4">
      <c r="A317" s="28">
        <v>40129</v>
      </c>
      <c r="B317">
        <v>14824</v>
      </c>
      <c r="C317">
        <v>14260.356394136557</v>
      </c>
      <c r="D317">
        <v>14616.888544017002</v>
      </c>
    </row>
    <row r="318" spans="1:4" x14ac:dyDescent="0.4">
      <c r="A318" s="28">
        <v>40130</v>
      </c>
      <c r="B318">
        <v>12642</v>
      </c>
      <c r="C318">
        <v>14661.112602583657</v>
      </c>
      <c r="D318">
        <v>14523.928170746683</v>
      </c>
    </row>
    <row r="319" spans="1:4" x14ac:dyDescent="0.4">
      <c r="A319" s="28">
        <v>40131</v>
      </c>
      <c r="B319">
        <v>14719</v>
      </c>
      <c r="C319">
        <v>14174.097747438389</v>
      </c>
      <c r="D319">
        <v>14567.52952468213</v>
      </c>
    </row>
    <row r="320" spans="1:4" x14ac:dyDescent="0.4">
      <c r="A320" s="28">
        <v>40132</v>
      </c>
      <c r="B320">
        <v>16049</v>
      </c>
      <c r="C320">
        <v>14153.962371127926</v>
      </c>
      <c r="D320">
        <v>14638.826102492674</v>
      </c>
    </row>
    <row r="321" spans="1:4" x14ac:dyDescent="0.4">
      <c r="A321" s="28">
        <v>40133</v>
      </c>
      <c r="B321">
        <v>17154</v>
      </c>
      <c r="C321">
        <v>14700.033738573075</v>
      </c>
      <c r="D321">
        <v>14617.567705730446</v>
      </c>
    </row>
    <row r="322" spans="1:4" x14ac:dyDescent="0.4">
      <c r="A322" s="28">
        <v>40134</v>
      </c>
      <c r="B322">
        <v>18602</v>
      </c>
      <c r="C322">
        <v>14829.45688559476</v>
      </c>
      <c r="D322">
        <v>14524.603005293873</v>
      </c>
    </row>
    <row r="323" spans="1:4" x14ac:dyDescent="0.4">
      <c r="A323" s="28">
        <v>40135</v>
      </c>
      <c r="B323">
        <v>14682</v>
      </c>
      <c r="C323">
        <v>15247.94220490222</v>
      </c>
      <c r="D323">
        <v>14568.206377244605</v>
      </c>
    </row>
    <row r="324" spans="1:4" x14ac:dyDescent="0.4">
      <c r="A324" s="28">
        <v>40136</v>
      </c>
      <c r="B324">
        <v>11068</v>
      </c>
      <c r="C324">
        <v>15489.40341299098</v>
      </c>
      <c r="D324">
        <v>14639.506259814529</v>
      </c>
    </row>
    <row r="325" spans="1:4" x14ac:dyDescent="0.4">
      <c r="A325" s="28">
        <v>40137</v>
      </c>
      <c r="B325">
        <v>16130</v>
      </c>
      <c r="C325">
        <v>14723.696608788212</v>
      </c>
      <c r="D325">
        <v>14618.246867443888</v>
      </c>
    </row>
    <row r="326" spans="1:4" x14ac:dyDescent="0.4">
      <c r="A326" s="28">
        <v>40138</v>
      </c>
      <c r="B326">
        <v>16989</v>
      </c>
      <c r="C326">
        <v>14778.582197071102</v>
      </c>
      <c r="D326">
        <v>14525.277839841061</v>
      </c>
    </row>
    <row r="327" spans="1:4" x14ac:dyDescent="0.4">
      <c r="A327" s="28">
        <v>40139</v>
      </c>
      <c r="B327">
        <v>11728</v>
      </c>
      <c r="C327">
        <v>15336.551408569203</v>
      </c>
      <c r="D327">
        <v>14568.883229807079</v>
      </c>
    </row>
    <row r="328" spans="1:4" x14ac:dyDescent="0.4">
      <c r="A328" s="28">
        <v>40140</v>
      </c>
      <c r="B328">
        <v>10506</v>
      </c>
      <c r="C328">
        <v>14750.741940382171</v>
      </c>
      <c r="D328">
        <v>14640.186417136383</v>
      </c>
    </row>
    <row r="329" spans="1:4" x14ac:dyDescent="0.4">
      <c r="A329" s="28">
        <v>40141</v>
      </c>
      <c r="B329">
        <v>13669</v>
      </c>
      <c r="C329">
        <v>14071.716535831887</v>
      </c>
      <c r="D329">
        <v>14618.92602915733</v>
      </c>
    </row>
    <row r="330" spans="1:4" x14ac:dyDescent="0.4">
      <c r="A330" s="28">
        <v>40142</v>
      </c>
      <c r="B330">
        <v>15017</v>
      </c>
      <c r="C330">
        <v>14195.774996398048</v>
      </c>
      <c r="D330">
        <v>14525.952674388251</v>
      </c>
    </row>
    <row r="331" spans="1:4" x14ac:dyDescent="0.4">
      <c r="A331" s="28">
        <v>40143</v>
      </c>
      <c r="B331">
        <v>12706</v>
      </c>
      <c r="C331">
        <v>14191.504916829457</v>
      </c>
      <c r="D331">
        <v>14569.560082369555</v>
      </c>
    </row>
    <row r="332" spans="1:4" x14ac:dyDescent="0.4">
      <c r="A332" s="28">
        <v>40144</v>
      </c>
      <c r="B332">
        <v>13336</v>
      </c>
      <c r="C332">
        <v>13926.804374848272</v>
      </c>
      <c r="D332">
        <v>14640.866574458238</v>
      </c>
    </row>
    <row r="333" spans="1:4" x14ac:dyDescent="0.4">
      <c r="A333" s="28">
        <v>40145</v>
      </c>
      <c r="B333">
        <v>13692</v>
      </c>
      <c r="C333">
        <v>14038.785395685647</v>
      </c>
      <c r="D333">
        <v>14619.605190870772</v>
      </c>
    </row>
    <row r="334" spans="1:4" x14ac:dyDescent="0.4">
      <c r="A334" s="28">
        <v>40146</v>
      </c>
      <c r="B334">
        <v>14628</v>
      </c>
      <c r="C334">
        <v>13853.912375391448</v>
      </c>
      <c r="D334">
        <v>14526.62750893544</v>
      </c>
    </row>
    <row r="335" spans="1:4" x14ac:dyDescent="0.4">
      <c r="A335" s="28">
        <v>40147</v>
      </c>
      <c r="B335">
        <v>11058</v>
      </c>
      <c r="C335">
        <v>13900.034978753019</v>
      </c>
      <c r="D335">
        <v>14570.236934932031</v>
      </c>
    </row>
    <row r="336" spans="1:4" x14ac:dyDescent="0.4">
      <c r="A336" s="28">
        <v>40148</v>
      </c>
      <c r="B336">
        <v>11280</v>
      </c>
      <c r="C336">
        <v>13712.043436473985</v>
      </c>
      <c r="D336">
        <v>14641.546731780092</v>
      </c>
    </row>
    <row r="337" spans="1:4" x14ac:dyDescent="0.4">
      <c r="A337" s="28">
        <v>40149</v>
      </c>
      <c r="B337">
        <v>12617</v>
      </c>
      <c r="C337">
        <v>13269.853496106736</v>
      </c>
      <c r="D337">
        <v>14620.284352584215</v>
      </c>
    </row>
    <row r="338" spans="1:4" x14ac:dyDescent="0.4">
      <c r="A338" s="28">
        <v>40150</v>
      </c>
      <c r="B338">
        <v>10564</v>
      </c>
      <c r="C338">
        <v>13086.612989577348</v>
      </c>
      <c r="D338">
        <v>14527.302343482628</v>
      </c>
    </row>
    <row r="339" spans="1:4" x14ac:dyDescent="0.4">
      <c r="A339" s="28">
        <v>40151</v>
      </c>
      <c r="B339">
        <v>11959</v>
      </c>
      <c r="C339">
        <v>12934.84192738254</v>
      </c>
      <c r="D339">
        <v>14570.913787494505</v>
      </c>
    </row>
    <row r="340" spans="1:4" x14ac:dyDescent="0.4">
      <c r="A340" s="28">
        <v>40152</v>
      </c>
      <c r="B340">
        <v>12014</v>
      </c>
      <c r="C340">
        <v>12711.896941144314</v>
      </c>
      <c r="D340">
        <v>14642.226889101947</v>
      </c>
    </row>
    <row r="341" spans="1:4" x14ac:dyDescent="0.4">
      <c r="A341" s="28">
        <v>40153</v>
      </c>
      <c r="B341">
        <v>13651</v>
      </c>
      <c r="C341">
        <v>12503.757005245405</v>
      </c>
      <c r="D341">
        <v>14620.963514297657</v>
      </c>
    </row>
    <row r="342" spans="1:4" x14ac:dyDescent="0.4">
      <c r="A342" s="28">
        <v>40154</v>
      </c>
      <c r="B342">
        <v>13033</v>
      </c>
      <c r="C342">
        <v>12856.754497558997</v>
      </c>
      <c r="D342">
        <v>14527.977178029818</v>
      </c>
    </row>
    <row r="343" spans="1:4" x14ac:dyDescent="0.4">
      <c r="A343" s="28">
        <v>40155</v>
      </c>
      <c r="B343">
        <v>12640</v>
      </c>
      <c r="C343">
        <v>12789.374147021523</v>
      </c>
      <c r="D343">
        <v>14571.590640056982</v>
      </c>
    </row>
    <row r="344" spans="1:4" x14ac:dyDescent="0.4">
      <c r="A344" s="28">
        <v>40156</v>
      </c>
      <c r="B344">
        <v>12352</v>
      </c>
      <c r="C344">
        <v>12675.549249561993</v>
      </c>
      <c r="D344">
        <v>14642.907046423803</v>
      </c>
    </row>
    <row r="345" spans="1:4" x14ac:dyDescent="0.4">
      <c r="A345" s="28">
        <v>40157</v>
      </c>
      <c r="B345">
        <v>9917</v>
      </c>
      <c r="C345">
        <v>12820.865597356404</v>
      </c>
      <c r="D345">
        <v>14621.642676011101</v>
      </c>
    </row>
    <row r="346" spans="1:4" x14ac:dyDescent="0.4">
      <c r="A346" s="28">
        <v>40158</v>
      </c>
      <c r="B346">
        <v>12675</v>
      </c>
      <c r="C346">
        <v>12344.256931160931</v>
      </c>
      <c r="D346">
        <v>14528.652012577006</v>
      </c>
    </row>
    <row r="347" spans="1:4" x14ac:dyDescent="0.4">
      <c r="A347" s="28">
        <v>40159</v>
      </c>
      <c r="B347">
        <v>13943</v>
      </c>
      <c r="C347">
        <v>12294.808895946137</v>
      </c>
      <c r="D347">
        <v>14572.267492619456</v>
      </c>
    </row>
    <row r="348" spans="1:4" x14ac:dyDescent="0.4">
      <c r="A348" s="28">
        <v>40160</v>
      </c>
      <c r="B348">
        <v>11983</v>
      </c>
      <c r="C348">
        <v>12667.046123753273</v>
      </c>
      <c r="D348">
        <v>14643.587203745656</v>
      </c>
    </row>
    <row r="349" spans="1:4" x14ac:dyDescent="0.4">
      <c r="A349" s="28">
        <v>40161</v>
      </c>
      <c r="B349">
        <v>14843</v>
      </c>
      <c r="C349">
        <v>12524.255856019261</v>
      </c>
      <c r="D349">
        <v>14622.321837724541</v>
      </c>
    </row>
    <row r="350" spans="1:4" x14ac:dyDescent="0.4">
      <c r="A350" s="28">
        <v>40162</v>
      </c>
      <c r="B350">
        <v>13110</v>
      </c>
      <c r="C350">
        <v>12751.701099764974</v>
      </c>
      <c r="D350">
        <v>14529.326847124195</v>
      </c>
    </row>
    <row r="351" spans="1:4" x14ac:dyDescent="0.4">
      <c r="A351" s="28">
        <v>40163</v>
      </c>
      <c r="B351">
        <v>12622</v>
      </c>
      <c r="C351">
        <v>12926.464293414014</v>
      </c>
      <c r="D351">
        <v>14572.944345181932</v>
      </c>
    </row>
    <row r="352" spans="1:4" x14ac:dyDescent="0.4">
      <c r="A352" s="28">
        <v>40164</v>
      </c>
      <c r="B352">
        <v>10626</v>
      </c>
      <c r="C352">
        <v>12870.213332606862</v>
      </c>
      <c r="D352">
        <v>14644.26736106751</v>
      </c>
    </row>
    <row r="353" spans="1:4" x14ac:dyDescent="0.4">
      <c r="A353" s="28">
        <v>40165</v>
      </c>
      <c r="B353">
        <v>13794</v>
      </c>
      <c r="C353">
        <v>12470.496449186716</v>
      </c>
      <c r="D353">
        <v>14623.000999437983</v>
      </c>
    </row>
    <row r="354" spans="1:4" x14ac:dyDescent="0.4">
      <c r="A354" s="28">
        <v>40166</v>
      </c>
      <c r="B354">
        <v>12053</v>
      </c>
      <c r="C354">
        <v>12763.566269150679</v>
      </c>
      <c r="D354">
        <v>14530.001681671385</v>
      </c>
    </row>
    <row r="355" spans="1:4" x14ac:dyDescent="0.4">
      <c r="A355" s="28">
        <v>40167</v>
      </c>
      <c r="B355">
        <v>14659</v>
      </c>
      <c r="C355">
        <v>12629.386724508126</v>
      </c>
      <c r="D355">
        <v>14573.621197744407</v>
      </c>
    </row>
    <row r="356" spans="1:4" x14ac:dyDescent="0.4">
      <c r="A356" s="28">
        <v>40168</v>
      </c>
      <c r="B356">
        <v>14215</v>
      </c>
      <c r="C356">
        <v>12838.904713296155</v>
      </c>
      <c r="D356">
        <v>14644.947518389365</v>
      </c>
    </row>
    <row r="357" spans="1:4" x14ac:dyDescent="0.4">
      <c r="A357" s="28">
        <v>40169</v>
      </c>
      <c r="B357">
        <v>15910</v>
      </c>
      <c r="C357">
        <v>13116.213461180714</v>
      </c>
      <c r="D357">
        <v>14623.680161151426</v>
      </c>
    </row>
    <row r="358" spans="1:4" x14ac:dyDescent="0.4">
      <c r="A358" s="28">
        <v>40170</v>
      </c>
      <c r="B358">
        <v>13884</v>
      </c>
      <c r="C358">
        <v>13479.83377251445</v>
      </c>
      <c r="D358">
        <v>14530.676516218573</v>
      </c>
    </row>
    <row r="359" spans="1:4" x14ac:dyDescent="0.4">
      <c r="A359" s="28">
        <v>40171</v>
      </c>
      <c r="B359">
        <v>11115</v>
      </c>
      <c r="C359">
        <v>13462.184580654635</v>
      </c>
      <c r="D359">
        <v>14574.298050306881</v>
      </c>
    </row>
    <row r="360" spans="1:4" x14ac:dyDescent="0.4">
      <c r="A360" s="28">
        <v>40172</v>
      </c>
      <c r="B360">
        <v>15645</v>
      </c>
      <c r="C360">
        <v>13263.314874651836</v>
      </c>
      <c r="D360">
        <v>14645.627675711219</v>
      </c>
    </row>
    <row r="361" spans="1:4" x14ac:dyDescent="0.4">
      <c r="A361" s="28">
        <v>40173</v>
      </c>
      <c r="B361">
        <v>13905</v>
      </c>
      <c r="C361">
        <v>13542.421112087028</v>
      </c>
      <c r="D361">
        <v>14624.359322864868</v>
      </c>
    </row>
    <row r="362" spans="1:4" x14ac:dyDescent="0.4">
      <c r="A362" s="28">
        <v>40174</v>
      </c>
      <c r="B362">
        <v>15541</v>
      </c>
      <c r="C362">
        <v>13483.98159154751</v>
      </c>
      <c r="D362">
        <v>14531.351350765763</v>
      </c>
    </row>
    <row r="363" spans="1:4" x14ac:dyDescent="0.4">
      <c r="A363" s="28">
        <v>40175</v>
      </c>
      <c r="B363">
        <v>19007</v>
      </c>
      <c r="C363">
        <v>13935.472168435876</v>
      </c>
      <c r="D363">
        <v>14574.974902869357</v>
      </c>
    </row>
    <row r="364" spans="1:4" x14ac:dyDescent="0.4">
      <c r="A364" s="28">
        <v>40176</v>
      </c>
      <c r="B364">
        <v>14381</v>
      </c>
      <c r="C364">
        <v>14541.624094036039</v>
      </c>
      <c r="D364">
        <v>14646.307833033075</v>
      </c>
    </row>
    <row r="365" spans="1:4" x14ac:dyDescent="0.4">
      <c r="A365" s="28">
        <v>40177</v>
      </c>
      <c r="B365">
        <v>16403</v>
      </c>
      <c r="C365">
        <v>14428.437771102337</v>
      </c>
      <c r="D365">
        <v>14625.038484578312</v>
      </c>
    </row>
    <row r="366" spans="1:4" x14ac:dyDescent="0.4">
      <c r="A366" s="28">
        <v>40178</v>
      </c>
      <c r="B366">
        <v>12731</v>
      </c>
      <c r="C366">
        <v>14917.537506611596</v>
      </c>
      <c r="D366">
        <v>14532.02618531295</v>
      </c>
    </row>
    <row r="367" spans="1:4" x14ac:dyDescent="0.4">
      <c r="A367" s="28">
        <v>40179</v>
      </c>
      <c r="B367">
        <v>13310</v>
      </c>
      <c r="C367">
        <v>14496.510514874095</v>
      </c>
      <c r="D367">
        <v>14575.651755431831</v>
      </c>
    </row>
    <row r="368" spans="1:4" x14ac:dyDescent="0.4">
      <c r="A368" s="28">
        <v>40180</v>
      </c>
      <c r="B368">
        <v>11932</v>
      </c>
      <c r="C368">
        <v>14274.173138429811</v>
      </c>
      <c r="D368">
        <v>14646.987990354928</v>
      </c>
    </row>
    <row r="369" spans="1:4" x14ac:dyDescent="0.4">
      <c r="A369" s="28">
        <v>40181</v>
      </c>
      <c r="B369">
        <v>15054</v>
      </c>
      <c r="C369">
        <v>14129.65517279696</v>
      </c>
      <c r="D369">
        <v>14625.717646291752</v>
      </c>
    </row>
    <row r="370" spans="1:4" x14ac:dyDescent="0.4">
      <c r="A370" s="28">
        <v>40182</v>
      </c>
      <c r="B370">
        <v>15476</v>
      </c>
      <c r="C370">
        <v>14136.308007842868</v>
      </c>
      <c r="D370">
        <v>14532.70101986014</v>
      </c>
    </row>
    <row r="371" spans="1:4" x14ac:dyDescent="0.4">
      <c r="A371" s="28">
        <v>40183</v>
      </c>
      <c r="B371">
        <v>18065</v>
      </c>
      <c r="C371">
        <v>14234.058085733257</v>
      </c>
      <c r="D371">
        <v>14576.328607994308</v>
      </c>
    </row>
    <row r="372" spans="1:4" x14ac:dyDescent="0.4">
      <c r="A372" s="28">
        <v>40184</v>
      </c>
      <c r="B372">
        <v>15026</v>
      </c>
      <c r="C372">
        <v>14960.639955106348</v>
      </c>
      <c r="D372">
        <v>14647.668147676784</v>
      </c>
    </row>
    <row r="373" spans="1:4" x14ac:dyDescent="0.4">
      <c r="A373" s="28">
        <v>40185</v>
      </c>
      <c r="B373">
        <v>12417</v>
      </c>
      <c r="C373">
        <v>14852.801284836938</v>
      </c>
      <c r="D373">
        <v>14626.396808005196</v>
      </c>
    </row>
    <row r="374" spans="1:4" x14ac:dyDescent="0.4">
      <c r="A374" s="28">
        <v>40186</v>
      </c>
      <c r="B374">
        <v>17000</v>
      </c>
      <c r="C374">
        <v>14478.428444564472</v>
      </c>
      <c r="D374">
        <v>14533.37585440733</v>
      </c>
    </row>
    <row r="375" spans="1:4" x14ac:dyDescent="0.4">
      <c r="A375" s="28">
        <v>40187</v>
      </c>
      <c r="B375">
        <v>13341</v>
      </c>
      <c r="C375">
        <v>14984.854076043192</v>
      </c>
      <c r="D375">
        <v>14577.005460556784</v>
      </c>
    </row>
    <row r="376" spans="1:4" x14ac:dyDescent="0.4">
      <c r="A376" s="28">
        <v>40188</v>
      </c>
      <c r="B376">
        <v>15953</v>
      </c>
      <c r="C376">
        <v>14620.618748847613</v>
      </c>
      <c r="D376">
        <v>14648.348304998637</v>
      </c>
    </row>
    <row r="377" spans="1:4" x14ac:dyDescent="0.4">
      <c r="A377" s="28">
        <v>40189</v>
      </c>
      <c r="B377">
        <v>15020</v>
      </c>
      <c r="C377">
        <v>14807.040020104971</v>
      </c>
      <c r="D377">
        <v>14627.075969718637</v>
      </c>
    </row>
    <row r="378" spans="1:4" x14ac:dyDescent="0.4">
      <c r="A378" s="28">
        <v>40190</v>
      </c>
      <c r="B378">
        <v>15623</v>
      </c>
      <c r="C378">
        <v>14955.181617132564</v>
      </c>
      <c r="D378">
        <v>14534.050688954518</v>
      </c>
    </row>
    <row r="379" spans="1:4" x14ac:dyDescent="0.4">
      <c r="A379" s="28">
        <v>40191</v>
      </c>
      <c r="B379">
        <v>13479</v>
      </c>
      <c r="C379">
        <v>14932.074462288463</v>
      </c>
      <c r="D379">
        <v>14577.682313119258</v>
      </c>
    </row>
    <row r="380" spans="1:4" x14ac:dyDescent="0.4">
      <c r="A380" s="28">
        <v>40192</v>
      </c>
      <c r="B380">
        <v>10964</v>
      </c>
      <c r="C380">
        <v>14735.198032423526</v>
      </c>
      <c r="D380">
        <v>14649.028462320492</v>
      </c>
    </row>
    <row r="381" spans="1:4" x14ac:dyDescent="0.4">
      <c r="A381" s="28">
        <v>40193</v>
      </c>
      <c r="B381">
        <v>15629</v>
      </c>
      <c r="C381">
        <v>14355.481890271407</v>
      </c>
      <c r="D381">
        <v>14627.755131432081</v>
      </c>
    </row>
    <row r="382" spans="1:4" x14ac:dyDescent="0.4">
      <c r="A382" s="28">
        <v>40194</v>
      </c>
      <c r="B382">
        <v>13278</v>
      </c>
      <c r="C382">
        <v>14390.994908154738</v>
      </c>
      <c r="D382">
        <v>14534.725523501707</v>
      </c>
    </row>
    <row r="383" spans="1:4" x14ac:dyDescent="0.4">
      <c r="A383" s="28">
        <v>40195</v>
      </c>
      <c r="B383">
        <v>11020</v>
      </c>
      <c r="C383">
        <v>14209.926999818297</v>
      </c>
      <c r="D383">
        <v>14578.359165681733</v>
      </c>
    </row>
    <row r="384" spans="1:4" x14ac:dyDescent="0.4">
      <c r="A384" s="28">
        <v>40196</v>
      </c>
      <c r="B384">
        <v>14172</v>
      </c>
      <c r="C384">
        <v>13964.621805612</v>
      </c>
      <c r="D384">
        <v>14649.708619642348</v>
      </c>
    </row>
    <row r="385" spans="1:4" x14ac:dyDescent="0.4">
      <c r="A385" s="28">
        <v>40197</v>
      </c>
      <c r="B385">
        <v>12073</v>
      </c>
      <c r="C385">
        <v>13835.131174645074</v>
      </c>
      <c r="D385">
        <v>14628.434293145523</v>
      </c>
    </row>
    <row r="386" spans="1:4" x14ac:dyDescent="0.4">
      <c r="A386" s="28">
        <v>40198</v>
      </c>
      <c r="B386">
        <v>13437</v>
      </c>
      <c r="C386">
        <v>13543.659485591463</v>
      </c>
      <c r="D386">
        <v>14535.400358048895</v>
      </c>
    </row>
    <row r="387" spans="1:4" x14ac:dyDescent="0.4">
      <c r="A387" s="28">
        <v>40199</v>
      </c>
      <c r="B387">
        <v>10642</v>
      </c>
      <c r="C387">
        <v>13745.983463175082</v>
      </c>
      <c r="D387">
        <v>14579.036018244207</v>
      </c>
    </row>
    <row r="388" spans="1:4" x14ac:dyDescent="0.4">
      <c r="A388" s="28">
        <v>40200</v>
      </c>
      <c r="B388">
        <v>15287</v>
      </c>
      <c r="C388">
        <v>13161.106117638061</v>
      </c>
      <c r="D388">
        <v>14650.388776964201</v>
      </c>
    </row>
    <row r="389" spans="1:4" x14ac:dyDescent="0.4">
      <c r="A389" s="28">
        <v>40201</v>
      </c>
      <c r="B389">
        <v>12487</v>
      </c>
      <c r="C389">
        <v>13406.214305151991</v>
      </c>
      <c r="D389">
        <v>14629.113454858965</v>
      </c>
    </row>
    <row r="390" spans="1:4" x14ac:dyDescent="0.4">
      <c r="A390" s="28">
        <v>40202</v>
      </c>
      <c r="B390">
        <v>13125</v>
      </c>
      <c r="C390">
        <v>13459.158325584838</v>
      </c>
      <c r="D390">
        <v>14536.075192596083</v>
      </c>
    </row>
    <row r="391" spans="1:4" x14ac:dyDescent="0.4">
      <c r="A391" s="28">
        <v>40203</v>
      </c>
      <c r="B391">
        <v>15434</v>
      </c>
      <c r="C391">
        <v>13305.046406627554</v>
      </c>
      <c r="D391">
        <v>14579.712870806683</v>
      </c>
    </row>
    <row r="392" spans="1:4" x14ac:dyDescent="0.4">
      <c r="A392" s="28">
        <v>40204</v>
      </c>
      <c r="B392">
        <v>12768</v>
      </c>
      <c r="C392">
        <v>13511.972102927049</v>
      </c>
      <c r="D392">
        <v>14651.068934286057</v>
      </c>
    </row>
    <row r="393" spans="1:4" x14ac:dyDescent="0.4">
      <c r="A393" s="28">
        <v>40205</v>
      </c>
      <c r="B393">
        <v>14882</v>
      </c>
      <c r="C393">
        <v>13597.329624675938</v>
      </c>
      <c r="D393">
        <v>14629.792616572407</v>
      </c>
    </row>
    <row r="394" spans="1:4" x14ac:dyDescent="0.4">
      <c r="A394" s="28">
        <v>40206</v>
      </c>
      <c r="B394">
        <v>13560</v>
      </c>
      <c r="C394">
        <v>13685.813562686208</v>
      </c>
      <c r="D394">
        <v>14536.750027143273</v>
      </c>
    </row>
    <row r="395" spans="1:4" x14ac:dyDescent="0.4">
      <c r="A395" s="28">
        <v>40207</v>
      </c>
      <c r="B395">
        <v>14148</v>
      </c>
      <c r="C395">
        <v>13557.500786633305</v>
      </c>
      <c r="D395">
        <v>14580.389723369159</v>
      </c>
    </row>
    <row r="396" spans="1:4" x14ac:dyDescent="0.4">
      <c r="A396" s="28">
        <v>40208</v>
      </c>
      <c r="B396">
        <v>14384</v>
      </c>
      <c r="C396">
        <v>13848.440900204519</v>
      </c>
      <c r="D396">
        <v>14651.74909160791</v>
      </c>
    </row>
    <row r="397" spans="1:4" x14ac:dyDescent="0.4">
      <c r="A397" s="28">
        <v>40209</v>
      </c>
      <c r="B397">
        <v>15516</v>
      </c>
      <c r="C397">
        <v>13819.06858211375</v>
      </c>
      <c r="D397">
        <v>14630.47177828585</v>
      </c>
    </row>
    <row r="398" spans="1:4" x14ac:dyDescent="0.4">
      <c r="A398" s="28">
        <v>40210</v>
      </c>
      <c r="B398">
        <v>13046</v>
      </c>
      <c r="C398">
        <v>13938.497154242788</v>
      </c>
      <c r="D398">
        <v>14537.424861690461</v>
      </c>
    </row>
    <row r="399" spans="1:4" x14ac:dyDescent="0.4">
      <c r="A399" s="28">
        <v>40211</v>
      </c>
      <c r="B399">
        <v>13874</v>
      </c>
      <c r="C399">
        <v>14034.782963814812</v>
      </c>
      <c r="D399">
        <v>14581.066575931634</v>
      </c>
    </row>
    <row r="400" spans="1:4" x14ac:dyDescent="0.4">
      <c r="A400" s="28">
        <v>40212</v>
      </c>
      <c r="B400">
        <v>13994</v>
      </c>
      <c r="C400">
        <v>13926.602272020791</v>
      </c>
      <c r="D400">
        <v>14652.429248929764</v>
      </c>
    </row>
    <row r="401" spans="1:4" x14ac:dyDescent="0.4">
      <c r="A401" s="28">
        <v>40213</v>
      </c>
      <c r="B401">
        <v>12366</v>
      </c>
      <c r="C401">
        <v>13798.937916850236</v>
      </c>
      <c r="D401">
        <v>14631.150939999292</v>
      </c>
    </row>
    <row r="402" spans="1:4" x14ac:dyDescent="0.4">
      <c r="A402" s="28">
        <v>40214</v>
      </c>
      <c r="B402">
        <v>13452</v>
      </c>
      <c r="C402">
        <v>13829.4019412341</v>
      </c>
      <c r="D402">
        <v>14538.09969623765</v>
      </c>
    </row>
    <row r="403" spans="1:4" x14ac:dyDescent="0.4">
      <c r="A403" s="28">
        <v>40215</v>
      </c>
      <c r="B403">
        <v>14255</v>
      </c>
      <c r="C403">
        <v>13696.729645488451</v>
      </c>
      <c r="D403">
        <v>14581.74342849411</v>
      </c>
    </row>
    <row r="404" spans="1:4" x14ac:dyDescent="0.4">
      <c r="A404" s="28">
        <v>40216</v>
      </c>
      <c r="B404">
        <v>14796</v>
      </c>
      <c r="C404">
        <v>13617.137442934889</v>
      </c>
      <c r="D404">
        <v>14653.10940625162</v>
      </c>
    </row>
    <row r="405" spans="1:4" x14ac:dyDescent="0.4">
      <c r="A405" s="28">
        <v>40217</v>
      </c>
      <c r="B405">
        <v>13992</v>
      </c>
      <c r="C405">
        <v>14010.203053268457</v>
      </c>
      <c r="D405">
        <v>14631.830101712736</v>
      </c>
    </row>
    <row r="406" spans="1:4" x14ac:dyDescent="0.4">
      <c r="A406" s="28">
        <v>40218</v>
      </c>
      <c r="B406">
        <v>13779</v>
      </c>
      <c r="C406">
        <v>13935.539337239485</v>
      </c>
      <c r="D406">
        <v>14538.774530784838</v>
      </c>
    </row>
    <row r="407" spans="1:4" x14ac:dyDescent="0.4">
      <c r="A407" s="28">
        <v>40219</v>
      </c>
      <c r="B407">
        <v>13814</v>
      </c>
      <c r="C407">
        <v>13767.229545669998</v>
      </c>
      <c r="D407">
        <v>14582.420281056584</v>
      </c>
    </row>
    <row r="408" spans="1:4" x14ac:dyDescent="0.4">
      <c r="A408" s="28">
        <v>40220</v>
      </c>
      <c r="B408">
        <v>10382</v>
      </c>
      <c r="C408">
        <v>13995.050420098079</v>
      </c>
      <c r="D408">
        <v>14653.789563573473</v>
      </c>
    </row>
    <row r="409" spans="1:4" x14ac:dyDescent="0.4">
      <c r="A409" s="28">
        <v>40221</v>
      </c>
      <c r="B409">
        <v>13238</v>
      </c>
      <c r="C409">
        <v>13444.529725973713</v>
      </c>
      <c r="D409">
        <v>14632.509263426176</v>
      </c>
    </row>
    <row r="410" spans="1:4" x14ac:dyDescent="0.4">
      <c r="A410" s="28">
        <v>40222</v>
      </c>
      <c r="B410">
        <v>13578</v>
      </c>
      <c r="C410">
        <v>13277.306108837804</v>
      </c>
      <c r="D410">
        <v>14539.449365332028</v>
      </c>
    </row>
    <row r="411" spans="1:4" x14ac:dyDescent="0.4">
      <c r="A411" s="28">
        <v>40223</v>
      </c>
      <c r="B411">
        <v>13363</v>
      </c>
      <c r="C411">
        <v>13485.986392842105</v>
      </c>
      <c r="D411">
        <v>14583.09713361906</v>
      </c>
    </row>
    <row r="412" spans="1:4" x14ac:dyDescent="0.4">
      <c r="A412" s="28">
        <v>40224</v>
      </c>
      <c r="B412">
        <v>13744</v>
      </c>
      <c r="C412">
        <v>13440.635006191866</v>
      </c>
      <c r="D412">
        <v>14654.469720895329</v>
      </c>
    </row>
    <row r="413" spans="1:4" x14ac:dyDescent="0.4">
      <c r="A413" s="28">
        <v>40225</v>
      </c>
      <c r="B413">
        <v>13839</v>
      </c>
      <c r="C413">
        <v>13346.660387953016</v>
      </c>
      <c r="D413">
        <v>14633.18842513962</v>
      </c>
    </row>
    <row r="414" spans="1:4" x14ac:dyDescent="0.4">
      <c r="A414" s="28">
        <v>40226</v>
      </c>
      <c r="B414">
        <v>13934</v>
      </c>
      <c r="C414">
        <v>13576.605752793364</v>
      </c>
      <c r="D414">
        <v>14540.124199879217</v>
      </c>
    </row>
    <row r="415" spans="1:4" x14ac:dyDescent="0.4">
      <c r="A415" s="28">
        <v>40227</v>
      </c>
      <c r="B415">
        <v>11583</v>
      </c>
      <c r="C415">
        <v>13599.965091429642</v>
      </c>
      <c r="D415">
        <v>14583.773986181535</v>
      </c>
    </row>
    <row r="416" spans="1:4" x14ac:dyDescent="0.4">
      <c r="A416" s="28">
        <v>40228</v>
      </c>
      <c r="B416">
        <v>12234</v>
      </c>
      <c r="C416">
        <v>13202.076817697016</v>
      </c>
      <c r="D416">
        <v>14655.149878217182</v>
      </c>
    </row>
    <row r="417" spans="1:4" x14ac:dyDescent="0.4">
      <c r="A417" s="28">
        <v>40229</v>
      </c>
      <c r="B417">
        <v>14568</v>
      </c>
      <c r="C417">
        <v>13232.482186909829</v>
      </c>
      <c r="D417">
        <v>14633.867586853061</v>
      </c>
    </row>
    <row r="418" spans="1:4" x14ac:dyDescent="0.4">
      <c r="A418" s="28">
        <v>40230</v>
      </c>
      <c r="B418">
        <v>14343</v>
      </c>
      <c r="C418">
        <v>13356.446530980031</v>
      </c>
      <c r="D418">
        <v>14540.799034426405</v>
      </c>
    </row>
    <row r="419" spans="1:4" x14ac:dyDescent="0.4">
      <c r="A419" s="28">
        <v>40231</v>
      </c>
      <c r="B419">
        <v>13538</v>
      </c>
      <c r="C419">
        <v>13368.204156059104</v>
      </c>
      <c r="D419">
        <v>14584.450838744009</v>
      </c>
    </row>
    <row r="420" spans="1:4" x14ac:dyDescent="0.4">
      <c r="A420" s="28">
        <v>40232</v>
      </c>
      <c r="B420">
        <v>13861</v>
      </c>
      <c r="C420">
        <v>13582.608760223184</v>
      </c>
      <c r="D420">
        <v>14655.830035539038</v>
      </c>
    </row>
    <row r="421" spans="1:4" x14ac:dyDescent="0.4">
      <c r="A421" s="28">
        <v>40233</v>
      </c>
      <c r="B421">
        <v>15699</v>
      </c>
      <c r="C421">
        <v>13561.082104364306</v>
      </c>
      <c r="D421">
        <v>14634.546748566505</v>
      </c>
    </row>
    <row r="422" spans="1:4" x14ac:dyDescent="0.4">
      <c r="A422" s="28">
        <v>40234</v>
      </c>
      <c r="B422">
        <v>12402</v>
      </c>
      <c r="C422">
        <v>13712.067076278885</v>
      </c>
      <c r="D422">
        <v>14541.473868973595</v>
      </c>
    </row>
    <row r="423" spans="1:4" x14ac:dyDescent="0.4">
      <c r="A423" s="28">
        <v>40235</v>
      </c>
      <c r="B423">
        <v>15374</v>
      </c>
      <c r="C423">
        <v>13733.640329133905</v>
      </c>
      <c r="D423">
        <v>14585.127691306485</v>
      </c>
    </row>
    <row r="424" spans="1:4" x14ac:dyDescent="0.4">
      <c r="A424" s="28">
        <v>40236</v>
      </c>
      <c r="B424">
        <v>16200</v>
      </c>
      <c r="C424">
        <v>13914.412775313558</v>
      </c>
      <c r="D424">
        <v>14656.510192860893</v>
      </c>
    </row>
    <row r="425" spans="1:4" x14ac:dyDescent="0.4">
      <c r="A425" s="28">
        <v>40237</v>
      </c>
      <c r="B425">
        <v>16577</v>
      </c>
      <c r="C425">
        <v>14037.544927095276</v>
      </c>
      <c r="D425">
        <v>14635.225910279947</v>
      </c>
    </row>
    <row r="426" spans="1:4" x14ac:dyDescent="0.4">
      <c r="A426" s="28">
        <v>40238</v>
      </c>
      <c r="B426">
        <v>15934</v>
      </c>
      <c r="C426">
        <v>14620.536447393566</v>
      </c>
      <c r="D426">
        <v>14542.148703520783</v>
      </c>
    </row>
    <row r="427" spans="1:4" x14ac:dyDescent="0.4">
      <c r="A427" s="28">
        <v>40239</v>
      </c>
      <c r="B427">
        <v>15248</v>
      </c>
      <c r="C427">
        <v>14763.593942362097</v>
      </c>
      <c r="D427">
        <v>14585.804543868961</v>
      </c>
    </row>
    <row r="428" spans="1:4" x14ac:dyDescent="0.4">
      <c r="A428" s="28">
        <v>40240</v>
      </c>
      <c r="B428">
        <v>14244</v>
      </c>
      <c r="C428">
        <v>14642.982958932454</v>
      </c>
      <c r="D428">
        <v>14657.190350182746</v>
      </c>
    </row>
    <row r="429" spans="1:4" x14ac:dyDescent="0.4">
      <c r="A429" s="28">
        <v>40241</v>
      </c>
      <c r="B429">
        <v>11595</v>
      </c>
      <c r="C429">
        <v>14823.794766239103</v>
      </c>
      <c r="D429">
        <v>14635.905071993389</v>
      </c>
    </row>
    <row r="430" spans="1:4" x14ac:dyDescent="0.4">
      <c r="A430" s="28">
        <v>40242</v>
      </c>
      <c r="B430">
        <v>13722</v>
      </c>
      <c r="C430">
        <v>14355.306926647623</v>
      </c>
      <c r="D430">
        <v>14542.823538067973</v>
      </c>
    </row>
    <row r="431" spans="1:4" x14ac:dyDescent="0.4">
      <c r="A431" s="28">
        <v>40243</v>
      </c>
      <c r="B431">
        <v>14287</v>
      </c>
      <c r="C431">
        <v>14082.924494287525</v>
      </c>
      <c r="D431">
        <v>14586.481396431436</v>
      </c>
    </row>
    <row r="432" spans="1:4" x14ac:dyDescent="0.4">
      <c r="A432" s="28">
        <v>40244</v>
      </c>
      <c r="B432">
        <v>11340</v>
      </c>
      <c r="C432">
        <v>14300.965654798103</v>
      </c>
      <c r="D432">
        <v>14657.870507504602</v>
      </c>
    </row>
    <row r="433" spans="1:4" x14ac:dyDescent="0.4">
      <c r="A433" s="28">
        <v>40245</v>
      </c>
      <c r="B433">
        <v>11466</v>
      </c>
      <c r="C433">
        <v>13900.463019212721</v>
      </c>
      <c r="D433">
        <v>14636.584233706832</v>
      </c>
    </row>
    <row r="434" spans="1:4" x14ac:dyDescent="0.4">
      <c r="A434" s="28">
        <v>40246</v>
      </c>
      <c r="B434">
        <v>13511</v>
      </c>
      <c r="C434">
        <v>13408.194903697455</v>
      </c>
      <c r="D434">
        <v>14543.498372615162</v>
      </c>
    </row>
    <row r="435" spans="1:4" x14ac:dyDescent="0.4">
      <c r="A435" s="28">
        <v>40247</v>
      </c>
      <c r="B435">
        <v>13986</v>
      </c>
      <c r="C435">
        <v>13565.11570423561</v>
      </c>
      <c r="D435">
        <v>14587.158248993912</v>
      </c>
    </row>
    <row r="436" spans="1:4" x14ac:dyDescent="0.4">
      <c r="A436" s="28">
        <v>40248</v>
      </c>
      <c r="B436">
        <v>10811</v>
      </c>
      <c r="C436">
        <v>13618.989923147306</v>
      </c>
      <c r="D436">
        <v>14658.550664826455</v>
      </c>
    </row>
    <row r="437" spans="1:4" x14ac:dyDescent="0.4">
      <c r="A437" s="28">
        <v>40249</v>
      </c>
      <c r="B437">
        <v>13250</v>
      </c>
      <c r="C437">
        <v>13111.774092845399</v>
      </c>
      <c r="D437">
        <v>14637.263395420274</v>
      </c>
    </row>
    <row r="438" spans="1:4" x14ac:dyDescent="0.4">
      <c r="A438" s="28">
        <v>40250</v>
      </c>
      <c r="B438">
        <v>13127</v>
      </c>
      <c r="C438">
        <v>13274.123299753641</v>
      </c>
      <c r="D438">
        <v>14544.17320716235</v>
      </c>
    </row>
    <row r="439" spans="1:4" x14ac:dyDescent="0.4">
      <c r="A439" s="28">
        <v>40251</v>
      </c>
      <c r="B439">
        <v>13125</v>
      </c>
      <c r="C439">
        <v>13212.772941471274</v>
      </c>
      <c r="D439">
        <v>14587.835101556386</v>
      </c>
    </row>
    <row r="440" spans="1:4" x14ac:dyDescent="0.4">
      <c r="A440" s="28">
        <v>40252</v>
      </c>
      <c r="B440">
        <v>14659</v>
      </c>
      <c r="C440">
        <v>13102.989394852984</v>
      </c>
      <c r="D440">
        <v>14659.230822148311</v>
      </c>
    </row>
    <row r="441" spans="1:4" x14ac:dyDescent="0.4">
      <c r="A441" s="28">
        <v>40253</v>
      </c>
      <c r="B441">
        <v>13589</v>
      </c>
      <c r="C441">
        <v>13451.710981930062</v>
      </c>
      <c r="D441">
        <v>14637.942557133716</v>
      </c>
    </row>
    <row r="442" spans="1:4" x14ac:dyDescent="0.4">
      <c r="A442" s="28">
        <v>40254</v>
      </c>
      <c r="B442">
        <v>13885</v>
      </c>
      <c r="C442">
        <v>13428.131664244009</v>
      </c>
      <c r="D442">
        <v>14544.84804170954</v>
      </c>
    </row>
    <row r="443" spans="1:4" x14ac:dyDescent="0.4">
      <c r="A443" s="28">
        <v>40255</v>
      </c>
      <c r="B443">
        <v>10805</v>
      </c>
      <c r="C443">
        <v>13408.976054950486</v>
      </c>
      <c r="D443">
        <v>14588.511954118861</v>
      </c>
    </row>
    <row r="444" spans="1:4" x14ac:dyDescent="0.4">
      <c r="A444" s="28">
        <v>40256</v>
      </c>
      <c r="B444">
        <v>13871</v>
      </c>
      <c r="C444">
        <v>13185.900548056217</v>
      </c>
      <c r="D444">
        <v>14659.910979470165</v>
      </c>
    </row>
    <row r="445" spans="1:4" x14ac:dyDescent="0.4">
      <c r="A445" s="28">
        <v>40257</v>
      </c>
      <c r="B445">
        <v>15241</v>
      </c>
      <c r="C445">
        <v>13239.474166980979</v>
      </c>
      <c r="D445">
        <v>14638.62171884716</v>
      </c>
    </row>
    <row r="446" spans="1:4" x14ac:dyDescent="0.4">
      <c r="A446" s="28">
        <v>40258</v>
      </c>
      <c r="B446">
        <v>13930</v>
      </c>
      <c r="C446">
        <v>13386.207742742059</v>
      </c>
      <c r="D446">
        <v>14545.522876256728</v>
      </c>
    </row>
    <row r="447" spans="1:4" x14ac:dyDescent="0.4">
      <c r="A447" s="28">
        <v>40259</v>
      </c>
      <c r="B447">
        <v>14096</v>
      </c>
      <c r="C447">
        <v>13626.712219325233</v>
      </c>
      <c r="D447">
        <v>14589.188806681335</v>
      </c>
    </row>
    <row r="448" spans="1:4" x14ac:dyDescent="0.4">
      <c r="A448" s="28">
        <v>40260</v>
      </c>
      <c r="B448">
        <v>14750</v>
      </c>
      <c r="C448">
        <v>13666.85538651105</v>
      </c>
      <c r="D448">
        <v>14660.59113679202</v>
      </c>
    </row>
    <row r="449" spans="1:4" x14ac:dyDescent="0.4">
      <c r="A449" s="28">
        <v>40261</v>
      </c>
      <c r="B449">
        <v>14287</v>
      </c>
      <c r="C449">
        <v>13670.795261894966</v>
      </c>
      <c r="D449">
        <v>14639.3008805606</v>
      </c>
    </row>
    <row r="450" spans="1:4" x14ac:dyDescent="0.4">
      <c r="A450" s="28">
        <v>40262</v>
      </c>
      <c r="B450">
        <v>11372</v>
      </c>
      <c r="C450">
        <v>13923.510951656312</v>
      </c>
      <c r="D450">
        <v>14546.197710803917</v>
      </c>
    </row>
    <row r="451" spans="1:4" x14ac:dyDescent="0.4">
      <c r="A451" s="28">
        <v>40263</v>
      </c>
      <c r="B451">
        <v>14104</v>
      </c>
      <c r="C451">
        <v>13570.636656635714</v>
      </c>
      <c r="D451">
        <v>14589.865659243811</v>
      </c>
    </row>
    <row r="452" spans="1:4" x14ac:dyDescent="0.4">
      <c r="A452" s="28">
        <v>40264</v>
      </c>
      <c r="B452">
        <v>13065</v>
      </c>
      <c r="C452">
        <v>13497.749459139979</v>
      </c>
      <c r="D452">
        <v>14661.271294113874</v>
      </c>
    </row>
    <row r="453" spans="1:4" x14ac:dyDescent="0.4">
      <c r="A453" s="28">
        <v>40265</v>
      </c>
      <c r="B453">
        <v>14471</v>
      </c>
      <c r="C453">
        <v>13568.189757250822</v>
      </c>
      <c r="D453">
        <v>14639.980042274045</v>
      </c>
    </row>
    <row r="454" spans="1:4" x14ac:dyDescent="0.4">
      <c r="A454" s="28">
        <v>40266</v>
      </c>
      <c r="B454">
        <v>14068</v>
      </c>
      <c r="C454">
        <v>13711.94665917925</v>
      </c>
      <c r="D454">
        <v>14546.872545351107</v>
      </c>
    </row>
    <row r="455" spans="1:4" x14ac:dyDescent="0.4">
      <c r="A455" s="28">
        <v>40267</v>
      </c>
      <c r="B455">
        <v>13902</v>
      </c>
      <c r="C455">
        <v>13602.2479964186</v>
      </c>
      <c r="D455">
        <v>14590.542511806289</v>
      </c>
    </row>
    <row r="456" spans="1:4" x14ac:dyDescent="0.4">
      <c r="A456" s="28">
        <v>40268</v>
      </c>
      <c r="B456">
        <v>13656</v>
      </c>
      <c r="C456">
        <v>13788.538323906114</v>
      </c>
      <c r="D456">
        <v>14661.951451435727</v>
      </c>
    </row>
    <row r="457" spans="1:4" x14ac:dyDescent="0.4">
      <c r="A457" s="28">
        <v>40269</v>
      </c>
      <c r="B457">
        <v>10975</v>
      </c>
      <c r="C457">
        <v>13788.265455515264</v>
      </c>
      <c r="D457">
        <v>14640.659203987485</v>
      </c>
    </row>
    <row r="458" spans="1:4" x14ac:dyDescent="0.4">
      <c r="A458" s="28">
        <v>40270</v>
      </c>
      <c r="B458">
        <v>12653</v>
      </c>
      <c r="C458">
        <v>13261.542406488294</v>
      </c>
      <c r="D458">
        <v>14547.547379898295</v>
      </c>
    </row>
    <row r="459" spans="1:4" x14ac:dyDescent="0.4">
      <c r="A459" s="28">
        <v>40271</v>
      </c>
      <c r="B459">
        <v>13043</v>
      </c>
      <c r="C459">
        <v>13317.215198084878</v>
      </c>
      <c r="D459">
        <v>14591.219364368762</v>
      </c>
    </row>
    <row r="460" spans="1:4" x14ac:dyDescent="0.4">
      <c r="A460" s="28">
        <v>40272</v>
      </c>
      <c r="B460">
        <v>12994</v>
      </c>
      <c r="C460">
        <v>13264.50985985204</v>
      </c>
      <c r="D460">
        <v>14662.631608757583</v>
      </c>
    </row>
    <row r="461" spans="1:4" x14ac:dyDescent="0.4">
      <c r="A461" s="28">
        <v>40273</v>
      </c>
      <c r="B461">
        <v>13050</v>
      </c>
      <c r="C461">
        <v>13103.789028063831</v>
      </c>
      <c r="D461">
        <v>14641.338365700929</v>
      </c>
    </row>
    <row r="462" spans="1:4" x14ac:dyDescent="0.4">
      <c r="A462" s="28">
        <v>40274</v>
      </c>
      <c r="B462">
        <v>12686</v>
      </c>
      <c r="C462">
        <v>13236.364295059173</v>
      </c>
      <c r="D462">
        <v>14548.222214445483</v>
      </c>
    </row>
    <row r="463" spans="1:4" x14ac:dyDescent="0.4">
      <c r="A463" s="28">
        <v>40275</v>
      </c>
      <c r="B463">
        <v>11232</v>
      </c>
      <c r="C463">
        <v>13147.218282319502</v>
      </c>
      <c r="D463">
        <v>14591.896216931238</v>
      </c>
    </row>
    <row r="464" spans="1:4" x14ac:dyDescent="0.4">
      <c r="A464" s="28">
        <v>40276</v>
      </c>
      <c r="B464">
        <v>11034</v>
      </c>
      <c r="C464">
        <v>12774.148193475881</v>
      </c>
      <c r="D464">
        <v>14663.311766079438</v>
      </c>
    </row>
    <row r="465" spans="1:4" x14ac:dyDescent="0.4">
      <c r="A465" s="28">
        <v>40277</v>
      </c>
      <c r="B465">
        <v>13282</v>
      </c>
      <c r="C465">
        <v>12671.264328984444</v>
      </c>
      <c r="D465">
        <v>14642.017527414371</v>
      </c>
    </row>
    <row r="466" spans="1:4" x14ac:dyDescent="0.4">
      <c r="A466" s="28">
        <v>40278</v>
      </c>
      <c r="B466">
        <v>13741</v>
      </c>
      <c r="C466">
        <v>12719.737031137012</v>
      </c>
      <c r="D466">
        <v>14548.897048992671</v>
      </c>
    </row>
    <row r="467" spans="1:4" x14ac:dyDescent="0.4">
      <c r="A467" s="28">
        <v>40279</v>
      </c>
      <c r="B467">
        <v>15805</v>
      </c>
      <c r="C467">
        <v>12738.016671653337</v>
      </c>
      <c r="D467">
        <v>14592.573069493712</v>
      </c>
    </row>
    <row r="468" spans="1:4" x14ac:dyDescent="0.4">
      <c r="A468" s="28">
        <v>40280</v>
      </c>
      <c r="B468">
        <v>12193</v>
      </c>
      <c r="C468">
        <v>13309.596639302166</v>
      </c>
      <c r="D468">
        <v>14663.991923401292</v>
      </c>
    </row>
    <row r="469" spans="1:4" x14ac:dyDescent="0.4">
      <c r="A469" s="28">
        <v>40281</v>
      </c>
      <c r="B469">
        <v>15229</v>
      </c>
      <c r="C469">
        <v>13133.063530133755</v>
      </c>
      <c r="D469">
        <v>14642.696689127813</v>
      </c>
    </row>
    <row r="470" spans="1:4" x14ac:dyDescent="0.4">
      <c r="A470" s="28">
        <v>40282</v>
      </c>
      <c r="B470">
        <v>15095</v>
      </c>
      <c r="C470">
        <v>13314.148330117108</v>
      </c>
      <c r="D470">
        <v>14549.57188353986</v>
      </c>
    </row>
    <row r="471" spans="1:4" x14ac:dyDescent="0.4">
      <c r="A471" s="28">
        <v>40283</v>
      </c>
      <c r="B471">
        <v>9415</v>
      </c>
      <c r="C471">
        <v>13666.161778719814</v>
      </c>
      <c r="D471">
        <v>14593.249922056188</v>
      </c>
    </row>
    <row r="472" spans="1:4" x14ac:dyDescent="0.4">
      <c r="A472" s="28">
        <v>40284</v>
      </c>
      <c r="B472">
        <v>14353</v>
      </c>
      <c r="C472">
        <v>13113.243842673743</v>
      </c>
      <c r="D472">
        <v>14664.672080723147</v>
      </c>
    </row>
    <row r="473" spans="1:4" x14ac:dyDescent="0.4">
      <c r="A473" s="28">
        <v>40285</v>
      </c>
      <c r="B473">
        <v>18184</v>
      </c>
      <c r="C473">
        <v>13177.689351227245</v>
      </c>
      <c r="D473">
        <v>14643.375850841256</v>
      </c>
    </row>
    <row r="474" spans="1:4" x14ac:dyDescent="0.4">
      <c r="A474" s="28">
        <v>40286</v>
      </c>
      <c r="B474">
        <v>15504</v>
      </c>
      <c r="C474">
        <v>13881.027595085947</v>
      </c>
      <c r="D474">
        <v>14550.24671808705</v>
      </c>
    </row>
    <row r="475" spans="1:4" x14ac:dyDescent="0.4">
      <c r="A475" s="28">
        <v>40287</v>
      </c>
      <c r="B475">
        <v>15276</v>
      </c>
      <c r="C475">
        <v>14181.434344475409</v>
      </c>
      <c r="D475">
        <v>14593.926774618662</v>
      </c>
    </row>
    <row r="476" spans="1:4" x14ac:dyDescent="0.4">
      <c r="A476" s="28">
        <v>40288</v>
      </c>
      <c r="B476">
        <v>17070</v>
      </c>
      <c r="C476">
        <v>14266.0055549805</v>
      </c>
      <c r="D476">
        <v>14665.352238045001</v>
      </c>
    </row>
    <row r="477" spans="1:4" x14ac:dyDescent="0.4">
      <c r="A477" s="28">
        <v>40289</v>
      </c>
      <c r="B477">
        <v>15376</v>
      </c>
      <c r="C477">
        <v>14634.745070007886</v>
      </c>
      <c r="D477">
        <v>14644.055012554698</v>
      </c>
    </row>
    <row r="478" spans="1:4" x14ac:dyDescent="0.4">
      <c r="A478" s="28">
        <v>40290</v>
      </c>
      <c r="B478">
        <v>13968</v>
      </c>
      <c r="C478">
        <v>14814.913205712168</v>
      </c>
      <c r="D478">
        <v>14550.921552634238</v>
      </c>
    </row>
    <row r="479" spans="1:4" x14ac:dyDescent="0.4">
      <c r="A479" s="28">
        <v>40291</v>
      </c>
      <c r="B479">
        <v>14446</v>
      </c>
      <c r="C479">
        <v>14661.31508629109</v>
      </c>
      <c r="D479">
        <v>14594.603627181137</v>
      </c>
    </row>
    <row r="480" spans="1:4" x14ac:dyDescent="0.4">
      <c r="A480" s="28">
        <v>40292</v>
      </c>
      <c r="B480">
        <v>16527</v>
      </c>
      <c r="C480">
        <v>14604.025258838774</v>
      </c>
      <c r="D480">
        <v>14666.032395366856</v>
      </c>
    </row>
    <row r="481" spans="1:4" x14ac:dyDescent="0.4">
      <c r="A481" s="28">
        <v>40293</v>
      </c>
      <c r="B481">
        <v>16937</v>
      </c>
      <c r="C481">
        <v>14921.594922162247</v>
      </c>
      <c r="D481">
        <v>14644.73417426814</v>
      </c>
    </row>
    <row r="482" spans="1:4" x14ac:dyDescent="0.4">
      <c r="A482" s="28">
        <v>40294</v>
      </c>
      <c r="B482">
        <v>15909</v>
      </c>
      <c r="C482">
        <v>15154.28951613125</v>
      </c>
      <c r="D482">
        <v>14551.596387181427</v>
      </c>
    </row>
    <row r="483" spans="1:4" x14ac:dyDescent="0.4">
      <c r="A483" s="28">
        <v>40295</v>
      </c>
      <c r="B483">
        <v>17118</v>
      </c>
      <c r="C483">
        <v>15251.656772213635</v>
      </c>
      <c r="D483">
        <v>14595.280479743615</v>
      </c>
    </row>
    <row r="484" spans="1:4" x14ac:dyDescent="0.4">
      <c r="A484" s="28">
        <v>40296</v>
      </c>
      <c r="B484">
        <v>15361</v>
      </c>
      <c r="C484">
        <v>15565.013987168857</v>
      </c>
      <c r="D484">
        <v>14666.71255268871</v>
      </c>
    </row>
    <row r="485" spans="1:4" x14ac:dyDescent="0.4">
      <c r="A485" s="28">
        <v>40297</v>
      </c>
      <c r="B485">
        <v>12200</v>
      </c>
      <c r="C485">
        <v>15486.558036896497</v>
      </c>
      <c r="D485">
        <v>14645.413335981584</v>
      </c>
    </row>
    <row r="486" spans="1:4" x14ac:dyDescent="0.4">
      <c r="A486" s="28">
        <v>40298</v>
      </c>
      <c r="B486">
        <v>15580</v>
      </c>
      <c r="C486">
        <v>15061.261075513183</v>
      </c>
      <c r="D486">
        <v>14552.271221728615</v>
      </c>
    </row>
    <row r="487" spans="1:4" x14ac:dyDescent="0.4">
      <c r="A487" s="28">
        <v>40299</v>
      </c>
      <c r="B487">
        <v>16239</v>
      </c>
      <c r="C487">
        <v>15169.179385920494</v>
      </c>
      <c r="D487">
        <v>14595.957332306089</v>
      </c>
    </row>
    <row r="488" spans="1:4" x14ac:dyDescent="0.4">
      <c r="A488" s="28">
        <v>40300</v>
      </c>
      <c r="B488">
        <v>15600</v>
      </c>
      <c r="C488">
        <v>15221.513958338222</v>
      </c>
      <c r="D488">
        <v>14667.392710010565</v>
      </c>
    </row>
    <row r="489" spans="1:4" x14ac:dyDescent="0.4">
      <c r="A489" s="28">
        <v>40301</v>
      </c>
      <c r="B489">
        <v>14530</v>
      </c>
      <c r="C489">
        <v>15330.51529469436</v>
      </c>
      <c r="D489">
        <v>14646.092497695025</v>
      </c>
    </row>
    <row r="490" spans="1:4" x14ac:dyDescent="0.4">
      <c r="A490" s="28">
        <v>40302</v>
      </c>
      <c r="B490">
        <v>15162</v>
      </c>
      <c r="C490">
        <v>15270.455268468448</v>
      </c>
      <c r="D490">
        <v>14552.946056275805</v>
      </c>
    </row>
    <row r="491" spans="1:4" x14ac:dyDescent="0.4">
      <c r="A491" s="28">
        <v>40303</v>
      </c>
      <c r="B491">
        <v>15388</v>
      </c>
      <c r="C491">
        <v>15158.362316744793</v>
      </c>
      <c r="D491">
        <v>14596.634184868564</v>
      </c>
    </row>
    <row r="492" spans="1:4" x14ac:dyDescent="0.4">
      <c r="A492" s="28">
        <v>40304</v>
      </c>
      <c r="B492">
        <v>13149</v>
      </c>
      <c r="C492">
        <v>15232.660553577911</v>
      </c>
      <c r="D492">
        <v>14668.072867332419</v>
      </c>
    </row>
    <row r="493" spans="1:4" x14ac:dyDescent="0.4">
      <c r="A493" s="28">
        <v>40305</v>
      </c>
      <c r="B493">
        <v>15573</v>
      </c>
      <c r="C493">
        <v>15010.105548279163</v>
      </c>
      <c r="D493">
        <v>14646.771659408469</v>
      </c>
    </row>
    <row r="494" spans="1:4" x14ac:dyDescent="0.4">
      <c r="A494" s="28">
        <v>40306</v>
      </c>
      <c r="B494">
        <v>16456</v>
      </c>
      <c r="C494">
        <v>14992.291592580988</v>
      </c>
      <c r="D494">
        <v>14553.620890822995</v>
      </c>
    </row>
    <row r="495" spans="1:4" x14ac:dyDescent="0.4">
      <c r="A495" s="28">
        <v>40307</v>
      </c>
      <c r="B495">
        <v>15660</v>
      </c>
      <c r="C495">
        <v>15201.038586527886</v>
      </c>
      <c r="D495">
        <v>14597.311037431038</v>
      </c>
    </row>
    <row r="496" spans="1:4" x14ac:dyDescent="0.4">
      <c r="A496" s="28">
        <v>40308</v>
      </c>
      <c r="B496">
        <v>16026</v>
      </c>
      <c r="C496">
        <v>15350.43732568992</v>
      </c>
      <c r="D496">
        <v>14668.753024654274</v>
      </c>
    </row>
    <row r="497" spans="1:4" x14ac:dyDescent="0.4">
      <c r="A497" s="28">
        <v>40309</v>
      </c>
      <c r="B497">
        <v>17760</v>
      </c>
      <c r="C497">
        <v>15356.625473292714</v>
      </c>
      <c r="D497">
        <v>14647.450821121909</v>
      </c>
    </row>
    <row r="498" spans="1:4" x14ac:dyDescent="0.4">
      <c r="A498" s="28">
        <v>40310</v>
      </c>
      <c r="B498">
        <v>16394</v>
      </c>
      <c r="C498">
        <v>15677.535094589044</v>
      </c>
      <c r="D498">
        <v>14554.295725370182</v>
      </c>
    </row>
    <row r="499" spans="1:4" x14ac:dyDescent="0.4">
      <c r="A499" s="28">
        <v>40311</v>
      </c>
      <c r="B499">
        <v>13419</v>
      </c>
      <c r="C499">
        <v>15866.718922900023</v>
      </c>
      <c r="D499">
        <v>14597.987889993514</v>
      </c>
    </row>
    <row r="500" spans="1:4" x14ac:dyDescent="0.4">
      <c r="A500" s="28">
        <v>40312</v>
      </c>
      <c r="B500">
        <v>17084</v>
      </c>
      <c r="C500">
        <v>15479.161519364263</v>
      </c>
      <c r="D500">
        <v>14669.433181976128</v>
      </c>
    </row>
    <row r="501" spans="1:4" x14ac:dyDescent="0.4">
      <c r="A501" s="28">
        <v>40313</v>
      </c>
      <c r="B501">
        <v>16391</v>
      </c>
      <c r="C501">
        <v>15673.177504178997</v>
      </c>
      <c r="D501">
        <v>14648.129982835351</v>
      </c>
    </row>
    <row r="502" spans="1:4" x14ac:dyDescent="0.4">
      <c r="A502" s="28">
        <v>40314</v>
      </c>
      <c r="B502">
        <v>16633</v>
      </c>
      <c r="C502">
        <v>15822.559976552986</v>
      </c>
      <c r="D502">
        <v>14554.970559917372</v>
      </c>
    </row>
    <row r="503" spans="1:4" x14ac:dyDescent="0.4">
      <c r="A503" s="28">
        <v>40315</v>
      </c>
      <c r="B503">
        <v>15779</v>
      </c>
      <c r="C503">
        <v>15916.806983792356</v>
      </c>
      <c r="D503">
        <v>14598.66474255599</v>
      </c>
    </row>
    <row r="504" spans="1:4" x14ac:dyDescent="0.4">
      <c r="A504" s="28">
        <v>40316</v>
      </c>
      <c r="B504">
        <v>13405</v>
      </c>
      <c r="C504">
        <v>15868.275250512745</v>
      </c>
      <c r="D504">
        <v>14670.113339297985</v>
      </c>
    </row>
    <row r="505" spans="1:4" x14ac:dyDescent="0.4">
      <c r="A505" s="28">
        <v>40317</v>
      </c>
      <c r="B505">
        <v>14801</v>
      </c>
      <c r="C505">
        <v>15596.040950321549</v>
      </c>
      <c r="D505">
        <v>14648.809144548795</v>
      </c>
    </row>
    <row r="506" spans="1:4" x14ac:dyDescent="0.4">
      <c r="A506" s="28">
        <v>40318</v>
      </c>
      <c r="B506">
        <v>13425</v>
      </c>
      <c r="C506">
        <v>15466.310307561111</v>
      </c>
      <c r="D506">
        <v>14555.64539446456</v>
      </c>
    </row>
    <row r="507" spans="1:4" x14ac:dyDescent="0.4">
      <c r="A507" s="28">
        <v>40319</v>
      </c>
      <c r="B507">
        <v>13666</v>
      </c>
      <c r="C507">
        <v>15138.471496187354</v>
      </c>
      <c r="D507">
        <v>14599.341595118463</v>
      </c>
    </row>
    <row r="508" spans="1:4" x14ac:dyDescent="0.4">
      <c r="A508" s="28">
        <v>40320</v>
      </c>
      <c r="B508">
        <v>13881</v>
      </c>
      <c r="C508">
        <v>15015.569053884761</v>
      </c>
      <c r="D508">
        <v>14670.793496619837</v>
      </c>
    </row>
    <row r="509" spans="1:4" x14ac:dyDescent="0.4">
      <c r="A509" s="28">
        <v>40321</v>
      </c>
      <c r="B509">
        <v>14936</v>
      </c>
      <c r="C509">
        <v>14826.504536374665</v>
      </c>
      <c r="D509">
        <v>14649.488306262236</v>
      </c>
    </row>
    <row r="510" spans="1:4" x14ac:dyDescent="0.4">
      <c r="A510" s="28">
        <v>40322</v>
      </c>
      <c r="B510">
        <v>11884</v>
      </c>
      <c r="C510">
        <v>14791.842568576152</v>
      </c>
      <c r="D510">
        <v>14556.32022901175</v>
      </c>
    </row>
    <row r="511" spans="1:4" x14ac:dyDescent="0.4">
      <c r="A511" s="28">
        <v>40323</v>
      </c>
      <c r="B511">
        <v>13996</v>
      </c>
      <c r="C511">
        <v>14479.999900342107</v>
      </c>
      <c r="D511">
        <v>14600.018447680941</v>
      </c>
    </row>
    <row r="512" spans="1:4" x14ac:dyDescent="0.4">
      <c r="A512" s="28">
        <v>40324</v>
      </c>
      <c r="B512">
        <v>15469</v>
      </c>
      <c r="C512">
        <v>14393.364447724161</v>
      </c>
      <c r="D512">
        <v>14671.473653941692</v>
      </c>
    </row>
    <row r="513" spans="1:4" x14ac:dyDescent="0.4">
      <c r="A513" s="28">
        <v>40325</v>
      </c>
      <c r="B513">
        <v>13202</v>
      </c>
      <c r="C513">
        <v>14450.211799794406</v>
      </c>
      <c r="D513">
        <v>14650.16746797568</v>
      </c>
    </row>
    <row r="514" spans="1:4" x14ac:dyDescent="0.4">
      <c r="A514" s="28">
        <v>40326</v>
      </c>
      <c r="B514">
        <v>14987</v>
      </c>
      <c r="C514">
        <v>14387.938989213309</v>
      </c>
      <c r="D514">
        <v>14556.995063558939</v>
      </c>
    </row>
    <row r="515" spans="1:4" x14ac:dyDescent="0.4">
      <c r="A515" s="28">
        <v>40327</v>
      </c>
      <c r="B515">
        <v>15579</v>
      </c>
      <c r="C515">
        <v>14464.166763101473</v>
      </c>
      <c r="D515">
        <v>14600.695300243415</v>
      </c>
    </row>
    <row r="516" spans="1:4" x14ac:dyDescent="0.4">
      <c r="A516" s="28">
        <v>40328</v>
      </c>
      <c r="B516">
        <v>16144</v>
      </c>
      <c r="C516">
        <v>14496.671264311723</v>
      </c>
      <c r="D516">
        <v>14672.153811263546</v>
      </c>
    </row>
    <row r="517" spans="1:4" x14ac:dyDescent="0.4">
      <c r="A517" s="28">
        <v>40329</v>
      </c>
      <c r="B517">
        <v>14315</v>
      </c>
      <c r="C517">
        <v>14845.237144013705</v>
      </c>
      <c r="D517">
        <v>14650.84662968912</v>
      </c>
    </row>
    <row r="518" spans="1:4" x14ac:dyDescent="0.4">
      <c r="A518" s="28">
        <v>40330</v>
      </c>
      <c r="B518">
        <v>15981</v>
      </c>
      <c r="C518">
        <v>14778.010302634944</v>
      </c>
      <c r="D518">
        <v>14557.669898106127</v>
      </c>
    </row>
    <row r="519" spans="1:4" x14ac:dyDescent="0.4">
      <c r="A519" s="28">
        <v>40331</v>
      </c>
      <c r="B519">
        <v>16957</v>
      </c>
      <c r="C519">
        <v>14826.178528840941</v>
      </c>
      <c r="D519">
        <v>14601.37215280589</v>
      </c>
    </row>
    <row r="520" spans="1:4" x14ac:dyDescent="0.4">
      <c r="A520" s="28">
        <v>40332</v>
      </c>
      <c r="B520">
        <v>13790</v>
      </c>
      <c r="C520">
        <v>15214.37907620519</v>
      </c>
      <c r="D520">
        <v>14672.833968585401</v>
      </c>
    </row>
    <row r="521" spans="1:4" x14ac:dyDescent="0.4">
      <c r="A521" s="28">
        <v>40333</v>
      </c>
      <c r="B521">
        <v>17866</v>
      </c>
      <c r="C521">
        <v>15050.351995535084</v>
      </c>
      <c r="D521">
        <v>14651.525791402564</v>
      </c>
    </row>
    <row r="522" spans="1:4" x14ac:dyDescent="0.4">
      <c r="A522" s="28">
        <v>40334</v>
      </c>
      <c r="B522">
        <v>16596</v>
      </c>
      <c r="C522">
        <v>15320.239763242511</v>
      </c>
      <c r="D522">
        <v>14558.344732653317</v>
      </c>
    </row>
    <row r="523" spans="1:4" x14ac:dyDescent="0.4">
      <c r="A523" s="28">
        <v>40335</v>
      </c>
      <c r="B523">
        <v>13568</v>
      </c>
      <c r="C523">
        <v>15552.075961296188</v>
      </c>
      <c r="D523">
        <v>14602.049005368366</v>
      </c>
    </row>
    <row r="524" spans="1:4" x14ac:dyDescent="0.4">
      <c r="A524" s="28">
        <v>40336</v>
      </c>
      <c r="B524">
        <v>17242</v>
      </c>
      <c r="C524">
        <v>15367.063001130757</v>
      </c>
      <c r="D524">
        <v>14673.514125907257</v>
      </c>
    </row>
    <row r="525" spans="1:4" x14ac:dyDescent="0.4">
      <c r="A525" s="28">
        <v>40337</v>
      </c>
      <c r="B525">
        <v>18867</v>
      </c>
      <c r="C525">
        <v>15491.637651657309</v>
      </c>
      <c r="D525">
        <v>14652.204953116005</v>
      </c>
    </row>
    <row r="526" spans="1:4" x14ac:dyDescent="0.4">
      <c r="A526" s="28">
        <v>40338</v>
      </c>
      <c r="B526">
        <v>19174</v>
      </c>
      <c r="C526">
        <v>15961.602383590023</v>
      </c>
      <c r="D526">
        <v>14559.019567200505</v>
      </c>
    </row>
    <row r="527" spans="1:4" x14ac:dyDescent="0.4">
      <c r="A527" s="28">
        <v>40339</v>
      </c>
      <c r="B527">
        <v>14767</v>
      </c>
      <c r="C527">
        <v>16522.516953473929</v>
      </c>
      <c r="D527">
        <v>14602.72585793084</v>
      </c>
    </row>
    <row r="528" spans="1:4" x14ac:dyDescent="0.4">
      <c r="A528" s="28">
        <v>40340</v>
      </c>
      <c r="B528">
        <v>19231</v>
      </c>
      <c r="C528">
        <v>16178.607878812612</v>
      </c>
      <c r="D528">
        <v>14674.19428322911</v>
      </c>
    </row>
    <row r="529" spans="1:4" x14ac:dyDescent="0.4">
      <c r="A529" s="28">
        <v>40341</v>
      </c>
      <c r="B529">
        <v>16755</v>
      </c>
      <c r="C529">
        <v>16603.378099858121</v>
      </c>
      <c r="D529">
        <v>14652.884114829449</v>
      </c>
    </row>
    <row r="530" spans="1:4" x14ac:dyDescent="0.4">
      <c r="A530" s="28">
        <v>40342</v>
      </c>
      <c r="B530">
        <v>20176</v>
      </c>
      <c r="C530">
        <v>16697.209540213367</v>
      </c>
      <c r="D530">
        <v>14559.694401747694</v>
      </c>
    </row>
    <row r="531" spans="1:4" x14ac:dyDescent="0.4">
      <c r="A531" s="28">
        <v>40343</v>
      </c>
      <c r="B531">
        <v>16027</v>
      </c>
      <c r="C531">
        <v>17103.377740784625</v>
      </c>
      <c r="D531">
        <v>14603.402710493316</v>
      </c>
    </row>
    <row r="532" spans="1:4" x14ac:dyDescent="0.4">
      <c r="A532" s="28">
        <v>40344</v>
      </c>
      <c r="B532">
        <v>14771</v>
      </c>
      <c r="C532">
        <v>16944.207379582283</v>
      </c>
      <c r="D532">
        <v>14674.874440550966</v>
      </c>
    </row>
    <row r="533" spans="1:4" x14ac:dyDescent="0.4">
      <c r="A533" s="28">
        <v>40345</v>
      </c>
      <c r="B533">
        <v>16406</v>
      </c>
      <c r="C533">
        <v>16770.088234453466</v>
      </c>
      <c r="D533">
        <v>14653.563276542891</v>
      </c>
    </row>
    <row r="534" spans="1:4" x14ac:dyDescent="0.4">
      <c r="A534" s="28">
        <v>40346</v>
      </c>
      <c r="B534">
        <v>10879</v>
      </c>
      <c r="C534">
        <v>16613.055045733643</v>
      </c>
      <c r="D534">
        <v>14560.369236294882</v>
      </c>
    </row>
    <row r="535" spans="1:4" x14ac:dyDescent="0.4">
      <c r="A535" s="28">
        <v>40347</v>
      </c>
      <c r="B535">
        <v>16299</v>
      </c>
      <c r="C535">
        <v>15824.097702897629</v>
      </c>
      <c r="D535">
        <v>14604.07956305579</v>
      </c>
    </row>
    <row r="536" spans="1:4" x14ac:dyDescent="0.4">
      <c r="A536" s="28">
        <v>40348</v>
      </c>
      <c r="B536">
        <v>16520</v>
      </c>
      <c r="C536">
        <v>16017.572285528509</v>
      </c>
      <c r="D536">
        <v>14675.554597872819</v>
      </c>
    </row>
    <row r="537" spans="1:4" x14ac:dyDescent="0.4">
      <c r="A537" s="28">
        <v>40349</v>
      </c>
      <c r="B537">
        <v>16041</v>
      </c>
      <c r="C537">
        <v>15912.140949301805</v>
      </c>
      <c r="D537">
        <v>14654.242438256333</v>
      </c>
    </row>
    <row r="538" spans="1:4" x14ac:dyDescent="0.4">
      <c r="A538" s="28">
        <v>40350</v>
      </c>
      <c r="B538">
        <v>15942</v>
      </c>
      <c r="C538">
        <v>15978.281945734014</v>
      </c>
      <c r="D538">
        <v>14561.04407084207</v>
      </c>
    </row>
    <row r="539" spans="1:4" x14ac:dyDescent="0.4">
      <c r="A539" s="28">
        <v>40351</v>
      </c>
      <c r="B539">
        <v>16903</v>
      </c>
      <c r="C539">
        <v>16104.937264248394</v>
      </c>
      <c r="D539">
        <v>14604.756415618267</v>
      </c>
    </row>
    <row r="540" spans="1:4" x14ac:dyDescent="0.4">
      <c r="A540" s="28">
        <v>40352</v>
      </c>
      <c r="B540">
        <v>16325</v>
      </c>
      <c r="C540">
        <v>16032.745320123455</v>
      </c>
      <c r="D540">
        <v>14676.234755194673</v>
      </c>
    </row>
    <row r="541" spans="1:4" x14ac:dyDescent="0.4">
      <c r="A541" s="28">
        <v>40353</v>
      </c>
      <c r="B541">
        <v>10233</v>
      </c>
      <c r="C541">
        <v>16118.913870532129</v>
      </c>
      <c r="D541">
        <v>14654.921599969775</v>
      </c>
    </row>
    <row r="542" spans="1:4" x14ac:dyDescent="0.4">
      <c r="A542" s="28">
        <v>40354</v>
      </c>
      <c r="B542">
        <v>16148</v>
      </c>
      <c r="C542">
        <v>15474.47143788967</v>
      </c>
      <c r="D542">
        <v>14561.71890538926</v>
      </c>
    </row>
    <row r="543" spans="1:4" x14ac:dyDescent="0.4">
      <c r="A543" s="28">
        <v>40355</v>
      </c>
      <c r="B543">
        <v>15964</v>
      </c>
      <c r="C543">
        <v>15386.964247248581</v>
      </c>
      <c r="D543">
        <v>14605.433268180743</v>
      </c>
    </row>
    <row r="544" spans="1:4" x14ac:dyDescent="0.4">
      <c r="A544" s="28">
        <v>40356</v>
      </c>
      <c r="B544">
        <v>16024</v>
      </c>
      <c r="C544">
        <v>15431.725227208146</v>
      </c>
      <c r="D544">
        <v>14676.91491251653</v>
      </c>
    </row>
    <row r="545" spans="1:4" x14ac:dyDescent="0.4">
      <c r="A545" s="28">
        <v>40357</v>
      </c>
      <c r="B545">
        <v>13861</v>
      </c>
      <c r="C545">
        <v>15731.34198824807</v>
      </c>
      <c r="D545">
        <v>14655.600761683218</v>
      </c>
    </row>
    <row r="546" spans="1:4" x14ac:dyDescent="0.4">
      <c r="A546" s="28">
        <v>40358</v>
      </c>
      <c r="B546">
        <v>16931</v>
      </c>
      <c r="C546">
        <v>15306.247467816293</v>
      </c>
      <c r="D546">
        <v>14562.393739936448</v>
      </c>
    </row>
    <row r="547" spans="1:4" x14ac:dyDescent="0.4">
      <c r="A547" s="28">
        <v>40359</v>
      </c>
      <c r="B547">
        <v>13967</v>
      </c>
      <c r="C547">
        <v>15490.004263989525</v>
      </c>
      <c r="D547">
        <v>14606.110120743217</v>
      </c>
    </row>
    <row r="548" spans="1:4" x14ac:dyDescent="0.4">
      <c r="A548" s="28">
        <v>40360</v>
      </c>
      <c r="B548">
        <v>11586</v>
      </c>
      <c r="C548">
        <v>15475.32537814245</v>
      </c>
      <c r="D548">
        <v>14677.595069838382</v>
      </c>
    </row>
    <row r="549" spans="1:4" x14ac:dyDescent="0.4">
      <c r="A549" s="28">
        <v>40361</v>
      </c>
      <c r="B549">
        <v>16955</v>
      </c>
      <c r="C549">
        <v>14829.958836387572</v>
      </c>
      <c r="D549">
        <v>14656.27992339666</v>
      </c>
    </row>
    <row r="550" spans="1:4" x14ac:dyDescent="0.4">
      <c r="A550" s="28">
        <v>40362</v>
      </c>
      <c r="B550">
        <v>13574</v>
      </c>
      <c r="C550">
        <v>15042.702576121046</v>
      </c>
      <c r="D550">
        <v>14563.068574483637</v>
      </c>
    </row>
    <row r="551" spans="1:4" x14ac:dyDescent="0.4">
      <c r="A551" s="28">
        <v>40363</v>
      </c>
      <c r="B551">
        <v>15980</v>
      </c>
      <c r="C551">
        <v>14999.876638078598</v>
      </c>
      <c r="D551">
        <v>14606.786973305692</v>
      </c>
    </row>
    <row r="552" spans="1:4" x14ac:dyDescent="0.4">
      <c r="A552" s="28">
        <v>40364</v>
      </c>
      <c r="B552">
        <v>17547</v>
      </c>
      <c r="C552">
        <v>15073.696588445855</v>
      </c>
      <c r="D552">
        <v>14678.275227160239</v>
      </c>
    </row>
    <row r="553" spans="1:4" x14ac:dyDescent="0.4">
      <c r="A553" s="28">
        <v>40365</v>
      </c>
      <c r="B553">
        <v>17348</v>
      </c>
      <c r="C553">
        <v>15285.75512154583</v>
      </c>
      <c r="D553">
        <v>14656.959085110104</v>
      </c>
    </row>
    <row r="554" spans="1:4" x14ac:dyDescent="0.4">
      <c r="A554" s="28">
        <v>40366</v>
      </c>
      <c r="B554">
        <v>17032</v>
      </c>
      <c r="C554">
        <v>15750.456275035265</v>
      </c>
      <c r="D554">
        <v>14563.743409030827</v>
      </c>
    </row>
    <row r="555" spans="1:4" x14ac:dyDescent="0.4">
      <c r="A555" s="28">
        <v>40367</v>
      </c>
      <c r="B555">
        <v>12837</v>
      </c>
      <c r="C555">
        <v>15880.141089952416</v>
      </c>
      <c r="D555">
        <v>14607.463825868166</v>
      </c>
    </row>
    <row r="556" spans="1:4" x14ac:dyDescent="0.4">
      <c r="A556" s="28">
        <v>40368</v>
      </c>
      <c r="B556">
        <v>16197</v>
      </c>
      <c r="C556">
        <v>15354.69196177192</v>
      </c>
      <c r="D556">
        <v>14678.955384482091</v>
      </c>
    </row>
    <row r="557" spans="1:4" x14ac:dyDescent="0.4">
      <c r="A557" s="28">
        <v>40369</v>
      </c>
      <c r="B557">
        <v>18054</v>
      </c>
      <c r="C557">
        <v>15646.362384017095</v>
      </c>
      <c r="D557">
        <v>14657.638246823544</v>
      </c>
    </row>
    <row r="558" spans="1:4" x14ac:dyDescent="0.4">
      <c r="A558" s="28">
        <v>40370</v>
      </c>
      <c r="B558">
        <v>17512</v>
      </c>
      <c r="C558">
        <v>15870.51386327712</v>
      </c>
      <c r="D558">
        <v>14564.418243578015</v>
      </c>
    </row>
    <row r="559" spans="1:4" x14ac:dyDescent="0.4">
      <c r="A559" s="28">
        <v>40371</v>
      </c>
      <c r="B559">
        <v>14536</v>
      </c>
      <c r="C559">
        <v>16011.407190692313</v>
      </c>
      <c r="D559">
        <v>14608.140678430642</v>
      </c>
    </row>
    <row r="560" spans="1:4" x14ac:dyDescent="0.4">
      <c r="A560" s="28">
        <v>40372</v>
      </c>
      <c r="B560">
        <v>18764</v>
      </c>
      <c r="C560">
        <v>16018.880066967566</v>
      </c>
      <c r="D560">
        <v>14679.635541803947</v>
      </c>
    </row>
    <row r="561" spans="1:4" x14ac:dyDescent="0.4">
      <c r="A561" s="28">
        <v>40373</v>
      </c>
      <c r="B561">
        <v>19032</v>
      </c>
      <c r="C561">
        <v>16275.438953927413</v>
      </c>
      <c r="D561">
        <v>14658.317408536988</v>
      </c>
    </row>
    <row r="562" spans="1:4" x14ac:dyDescent="0.4">
      <c r="A562" s="28">
        <v>40374</v>
      </c>
      <c r="B562">
        <v>15294</v>
      </c>
      <c r="C562">
        <v>16521.426534612274</v>
      </c>
      <c r="D562">
        <v>14565.093078125205</v>
      </c>
    </row>
    <row r="563" spans="1:4" x14ac:dyDescent="0.4">
      <c r="A563" s="28">
        <v>40375</v>
      </c>
      <c r="B563">
        <v>19324</v>
      </c>
      <c r="C563">
        <v>16622.480366435757</v>
      </c>
      <c r="D563">
        <v>14608.817530993118</v>
      </c>
    </row>
    <row r="564" spans="1:4" x14ac:dyDescent="0.4">
      <c r="A564" s="28">
        <v>40376</v>
      </c>
      <c r="B564">
        <v>16619</v>
      </c>
      <c r="C564">
        <v>16868.910993926882</v>
      </c>
      <c r="D564">
        <v>14680.315699125802</v>
      </c>
    </row>
    <row r="565" spans="1:4" x14ac:dyDescent="0.4">
      <c r="A565" s="28">
        <v>40377</v>
      </c>
      <c r="B565">
        <v>14435</v>
      </c>
      <c r="C565">
        <v>16664.902135356326</v>
      </c>
      <c r="D565">
        <v>14658.996570250429</v>
      </c>
    </row>
    <row r="566" spans="1:4" x14ac:dyDescent="0.4">
      <c r="A566" s="28">
        <v>40378</v>
      </c>
      <c r="B566">
        <v>18564</v>
      </c>
      <c r="C566">
        <v>16681.589415031209</v>
      </c>
      <c r="D566">
        <v>14565.767912672392</v>
      </c>
    </row>
    <row r="567" spans="1:4" x14ac:dyDescent="0.4">
      <c r="A567" s="28">
        <v>40379</v>
      </c>
      <c r="B567">
        <v>19026</v>
      </c>
      <c r="C567">
        <v>16783.451062479195</v>
      </c>
      <c r="D567">
        <v>14609.494383555593</v>
      </c>
    </row>
    <row r="568" spans="1:4" x14ac:dyDescent="0.4">
      <c r="A568" s="28">
        <v>40380</v>
      </c>
      <c r="B568">
        <v>19224</v>
      </c>
      <c r="C568">
        <v>16882.00437768596</v>
      </c>
      <c r="D568">
        <v>14680.995856447655</v>
      </c>
    </row>
    <row r="569" spans="1:4" x14ac:dyDescent="0.4">
      <c r="A569" s="28">
        <v>40381</v>
      </c>
      <c r="B569">
        <v>15600</v>
      </c>
      <c r="C569">
        <v>17574.638943209804</v>
      </c>
      <c r="D569">
        <v>14659.675731963873</v>
      </c>
    </row>
    <row r="570" spans="1:4" x14ac:dyDescent="0.4">
      <c r="A570" s="28">
        <v>40382</v>
      </c>
      <c r="B570">
        <v>18974</v>
      </c>
      <c r="C570">
        <v>17165.906943440925</v>
      </c>
      <c r="D570">
        <v>14566.442747219582</v>
      </c>
    </row>
    <row r="571" spans="1:4" x14ac:dyDescent="0.4">
      <c r="A571" s="28">
        <v>40383</v>
      </c>
      <c r="B571">
        <v>16012</v>
      </c>
      <c r="C571">
        <v>17204.100202964499</v>
      </c>
      <c r="D571">
        <v>14610.171236118069</v>
      </c>
    </row>
    <row r="572" spans="1:4" x14ac:dyDescent="0.4">
      <c r="A572" s="28">
        <v>40384</v>
      </c>
      <c r="B572">
        <v>13947</v>
      </c>
      <c r="C572">
        <v>17370.708462506056</v>
      </c>
      <c r="D572">
        <v>14681.676013769511</v>
      </c>
    </row>
    <row r="573" spans="1:4" x14ac:dyDescent="0.4">
      <c r="A573" s="28">
        <v>40385</v>
      </c>
      <c r="B573">
        <v>16496</v>
      </c>
      <c r="C573">
        <v>16818.641213502302</v>
      </c>
      <c r="D573">
        <v>14660.354893677315</v>
      </c>
    </row>
    <row r="574" spans="1:4" x14ac:dyDescent="0.4">
      <c r="A574" s="28">
        <v>40386</v>
      </c>
      <c r="B574">
        <v>18130</v>
      </c>
      <c r="C574">
        <v>16545.820318917344</v>
      </c>
      <c r="D574">
        <v>14567.117581766772</v>
      </c>
    </row>
    <row r="575" spans="1:4" x14ac:dyDescent="0.4">
      <c r="A575" s="28">
        <v>40387</v>
      </c>
      <c r="B575">
        <v>18168</v>
      </c>
      <c r="C575">
        <v>17046.993864667846</v>
      </c>
      <c r="D575">
        <v>14610.848088680543</v>
      </c>
    </row>
    <row r="576" spans="1:4" x14ac:dyDescent="0.4">
      <c r="A576" s="28">
        <v>40388</v>
      </c>
      <c r="B576">
        <v>14564</v>
      </c>
      <c r="C576">
        <v>17135.017134629787</v>
      </c>
      <c r="D576">
        <v>14682.356171091364</v>
      </c>
    </row>
    <row r="577" spans="1:4" x14ac:dyDescent="0.4">
      <c r="A577" s="28">
        <v>40389</v>
      </c>
      <c r="B577">
        <v>18095</v>
      </c>
      <c r="C577">
        <v>16587.175320838938</v>
      </c>
      <c r="D577">
        <v>14661.034055390757</v>
      </c>
    </row>
    <row r="578" spans="1:4" x14ac:dyDescent="0.4">
      <c r="A578" s="28">
        <v>40390</v>
      </c>
      <c r="B578">
        <v>15207</v>
      </c>
      <c r="C578">
        <v>17072.545008352841</v>
      </c>
      <c r="D578">
        <v>14567.79241631396</v>
      </c>
    </row>
    <row r="579" spans="1:4" x14ac:dyDescent="0.4">
      <c r="A579" s="28">
        <v>40391</v>
      </c>
      <c r="B579">
        <v>14643</v>
      </c>
      <c r="C579">
        <v>16720.388034623295</v>
      </c>
      <c r="D579">
        <v>14611.524941243018</v>
      </c>
    </row>
    <row r="580" spans="1:4" x14ac:dyDescent="0.4">
      <c r="A580" s="28">
        <v>40392</v>
      </c>
      <c r="B580">
        <v>17798</v>
      </c>
      <c r="C580">
        <v>16291.425399011498</v>
      </c>
      <c r="D580">
        <v>14683.03632841322</v>
      </c>
    </row>
    <row r="581" spans="1:4" x14ac:dyDescent="0.4">
      <c r="A581" s="28">
        <v>40393</v>
      </c>
      <c r="B581">
        <v>18048</v>
      </c>
      <c r="C581">
        <v>16729.84863702704</v>
      </c>
      <c r="D581">
        <v>14661.713217104199</v>
      </c>
    </row>
    <row r="582" spans="1:4" x14ac:dyDescent="0.4">
      <c r="A582" s="28">
        <v>40394</v>
      </c>
      <c r="B582">
        <v>18193</v>
      </c>
      <c r="C582">
        <v>16796.1933752722</v>
      </c>
      <c r="D582">
        <v>14568.467250861149</v>
      </c>
    </row>
    <row r="583" spans="1:4" x14ac:dyDescent="0.4">
      <c r="A583" s="28">
        <v>40395</v>
      </c>
      <c r="B583">
        <v>14626</v>
      </c>
      <c r="C583">
        <v>16868.512810480159</v>
      </c>
      <c r="D583">
        <v>14612.201793805494</v>
      </c>
    </row>
    <row r="584" spans="1:4" x14ac:dyDescent="0.4">
      <c r="A584" s="28">
        <v>40396</v>
      </c>
      <c r="B584">
        <v>18614</v>
      </c>
      <c r="C584">
        <v>16808.086716210637</v>
      </c>
      <c r="D584">
        <v>14683.716485735074</v>
      </c>
    </row>
    <row r="585" spans="1:4" x14ac:dyDescent="0.4">
      <c r="A585" s="28">
        <v>40397</v>
      </c>
      <c r="B585">
        <v>16798</v>
      </c>
      <c r="C585">
        <v>16939.096686564182</v>
      </c>
      <c r="D585">
        <v>14662.392378817642</v>
      </c>
    </row>
    <row r="586" spans="1:4" x14ac:dyDescent="0.4">
      <c r="A586" s="28">
        <v>40398</v>
      </c>
      <c r="B586">
        <v>15533</v>
      </c>
      <c r="C586">
        <v>16762.487444555522</v>
      </c>
      <c r="D586">
        <v>14569.142085408337</v>
      </c>
    </row>
    <row r="587" spans="1:4" x14ac:dyDescent="0.4">
      <c r="A587" s="28">
        <v>40399</v>
      </c>
      <c r="B587">
        <v>18087</v>
      </c>
      <c r="C587">
        <v>16887.352955397862</v>
      </c>
      <c r="D587">
        <v>14612.878646367968</v>
      </c>
    </row>
    <row r="588" spans="1:4" x14ac:dyDescent="0.4">
      <c r="A588" s="28">
        <v>40400</v>
      </c>
      <c r="B588">
        <v>18237</v>
      </c>
      <c r="C588">
        <v>16913.957212062203</v>
      </c>
      <c r="D588">
        <v>14684.396643056927</v>
      </c>
    </row>
    <row r="589" spans="1:4" x14ac:dyDescent="0.4">
      <c r="A589" s="28">
        <v>40401</v>
      </c>
      <c r="B589">
        <v>17802</v>
      </c>
      <c r="C589">
        <v>16916.117648947526</v>
      </c>
      <c r="D589">
        <v>14663.071540531084</v>
      </c>
    </row>
    <row r="590" spans="1:4" x14ac:dyDescent="0.4">
      <c r="A590" s="28">
        <v>40402</v>
      </c>
      <c r="B590">
        <v>14039</v>
      </c>
      <c r="C590">
        <v>17360.159121824006</v>
      </c>
      <c r="D590">
        <v>14569.816919955527</v>
      </c>
    </row>
    <row r="591" spans="1:4" x14ac:dyDescent="0.4">
      <c r="A591" s="28">
        <v>40403</v>
      </c>
      <c r="B591">
        <v>14659</v>
      </c>
      <c r="C591">
        <v>16789.663014736274</v>
      </c>
      <c r="D591">
        <v>14613.555498930444</v>
      </c>
    </row>
    <row r="592" spans="1:4" x14ac:dyDescent="0.4">
      <c r="A592" s="28">
        <v>40404</v>
      </c>
      <c r="B592">
        <v>16071</v>
      </c>
      <c r="C592">
        <v>16334.562613467529</v>
      </c>
      <c r="D592">
        <v>14685.076800378783</v>
      </c>
    </row>
    <row r="593" spans="1:4" x14ac:dyDescent="0.4">
      <c r="A593" s="28">
        <v>40405</v>
      </c>
      <c r="B593">
        <v>14467</v>
      </c>
      <c r="C593">
        <v>16560.920833611624</v>
      </c>
      <c r="D593">
        <v>14663.750702244528</v>
      </c>
    </row>
    <row r="594" spans="1:4" x14ac:dyDescent="0.4">
      <c r="A594" s="28">
        <v>40406</v>
      </c>
      <c r="B594">
        <v>14786</v>
      </c>
      <c r="C594">
        <v>16171.622001063628</v>
      </c>
      <c r="D594">
        <v>14570.491754502717</v>
      </c>
    </row>
    <row r="595" spans="1:4" x14ac:dyDescent="0.4">
      <c r="A595" s="28">
        <v>40407</v>
      </c>
      <c r="B595">
        <v>17590</v>
      </c>
      <c r="C595">
        <v>15843.000077706824</v>
      </c>
      <c r="D595">
        <v>14614.232351492919</v>
      </c>
    </row>
    <row r="596" spans="1:4" x14ac:dyDescent="0.4">
      <c r="A596" s="28">
        <v>40408</v>
      </c>
      <c r="B596">
        <v>18027</v>
      </c>
      <c r="C596">
        <v>16309.595522479891</v>
      </c>
      <c r="D596">
        <v>14685.756957700636</v>
      </c>
    </row>
    <row r="597" spans="1:4" x14ac:dyDescent="0.4">
      <c r="A597" s="28">
        <v>40409</v>
      </c>
      <c r="B597">
        <v>14358</v>
      </c>
      <c r="C597">
        <v>16432.575834039704</v>
      </c>
      <c r="D597">
        <v>14664.429863957968</v>
      </c>
    </row>
    <row r="598" spans="1:4" x14ac:dyDescent="0.4">
      <c r="A598" s="28">
        <v>40410</v>
      </c>
      <c r="B598">
        <v>17311</v>
      </c>
      <c r="C598">
        <v>16049.92990711625</v>
      </c>
      <c r="D598">
        <v>14571.166589049904</v>
      </c>
    </row>
    <row r="599" spans="1:4" x14ac:dyDescent="0.4">
      <c r="A599" s="28">
        <v>40411</v>
      </c>
      <c r="B599">
        <v>11142</v>
      </c>
      <c r="C599">
        <v>16453.171512322853</v>
      </c>
      <c r="D599">
        <v>14614.909204055395</v>
      </c>
    </row>
    <row r="600" spans="1:4" x14ac:dyDescent="0.4">
      <c r="A600" s="28">
        <v>40412</v>
      </c>
      <c r="B600">
        <v>10771</v>
      </c>
      <c r="C600">
        <v>15603.952401879209</v>
      </c>
      <c r="D600">
        <v>14686.437115022492</v>
      </c>
    </row>
    <row r="601" spans="1:4" x14ac:dyDescent="0.4">
      <c r="A601" s="28">
        <v>40413</v>
      </c>
      <c r="B601">
        <v>14229</v>
      </c>
      <c r="C601">
        <v>14901.60300187676</v>
      </c>
      <c r="D601">
        <v>14665.109025671412</v>
      </c>
    </row>
    <row r="602" spans="1:4" x14ac:dyDescent="0.4">
      <c r="A602" s="28">
        <v>40414</v>
      </c>
      <c r="B602">
        <v>16141</v>
      </c>
      <c r="C602">
        <v>14950.62376917558</v>
      </c>
      <c r="D602">
        <v>14571.841423597094</v>
      </c>
    </row>
    <row r="603" spans="1:4" x14ac:dyDescent="0.4">
      <c r="A603" s="28">
        <v>40415</v>
      </c>
      <c r="B603">
        <v>17662</v>
      </c>
      <c r="C603">
        <v>14972.227652608373</v>
      </c>
      <c r="D603">
        <v>14615.586056617871</v>
      </c>
    </row>
    <row r="604" spans="1:4" x14ac:dyDescent="0.4">
      <c r="A604" s="28">
        <v>40416</v>
      </c>
      <c r="B604">
        <v>12366</v>
      </c>
      <c r="C604">
        <v>15318.884090044832</v>
      </c>
      <c r="D604">
        <v>14687.117272344347</v>
      </c>
    </row>
    <row r="605" spans="1:4" x14ac:dyDescent="0.4">
      <c r="A605" s="28">
        <v>40417</v>
      </c>
      <c r="B605">
        <v>15766</v>
      </c>
      <c r="C605">
        <v>15089.810727437725</v>
      </c>
      <c r="D605">
        <v>14665.788187384853</v>
      </c>
    </row>
    <row r="606" spans="1:4" x14ac:dyDescent="0.4">
      <c r="A606" s="28">
        <v>40418</v>
      </c>
      <c r="B606">
        <v>15232</v>
      </c>
      <c r="C606">
        <v>15060.62578791158</v>
      </c>
      <c r="D606">
        <v>14572.516258144282</v>
      </c>
    </row>
    <row r="607" spans="1:4" x14ac:dyDescent="0.4">
      <c r="A607" s="28">
        <v>40419</v>
      </c>
      <c r="B607">
        <v>11933</v>
      </c>
      <c r="C607">
        <v>15003.723362450386</v>
      </c>
      <c r="D607">
        <v>14616.262909180345</v>
      </c>
    </row>
    <row r="608" spans="1:4" x14ac:dyDescent="0.4">
      <c r="A608" s="28">
        <v>40420</v>
      </c>
      <c r="B608">
        <v>16099</v>
      </c>
      <c r="C608">
        <v>14799.962341364393</v>
      </c>
      <c r="D608">
        <v>14687.797429666201</v>
      </c>
    </row>
    <row r="609" spans="1:4" x14ac:dyDescent="0.4">
      <c r="A609" s="28">
        <v>40421</v>
      </c>
      <c r="B609">
        <v>19677</v>
      </c>
      <c r="C609">
        <v>14848.893754261242</v>
      </c>
      <c r="D609">
        <v>14666.467349098297</v>
      </c>
    </row>
    <row r="610" spans="1:4" x14ac:dyDescent="0.4">
      <c r="A610" s="28">
        <v>40422</v>
      </c>
      <c r="B610">
        <v>12790</v>
      </c>
      <c r="C610">
        <v>15364.987566879241</v>
      </c>
      <c r="D610">
        <v>14573.19109269147</v>
      </c>
    </row>
    <row r="611" spans="1:4" x14ac:dyDescent="0.4">
      <c r="A611" s="28">
        <v>40423</v>
      </c>
      <c r="B611">
        <v>11508</v>
      </c>
      <c r="C611">
        <v>15289.270627995802</v>
      </c>
      <c r="D611">
        <v>14616.93976174282</v>
      </c>
    </row>
    <row r="612" spans="1:4" x14ac:dyDescent="0.4">
      <c r="A612" s="28">
        <v>40424</v>
      </c>
      <c r="B612">
        <v>15606</v>
      </c>
      <c r="C612">
        <v>14706.902551315448</v>
      </c>
      <c r="D612">
        <v>14688.477586988056</v>
      </c>
    </row>
    <row r="613" spans="1:4" x14ac:dyDescent="0.4">
      <c r="A613" s="28">
        <v>40425</v>
      </c>
      <c r="B613">
        <v>14559</v>
      </c>
      <c r="C613">
        <v>14619.359953102616</v>
      </c>
      <c r="D613">
        <v>14667.146510811739</v>
      </c>
    </row>
    <row r="614" spans="1:4" x14ac:dyDescent="0.4">
      <c r="A614" s="28">
        <v>40426</v>
      </c>
      <c r="B614">
        <v>14063</v>
      </c>
      <c r="C614">
        <v>14854.260322313621</v>
      </c>
      <c r="D614">
        <v>14573.865927238659</v>
      </c>
    </row>
    <row r="615" spans="1:4" x14ac:dyDescent="0.4">
      <c r="A615" s="28">
        <v>40427</v>
      </c>
      <c r="B615">
        <v>15064</v>
      </c>
      <c r="C615">
        <v>14726.464653352723</v>
      </c>
      <c r="D615">
        <v>14617.616614305294</v>
      </c>
    </row>
    <row r="616" spans="1:4" x14ac:dyDescent="0.4">
      <c r="A616" s="28">
        <v>40428</v>
      </c>
      <c r="B616">
        <v>14979</v>
      </c>
      <c r="C616">
        <v>14553.505802615549</v>
      </c>
      <c r="D616">
        <v>14689.157744309909</v>
      </c>
    </row>
    <row r="617" spans="1:4" x14ac:dyDescent="0.4">
      <c r="A617" s="28">
        <v>40429</v>
      </c>
      <c r="B617">
        <v>15788</v>
      </c>
      <c r="C617">
        <v>14843.682112692937</v>
      </c>
      <c r="D617">
        <v>14667.825672525181</v>
      </c>
    </row>
    <row r="618" spans="1:4" x14ac:dyDescent="0.4">
      <c r="A618" s="28">
        <v>40430</v>
      </c>
      <c r="B618">
        <v>10621</v>
      </c>
      <c r="C618">
        <v>14959.922035548703</v>
      </c>
      <c r="D618">
        <v>14574.540761785847</v>
      </c>
    </row>
    <row r="619" spans="1:4" x14ac:dyDescent="0.4">
      <c r="A619" s="28">
        <v>40431</v>
      </c>
      <c r="B619">
        <v>13892</v>
      </c>
      <c r="C619">
        <v>14173.583860816059</v>
      </c>
      <c r="D619">
        <v>14618.29346686777</v>
      </c>
    </row>
    <row r="620" spans="1:4" x14ac:dyDescent="0.4">
      <c r="A620" s="28">
        <v>40432</v>
      </c>
      <c r="B620">
        <v>14238</v>
      </c>
      <c r="C620">
        <v>14368.486025696984</v>
      </c>
      <c r="D620">
        <v>14689.837901631765</v>
      </c>
    </row>
    <row r="621" spans="1:4" x14ac:dyDescent="0.4">
      <c r="A621" s="28">
        <v>40433</v>
      </c>
      <c r="B621">
        <v>11798</v>
      </c>
      <c r="C621">
        <v>14277.659245056589</v>
      </c>
      <c r="D621">
        <v>14668.504834238624</v>
      </c>
    </row>
    <row r="622" spans="1:4" x14ac:dyDescent="0.4">
      <c r="A622" s="28">
        <v>40434</v>
      </c>
      <c r="B622">
        <v>11473</v>
      </c>
      <c r="C622">
        <v>13792.581207979369</v>
      </c>
      <c r="D622">
        <v>14575.215596333037</v>
      </c>
    </row>
    <row r="623" spans="1:4" x14ac:dyDescent="0.4">
      <c r="A623" s="28">
        <v>40435</v>
      </c>
      <c r="B623">
        <v>13137</v>
      </c>
      <c r="C623">
        <v>13708.374864208165</v>
      </c>
      <c r="D623">
        <v>14618.970319430247</v>
      </c>
    </row>
    <row r="624" spans="1:4" x14ac:dyDescent="0.4">
      <c r="A624" s="28">
        <v>40436</v>
      </c>
      <c r="B624">
        <v>14562</v>
      </c>
      <c r="C624">
        <v>13534.372983972691</v>
      </c>
      <c r="D624">
        <v>14690.518058953619</v>
      </c>
    </row>
    <row r="625" spans="1:4" x14ac:dyDescent="0.4">
      <c r="A625" s="28">
        <v>40437</v>
      </c>
      <c r="B625">
        <v>12896</v>
      </c>
      <c r="C625">
        <v>13518.53412441852</v>
      </c>
      <c r="D625">
        <v>14669.183995952066</v>
      </c>
    </row>
    <row r="626" spans="1:4" x14ac:dyDescent="0.4">
      <c r="A626" s="28">
        <v>40438</v>
      </c>
      <c r="B626">
        <v>17081</v>
      </c>
      <c r="C626">
        <v>13680.702188647992</v>
      </c>
      <c r="D626">
        <v>14575.890430880225</v>
      </c>
    </row>
    <row r="627" spans="1:4" x14ac:dyDescent="0.4">
      <c r="A627" s="28">
        <v>40439</v>
      </c>
      <c r="B627">
        <v>12330</v>
      </c>
      <c r="C627">
        <v>14050.224625119859</v>
      </c>
      <c r="D627">
        <v>14619.647171992721</v>
      </c>
    </row>
    <row r="628" spans="1:4" x14ac:dyDescent="0.4">
      <c r="A628" s="28">
        <v>40440</v>
      </c>
      <c r="B628">
        <v>10607</v>
      </c>
      <c r="C628">
        <v>13647.659416184588</v>
      </c>
      <c r="D628">
        <v>14691.198216275474</v>
      </c>
    </row>
    <row r="629" spans="1:4" x14ac:dyDescent="0.4">
      <c r="A629" s="28">
        <v>40441</v>
      </c>
      <c r="B629">
        <v>14704</v>
      </c>
      <c r="C629">
        <v>13533.743407132451</v>
      </c>
      <c r="D629">
        <v>14669.863157665508</v>
      </c>
    </row>
    <row r="630" spans="1:4" x14ac:dyDescent="0.4">
      <c r="A630" s="28">
        <v>40442</v>
      </c>
      <c r="B630">
        <v>13049</v>
      </c>
      <c r="C630">
        <v>13548.556396292443</v>
      </c>
      <c r="D630">
        <v>14576.565265427414</v>
      </c>
    </row>
    <row r="631" spans="1:4" x14ac:dyDescent="0.4">
      <c r="A631" s="28">
        <v>40443</v>
      </c>
      <c r="B631">
        <v>14341</v>
      </c>
      <c r="C631">
        <v>13294.772570238854</v>
      </c>
      <c r="D631">
        <v>14620.324024555197</v>
      </c>
    </row>
    <row r="632" spans="1:4" x14ac:dyDescent="0.4">
      <c r="A632" s="28">
        <v>40444</v>
      </c>
      <c r="B632">
        <v>14659</v>
      </c>
      <c r="C632">
        <v>13780.861507684336</v>
      </c>
      <c r="D632">
        <v>14691.878373597328</v>
      </c>
    </row>
    <row r="633" spans="1:4" x14ac:dyDescent="0.4">
      <c r="A633" s="28">
        <v>40445</v>
      </c>
      <c r="B633">
        <v>16529</v>
      </c>
      <c r="C633">
        <v>13733.872857689286</v>
      </c>
      <c r="D633">
        <v>14670.542319378952</v>
      </c>
    </row>
    <row r="634" spans="1:4" x14ac:dyDescent="0.4">
      <c r="A634" s="28">
        <v>40446</v>
      </c>
      <c r="B634">
        <v>14367</v>
      </c>
      <c r="C634">
        <v>13928.214888473407</v>
      </c>
      <c r="D634">
        <v>14577.240099974604</v>
      </c>
    </row>
    <row r="635" spans="1:4" x14ac:dyDescent="0.4">
      <c r="A635" s="28">
        <v>40447</v>
      </c>
      <c r="B635">
        <v>8868</v>
      </c>
      <c r="C635">
        <v>14345.39508265666</v>
      </c>
      <c r="D635">
        <v>14621.000877117671</v>
      </c>
    </row>
    <row r="636" spans="1:4" x14ac:dyDescent="0.4">
      <c r="A636" s="28">
        <v>40448</v>
      </c>
      <c r="B636">
        <v>12444</v>
      </c>
      <c r="C636">
        <v>13481.357862574641</v>
      </c>
      <c r="D636">
        <v>14692.558530919183</v>
      </c>
    </row>
    <row r="637" spans="1:4" x14ac:dyDescent="0.4">
      <c r="A637" s="28">
        <v>40449</v>
      </c>
      <c r="B637">
        <v>14257</v>
      </c>
      <c r="C637">
        <v>13149.744788186048</v>
      </c>
      <c r="D637">
        <v>14671.221481092392</v>
      </c>
    </row>
    <row r="638" spans="1:4" x14ac:dyDescent="0.4">
      <c r="A638" s="28">
        <v>40450</v>
      </c>
      <c r="B638">
        <v>15696</v>
      </c>
      <c r="C638">
        <v>13564.49305156927</v>
      </c>
      <c r="D638">
        <v>14577.914934521792</v>
      </c>
    </row>
    <row r="639" spans="1:4" x14ac:dyDescent="0.4">
      <c r="A639" s="28">
        <v>40451</v>
      </c>
      <c r="B639">
        <v>13309</v>
      </c>
      <c r="C639">
        <v>13762.760166960143</v>
      </c>
      <c r="D639">
        <v>14621.677729680147</v>
      </c>
    </row>
    <row r="640" spans="1:4" x14ac:dyDescent="0.4">
      <c r="A640" s="28">
        <v>40452</v>
      </c>
      <c r="B640">
        <v>14286</v>
      </c>
      <c r="C640">
        <v>13530.340948379984</v>
      </c>
      <c r="D640">
        <v>14693.238688241037</v>
      </c>
    </row>
    <row r="641" spans="1:4" x14ac:dyDescent="0.4">
      <c r="A641" s="28">
        <v>40453</v>
      </c>
      <c r="B641">
        <v>12507</v>
      </c>
      <c r="C641">
        <v>13917.363102690408</v>
      </c>
      <c r="D641">
        <v>14671.900642805836</v>
      </c>
    </row>
    <row r="642" spans="1:4" x14ac:dyDescent="0.4">
      <c r="A642" s="28">
        <v>40454</v>
      </c>
      <c r="B642">
        <v>12041</v>
      </c>
      <c r="C642">
        <v>13614.975116820144</v>
      </c>
      <c r="D642">
        <v>14578.589769068982</v>
      </c>
    </row>
    <row r="643" spans="1:4" x14ac:dyDescent="0.4">
      <c r="A643" s="28">
        <v>40455</v>
      </c>
      <c r="B643">
        <v>12866</v>
      </c>
      <c r="C643">
        <v>13252.296343704938</v>
      </c>
      <c r="D643">
        <v>14622.354582242622</v>
      </c>
    </row>
    <row r="644" spans="1:4" x14ac:dyDescent="0.4">
      <c r="A644" s="28">
        <v>40456</v>
      </c>
      <c r="B644">
        <v>14247</v>
      </c>
      <c r="C644">
        <v>13452.39447285678</v>
      </c>
      <c r="D644">
        <v>14693.918845562892</v>
      </c>
    </row>
    <row r="645" spans="1:4" x14ac:dyDescent="0.4">
      <c r="A645" s="28">
        <v>40457</v>
      </c>
      <c r="B645">
        <v>16501</v>
      </c>
      <c r="C645">
        <v>13441.435414281621</v>
      </c>
      <c r="D645">
        <v>14672.579804519277</v>
      </c>
    </row>
    <row r="646" spans="1:4" x14ac:dyDescent="0.4">
      <c r="A646" s="28">
        <v>40458</v>
      </c>
      <c r="B646">
        <v>13250</v>
      </c>
      <c r="C646">
        <v>13703.187968235892</v>
      </c>
      <c r="D646">
        <v>14579.26460361617</v>
      </c>
    </row>
    <row r="647" spans="1:4" x14ac:dyDescent="0.4">
      <c r="A647" s="28">
        <v>40459</v>
      </c>
      <c r="B647">
        <v>16604</v>
      </c>
      <c r="C647">
        <v>13917.98673251571</v>
      </c>
      <c r="D647">
        <v>14623.031434805096</v>
      </c>
    </row>
    <row r="648" spans="1:4" x14ac:dyDescent="0.4">
      <c r="A648" s="28">
        <v>40460</v>
      </c>
      <c r="B648">
        <v>11643</v>
      </c>
      <c r="C648">
        <v>14180.202349327017</v>
      </c>
      <c r="D648">
        <v>14694.599002884746</v>
      </c>
    </row>
    <row r="649" spans="1:4" x14ac:dyDescent="0.4">
      <c r="A649" s="28">
        <v>40461</v>
      </c>
      <c r="B649">
        <v>11054</v>
      </c>
      <c r="C649">
        <v>13656.606448671973</v>
      </c>
      <c r="D649">
        <v>14673.258966232719</v>
      </c>
    </row>
    <row r="650" spans="1:4" x14ac:dyDescent="0.4">
      <c r="A650" s="28">
        <v>40462</v>
      </c>
      <c r="B650">
        <v>16046</v>
      </c>
      <c r="C650">
        <v>13617.03642728362</v>
      </c>
      <c r="D650">
        <v>14579.939438163359</v>
      </c>
    </row>
    <row r="651" spans="1:4" x14ac:dyDescent="0.4">
      <c r="A651" s="28">
        <v>40463</v>
      </c>
      <c r="B651">
        <v>11555</v>
      </c>
      <c r="C651">
        <v>13783.646826432798</v>
      </c>
      <c r="D651">
        <v>14623.708287367574</v>
      </c>
    </row>
    <row r="652" spans="1:4" x14ac:dyDescent="0.4">
      <c r="A652" s="28">
        <v>40464</v>
      </c>
      <c r="B652">
        <v>10147</v>
      </c>
      <c r="C652">
        <v>13303.766696415596</v>
      </c>
      <c r="D652">
        <v>14695.279160206601</v>
      </c>
    </row>
    <row r="653" spans="1:4" x14ac:dyDescent="0.4">
      <c r="A653" s="28">
        <v>40465</v>
      </c>
      <c r="B653">
        <v>10899</v>
      </c>
      <c r="C653">
        <v>13241.621612604637</v>
      </c>
      <c r="D653">
        <v>14673.938127946163</v>
      </c>
    </row>
    <row r="654" spans="1:4" x14ac:dyDescent="0.4">
      <c r="A654" s="28">
        <v>40466</v>
      </c>
      <c r="B654">
        <v>15200</v>
      </c>
      <c r="C654">
        <v>12732.912609279756</v>
      </c>
      <c r="D654">
        <v>14580.614272710549</v>
      </c>
    </row>
    <row r="655" spans="1:4" x14ac:dyDescent="0.4">
      <c r="A655" s="28">
        <v>40467</v>
      </c>
      <c r="B655">
        <v>14203</v>
      </c>
      <c r="C655">
        <v>12868.870174503789</v>
      </c>
      <c r="D655">
        <v>14624.385139930047</v>
      </c>
    </row>
    <row r="656" spans="1:4" x14ac:dyDescent="0.4">
      <c r="A656" s="28">
        <v>40468</v>
      </c>
      <c r="B656">
        <v>10645</v>
      </c>
      <c r="C656">
        <v>13417.414239567237</v>
      </c>
      <c r="D656">
        <v>14695.959317528455</v>
      </c>
    </row>
    <row r="657" spans="1:4" x14ac:dyDescent="0.4">
      <c r="A657" s="28">
        <v>40469</v>
      </c>
      <c r="B657">
        <v>12671</v>
      </c>
      <c r="C657">
        <v>12909.076787816653</v>
      </c>
      <c r="D657">
        <v>14674.617289659604</v>
      </c>
    </row>
    <row r="658" spans="1:4" x14ac:dyDescent="0.4">
      <c r="A658" s="28">
        <v>40470</v>
      </c>
      <c r="B658">
        <v>14267</v>
      </c>
      <c r="C658">
        <v>12675.331621392983</v>
      </c>
      <c r="D658">
        <v>14581.289107257737</v>
      </c>
    </row>
    <row r="659" spans="1:4" x14ac:dyDescent="0.4">
      <c r="A659" s="28">
        <v>40471</v>
      </c>
      <c r="B659">
        <v>16157</v>
      </c>
      <c r="C659">
        <v>13201.757410980557</v>
      </c>
      <c r="D659">
        <v>14625.061992492523</v>
      </c>
    </row>
    <row r="660" spans="1:4" x14ac:dyDescent="0.4">
      <c r="A660" s="28">
        <v>40472</v>
      </c>
      <c r="B660">
        <v>9235</v>
      </c>
      <c r="C660">
        <v>13479.623113038724</v>
      </c>
      <c r="D660">
        <v>14696.63947485031</v>
      </c>
    </row>
    <row r="661" spans="1:4" x14ac:dyDescent="0.4">
      <c r="A661" s="28">
        <v>40473</v>
      </c>
      <c r="B661">
        <v>12657</v>
      </c>
      <c r="C661">
        <v>12736.333989463112</v>
      </c>
      <c r="D661">
        <v>14675.296451373048</v>
      </c>
    </row>
    <row r="662" spans="1:4" x14ac:dyDescent="0.4">
      <c r="A662" s="28">
        <v>40474</v>
      </c>
      <c r="B662">
        <v>12244</v>
      </c>
      <c r="C662">
        <v>13052.406933883261</v>
      </c>
      <c r="D662">
        <v>14581.963941804926</v>
      </c>
    </row>
    <row r="663" spans="1:4" x14ac:dyDescent="0.4">
      <c r="A663" s="28">
        <v>40475</v>
      </c>
      <c r="B663">
        <v>11724</v>
      </c>
      <c r="C663">
        <v>12749.782104753134</v>
      </c>
      <c r="D663">
        <v>14625.738845054999</v>
      </c>
    </row>
    <row r="664" spans="1:4" x14ac:dyDescent="0.4">
      <c r="A664" s="28">
        <v>40476</v>
      </c>
      <c r="B664">
        <v>15667</v>
      </c>
      <c r="C664">
        <v>12487.633163898694</v>
      </c>
      <c r="D664">
        <v>14697.319632172166</v>
      </c>
    </row>
    <row r="665" spans="1:4" x14ac:dyDescent="0.4">
      <c r="A665" s="28">
        <v>40477</v>
      </c>
      <c r="B665">
        <v>14020</v>
      </c>
      <c r="C665">
        <v>13231.334827456085</v>
      </c>
      <c r="D665">
        <v>14675.975613086488</v>
      </c>
    </row>
    <row r="666" spans="1:4" x14ac:dyDescent="0.4">
      <c r="A666" s="28">
        <v>40478</v>
      </c>
      <c r="B666">
        <v>13960</v>
      </c>
      <c r="C666">
        <v>13131.516266853218</v>
      </c>
      <c r="D666">
        <v>14582.638776352114</v>
      </c>
    </row>
    <row r="667" spans="1:4" x14ac:dyDescent="0.4">
      <c r="A667" s="28">
        <v>40479</v>
      </c>
      <c r="B667">
        <v>12316</v>
      </c>
      <c r="C667">
        <v>13162.3717687469</v>
      </c>
      <c r="D667">
        <v>14626.415697617473</v>
      </c>
    </row>
    <row r="668" spans="1:4" x14ac:dyDescent="0.4">
      <c r="A668" s="28">
        <v>40480</v>
      </c>
      <c r="B668">
        <v>11760</v>
      </c>
      <c r="C668">
        <v>13344.682292141877</v>
      </c>
      <c r="D668">
        <v>14697.999789494019</v>
      </c>
    </row>
    <row r="669" spans="1:4" x14ac:dyDescent="0.4">
      <c r="A669" s="28">
        <v>40481</v>
      </c>
      <c r="B669">
        <v>10226</v>
      </c>
      <c r="C669">
        <v>12933.753842711938</v>
      </c>
      <c r="D669">
        <v>14676.654774799932</v>
      </c>
    </row>
    <row r="670" spans="1:4" x14ac:dyDescent="0.4">
      <c r="A670" s="28">
        <v>40482</v>
      </c>
      <c r="B670">
        <v>10000</v>
      </c>
      <c r="C670">
        <v>12479.871350390273</v>
      </c>
      <c r="D670">
        <v>14583.313610899304</v>
      </c>
    </row>
    <row r="671" spans="1:4" x14ac:dyDescent="0.4">
      <c r="A671" s="28">
        <v>40483</v>
      </c>
      <c r="B671">
        <v>12205</v>
      </c>
      <c r="C671">
        <v>12416.677755701148</v>
      </c>
      <c r="D671">
        <v>14627.092550179948</v>
      </c>
    </row>
    <row r="672" spans="1:4" x14ac:dyDescent="0.4">
      <c r="A672" s="28">
        <v>40484</v>
      </c>
      <c r="B672">
        <v>10096</v>
      </c>
      <c r="C672">
        <v>12184.910152543123</v>
      </c>
      <c r="D672">
        <v>14698.679946815873</v>
      </c>
    </row>
    <row r="673" spans="1:4" x14ac:dyDescent="0.4">
      <c r="A673" s="28">
        <v>40485</v>
      </c>
      <c r="B673">
        <v>12712</v>
      </c>
      <c r="C673">
        <v>11819.814426849223</v>
      </c>
      <c r="D673">
        <v>14677.333936513374</v>
      </c>
    </row>
    <row r="674" spans="1:4" x14ac:dyDescent="0.4">
      <c r="A674" s="28">
        <v>40486</v>
      </c>
      <c r="B674">
        <v>10539</v>
      </c>
      <c r="C674">
        <v>12227.593591060673</v>
      </c>
      <c r="D674">
        <v>14583.988445446494</v>
      </c>
    </row>
    <row r="675" spans="1:4" x14ac:dyDescent="0.4">
      <c r="A675" s="28">
        <v>40487</v>
      </c>
      <c r="B675">
        <v>11881</v>
      </c>
      <c r="C675">
        <v>11783.080451874072</v>
      </c>
      <c r="D675">
        <v>14627.769402742422</v>
      </c>
    </row>
    <row r="676" spans="1:4" x14ac:dyDescent="0.4">
      <c r="A676" s="28">
        <v>40488</v>
      </c>
      <c r="B676">
        <v>10361</v>
      </c>
      <c r="C676">
        <v>11745.299090443988</v>
      </c>
      <c r="D676">
        <v>14699.360104137728</v>
      </c>
    </row>
    <row r="677" spans="1:4" x14ac:dyDescent="0.4">
      <c r="A677" s="28">
        <v>40489</v>
      </c>
      <c r="B677">
        <v>9418</v>
      </c>
      <c r="C677">
        <v>11810.406646847698</v>
      </c>
      <c r="D677">
        <v>14678.013098226817</v>
      </c>
    </row>
    <row r="678" spans="1:4" x14ac:dyDescent="0.4">
      <c r="A678" s="28">
        <v>40490</v>
      </c>
      <c r="B678">
        <v>11971</v>
      </c>
      <c r="C678">
        <v>11302.873380834944</v>
      </c>
      <c r="D678">
        <v>14584.663279993681</v>
      </c>
    </row>
    <row r="679" spans="1:4" x14ac:dyDescent="0.4">
      <c r="A679" s="28">
        <v>40491</v>
      </c>
      <c r="B679">
        <v>13500</v>
      </c>
      <c r="C679">
        <v>11324.442471526198</v>
      </c>
      <c r="D679">
        <v>14628.4462553049</v>
      </c>
    </row>
    <row r="680" spans="1:4" x14ac:dyDescent="0.4">
      <c r="A680" s="28">
        <v>40492</v>
      </c>
      <c r="B680">
        <v>14546</v>
      </c>
      <c r="C680">
        <v>11849.715155588412</v>
      </c>
      <c r="D680">
        <v>14700.040261459582</v>
      </c>
    </row>
    <row r="681" spans="1:4" x14ac:dyDescent="0.4">
      <c r="A681" s="28">
        <v>40493</v>
      </c>
      <c r="B681">
        <v>11132</v>
      </c>
      <c r="C681">
        <v>12045.078123219744</v>
      </c>
      <c r="D681">
        <v>14678.692259940259</v>
      </c>
    </row>
    <row r="682" spans="1:4" x14ac:dyDescent="0.4">
      <c r="A682" s="28">
        <v>40494</v>
      </c>
      <c r="B682">
        <v>15386</v>
      </c>
      <c r="C682">
        <v>11872.713470243978</v>
      </c>
      <c r="D682">
        <v>14585.338114540869</v>
      </c>
    </row>
    <row r="683" spans="1:4" x14ac:dyDescent="0.4">
      <c r="A683" s="28">
        <v>40495</v>
      </c>
      <c r="B683">
        <v>12358</v>
      </c>
      <c r="C683">
        <v>12595.383852072262</v>
      </c>
      <c r="D683">
        <v>14629.123107867375</v>
      </c>
    </row>
    <row r="684" spans="1:4" x14ac:dyDescent="0.4">
      <c r="A684" s="28">
        <v>40496</v>
      </c>
      <c r="B684">
        <v>14659</v>
      </c>
      <c r="C684">
        <v>12351.244636077679</v>
      </c>
      <c r="D684">
        <v>14700.720418781439</v>
      </c>
    </row>
    <row r="685" spans="1:4" x14ac:dyDescent="0.4">
      <c r="A685" s="28">
        <v>40497</v>
      </c>
      <c r="B685">
        <v>14097</v>
      </c>
      <c r="C685">
        <v>12659.452065770214</v>
      </c>
      <c r="D685">
        <v>14679.371421653701</v>
      </c>
    </row>
    <row r="686" spans="1:4" x14ac:dyDescent="0.4">
      <c r="A686" s="28">
        <v>40498</v>
      </c>
      <c r="B686">
        <v>15767</v>
      </c>
      <c r="C686">
        <v>13068.152905615643</v>
      </c>
      <c r="D686">
        <v>14586.012949088057</v>
      </c>
    </row>
    <row r="687" spans="1:4" x14ac:dyDescent="0.4">
      <c r="A687" s="28">
        <v>40499</v>
      </c>
      <c r="B687">
        <v>14405</v>
      </c>
      <c r="C687">
        <v>13231.779216215482</v>
      </c>
      <c r="D687">
        <v>14629.799960429849</v>
      </c>
    </row>
    <row r="688" spans="1:4" x14ac:dyDescent="0.4">
      <c r="A688" s="28">
        <v>40500</v>
      </c>
      <c r="B688">
        <v>12382</v>
      </c>
      <c r="C688">
        <v>13377.917974261993</v>
      </c>
      <c r="D688">
        <v>14701.400576103291</v>
      </c>
    </row>
    <row r="689" spans="1:4" x14ac:dyDescent="0.4">
      <c r="A689" s="28">
        <v>40501</v>
      </c>
      <c r="B689">
        <v>16773</v>
      </c>
      <c r="C689">
        <v>13485.477267650333</v>
      </c>
      <c r="D689">
        <v>14680.050583367143</v>
      </c>
    </row>
    <row r="690" spans="1:4" x14ac:dyDescent="0.4">
      <c r="A690" s="28">
        <v>40502</v>
      </c>
      <c r="B690">
        <v>15799</v>
      </c>
      <c r="C690">
        <v>13700.709227542007</v>
      </c>
      <c r="D690">
        <v>14586.687783635247</v>
      </c>
    </row>
    <row r="691" spans="1:4" x14ac:dyDescent="0.4">
      <c r="A691" s="28">
        <v>40503</v>
      </c>
      <c r="B691">
        <v>12203</v>
      </c>
      <c r="C691">
        <v>13940.865243327182</v>
      </c>
      <c r="D691">
        <v>14630.476812992325</v>
      </c>
    </row>
    <row r="692" spans="1:4" x14ac:dyDescent="0.4">
      <c r="A692" s="28">
        <v>40504</v>
      </c>
      <c r="B692">
        <v>15312</v>
      </c>
      <c r="C692">
        <v>14012.434238279178</v>
      </c>
      <c r="D692">
        <v>14702.080733425148</v>
      </c>
    </row>
    <row r="693" spans="1:4" x14ac:dyDescent="0.4">
      <c r="A693" s="28">
        <v>40505</v>
      </c>
      <c r="B693">
        <v>16998</v>
      </c>
      <c r="C693">
        <v>13944.956963453515</v>
      </c>
      <c r="D693">
        <v>14680.729745080587</v>
      </c>
    </row>
    <row r="694" spans="1:4" x14ac:dyDescent="0.4">
      <c r="A694" s="28">
        <v>40506</v>
      </c>
      <c r="B694">
        <v>14712</v>
      </c>
      <c r="C694">
        <v>14261.585654144495</v>
      </c>
      <c r="D694">
        <v>14587.362618182437</v>
      </c>
    </row>
    <row r="695" spans="1:4" x14ac:dyDescent="0.4">
      <c r="A695" s="28">
        <v>40507</v>
      </c>
      <c r="B695">
        <v>12951</v>
      </c>
      <c r="C695">
        <v>14676.55961547739</v>
      </c>
      <c r="D695">
        <v>14631.153665554799</v>
      </c>
    </row>
    <row r="696" spans="1:4" x14ac:dyDescent="0.4">
      <c r="A696" s="28">
        <v>40508</v>
      </c>
      <c r="B696">
        <v>19010</v>
      </c>
      <c r="C696">
        <v>14224.774059816011</v>
      </c>
      <c r="D696">
        <v>14702.760890747</v>
      </c>
    </row>
    <row r="697" spans="1:4" x14ac:dyDescent="0.4">
      <c r="A697" s="28">
        <v>40509</v>
      </c>
      <c r="B697">
        <v>14667</v>
      </c>
      <c r="C697">
        <v>14734.802208648242</v>
      </c>
      <c r="D697">
        <v>14681.408906794028</v>
      </c>
    </row>
    <row r="698" spans="1:4" x14ac:dyDescent="0.4">
      <c r="A698" s="28">
        <v>40510</v>
      </c>
      <c r="B698">
        <v>13528</v>
      </c>
      <c r="C698">
        <v>15062.791785690451</v>
      </c>
      <c r="D698">
        <v>14588.037452729624</v>
      </c>
    </row>
    <row r="699" spans="1:4" x14ac:dyDescent="0.4">
      <c r="A699" s="28">
        <v>40511</v>
      </c>
      <c r="B699">
        <v>18187</v>
      </c>
      <c r="C699">
        <v>14710.277257284577</v>
      </c>
      <c r="D699">
        <v>14631.830518117275</v>
      </c>
    </row>
    <row r="700" spans="1:4" x14ac:dyDescent="0.4">
      <c r="A700" s="28">
        <v>40512</v>
      </c>
      <c r="B700">
        <v>16190</v>
      </c>
      <c r="C700">
        <v>14983.348715470329</v>
      </c>
      <c r="D700">
        <v>14703.441048068855</v>
      </c>
    </row>
    <row r="701" spans="1:4" x14ac:dyDescent="0.4">
      <c r="A701" s="28">
        <v>40513</v>
      </c>
      <c r="B701">
        <v>17207</v>
      </c>
      <c r="C701">
        <v>15470.907163709922</v>
      </c>
      <c r="D701">
        <v>14682.088068507472</v>
      </c>
    </row>
    <row r="702" spans="1:4" x14ac:dyDescent="0.4">
      <c r="A702" s="28">
        <v>40514</v>
      </c>
      <c r="B702">
        <v>13437</v>
      </c>
      <c r="C702">
        <v>15607.972438082748</v>
      </c>
      <c r="D702">
        <v>14588.712287276814</v>
      </c>
    </row>
    <row r="703" spans="1:4" x14ac:dyDescent="0.4">
      <c r="A703" s="28">
        <v>40515</v>
      </c>
      <c r="B703">
        <v>16799</v>
      </c>
      <c r="C703">
        <v>15102.175038037478</v>
      </c>
      <c r="D703">
        <v>14632.50737067975</v>
      </c>
    </row>
    <row r="704" spans="1:4" x14ac:dyDescent="0.4">
      <c r="A704" s="28">
        <v>40516</v>
      </c>
      <c r="B704">
        <v>15428</v>
      </c>
      <c r="C704">
        <v>15664.711651127647</v>
      </c>
      <c r="D704">
        <v>14704.121205390711</v>
      </c>
    </row>
    <row r="705" spans="1:4" x14ac:dyDescent="0.4">
      <c r="A705" s="28">
        <v>40517</v>
      </c>
      <c r="B705">
        <v>12021</v>
      </c>
      <c r="C705">
        <v>15491.915909966196</v>
      </c>
      <c r="D705">
        <v>14682.767230220912</v>
      </c>
    </row>
    <row r="706" spans="1:4" x14ac:dyDescent="0.4">
      <c r="A706" s="28">
        <v>40518</v>
      </c>
      <c r="B706">
        <v>15196</v>
      </c>
      <c r="C706">
        <v>14864.370177727109</v>
      </c>
      <c r="D706">
        <v>14589.387121824002</v>
      </c>
    </row>
    <row r="707" spans="1:4" x14ac:dyDescent="0.4">
      <c r="A707" s="28">
        <v>40519</v>
      </c>
      <c r="B707">
        <v>15450</v>
      </c>
      <c r="C707">
        <v>15212.863875487898</v>
      </c>
      <c r="D707">
        <v>14633.184223242226</v>
      </c>
    </row>
    <row r="708" spans="1:4" x14ac:dyDescent="0.4">
      <c r="A708" s="28">
        <v>40520</v>
      </c>
      <c r="B708">
        <v>14953</v>
      </c>
      <c r="C708">
        <v>15065.953012933162</v>
      </c>
      <c r="D708">
        <v>14704.801362712564</v>
      </c>
    </row>
    <row r="709" spans="1:4" x14ac:dyDescent="0.4">
      <c r="A709" s="28">
        <v>40521</v>
      </c>
      <c r="B709">
        <v>11011</v>
      </c>
      <c r="C709">
        <v>14930.463078559049</v>
      </c>
      <c r="D709">
        <v>14683.446391934356</v>
      </c>
    </row>
    <row r="710" spans="1:4" x14ac:dyDescent="0.4">
      <c r="A710" s="28">
        <v>40522</v>
      </c>
      <c r="B710">
        <v>14181</v>
      </c>
      <c r="C710">
        <v>14703.803955695828</v>
      </c>
      <c r="D710">
        <v>14590.061956371192</v>
      </c>
    </row>
    <row r="711" spans="1:4" x14ac:dyDescent="0.4">
      <c r="A711" s="28">
        <v>40523</v>
      </c>
      <c r="B711">
        <v>14960</v>
      </c>
      <c r="C711">
        <v>14459.128838330633</v>
      </c>
      <c r="D711">
        <v>14633.861075804702</v>
      </c>
    </row>
    <row r="712" spans="1:4" x14ac:dyDescent="0.4">
      <c r="A712" s="28">
        <v>40524</v>
      </c>
      <c r="B712">
        <v>12411</v>
      </c>
      <c r="C712">
        <v>14361.936000285939</v>
      </c>
      <c r="D712">
        <v>14705.48152003442</v>
      </c>
    </row>
    <row r="713" spans="1:4" x14ac:dyDescent="0.4">
      <c r="A713" s="28">
        <v>40525</v>
      </c>
      <c r="B713">
        <v>16935</v>
      </c>
      <c r="C713">
        <v>14432.476645469445</v>
      </c>
      <c r="D713">
        <v>14684.125553647798</v>
      </c>
    </row>
    <row r="714" spans="1:4" x14ac:dyDescent="0.4">
      <c r="A714" s="28">
        <v>40526</v>
      </c>
      <c r="B714">
        <v>20475</v>
      </c>
      <c r="C714">
        <v>14600.190343607752</v>
      </c>
      <c r="D714">
        <v>14590.736790918381</v>
      </c>
    </row>
    <row r="715" spans="1:4" x14ac:dyDescent="0.4">
      <c r="A715" s="28">
        <v>40527</v>
      </c>
      <c r="B715">
        <v>17714</v>
      </c>
      <c r="C715">
        <v>15173.418225670406</v>
      </c>
      <c r="D715">
        <v>14634.537928367175</v>
      </c>
    </row>
    <row r="716" spans="1:4" x14ac:dyDescent="0.4">
      <c r="A716" s="28">
        <v>40528</v>
      </c>
      <c r="B716">
        <v>13986</v>
      </c>
      <c r="C716">
        <v>15933.2107689861</v>
      </c>
      <c r="D716">
        <v>14706.161677356273</v>
      </c>
    </row>
    <row r="717" spans="1:4" x14ac:dyDescent="0.4">
      <c r="A717" s="28">
        <v>40529</v>
      </c>
      <c r="B717">
        <v>18427</v>
      </c>
      <c r="C717">
        <v>15541.451802458894</v>
      </c>
      <c r="D717">
        <v>14684.804715361241</v>
      </c>
    </row>
    <row r="718" spans="1:4" x14ac:dyDescent="0.4">
      <c r="A718" s="28">
        <v>40530</v>
      </c>
      <c r="B718">
        <v>13923</v>
      </c>
      <c r="C718">
        <v>15668.544577045705</v>
      </c>
      <c r="D718">
        <v>14591.411625465569</v>
      </c>
    </row>
    <row r="719" spans="1:4" x14ac:dyDescent="0.4">
      <c r="A719" s="28">
        <v>40531</v>
      </c>
      <c r="B719">
        <v>13903</v>
      </c>
      <c r="C719">
        <v>15801.291546892446</v>
      </c>
      <c r="D719">
        <v>14635.214780929651</v>
      </c>
    </row>
    <row r="720" spans="1:4" x14ac:dyDescent="0.4">
      <c r="A720" s="28">
        <v>40532</v>
      </c>
      <c r="B720">
        <v>16977</v>
      </c>
      <c r="C720">
        <v>15475.671638909556</v>
      </c>
      <c r="D720">
        <v>14706.841834678129</v>
      </c>
    </row>
    <row r="721" spans="1:4" x14ac:dyDescent="0.4">
      <c r="A721" s="28">
        <v>40533</v>
      </c>
      <c r="B721">
        <v>19000</v>
      </c>
      <c r="C721">
        <v>15366.95187364045</v>
      </c>
      <c r="D721">
        <v>14685.483877074683</v>
      </c>
    </row>
    <row r="722" spans="1:4" x14ac:dyDescent="0.4">
      <c r="A722" s="28">
        <v>40534</v>
      </c>
      <c r="B722">
        <v>16150</v>
      </c>
      <c r="C722">
        <v>16220.897531347959</v>
      </c>
      <c r="D722">
        <v>14592.086460012759</v>
      </c>
    </row>
    <row r="723" spans="1:4" x14ac:dyDescent="0.4">
      <c r="A723" s="28">
        <v>40535</v>
      </c>
      <c r="B723">
        <v>13514</v>
      </c>
      <c r="C723">
        <v>16178.182285177994</v>
      </c>
      <c r="D723">
        <v>14635.891633492127</v>
      </c>
    </row>
    <row r="724" spans="1:4" x14ac:dyDescent="0.4">
      <c r="A724" s="28">
        <v>40536</v>
      </c>
      <c r="B724">
        <v>17693</v>
      </c>
      <c r="C724">
        <v>15539.756559402902</v>
      </c>
      <c r="D724">
        <v>14707.521991999984</v>
      </c>
    </row>
    <row r="725" spans="1:4" x14ac:dyDescent="0.4">
      <c r="A725" s="28">
        <v>40537</v>
      </c>
      <c r="B725">
        <v>13192</v>
      </c>
      <c r="C725">
        <v>16150.036473857985</v>
      </c>
      <c r="D725">
        <v>14686.163038788125</v>
      </c>
    </row>
    <row r="726" spans="1:4" x14ac:dyDescent="0.4">
      <c r="A726" s="28">
        <v>40538</v>
      </c>
      <c r="B726">
        <v>12287</v>
      </c>
      <c r="C726">
        <v>15693.343310952101</v>
      </c>
      <c r="D726">
        <v>14592.761294559947</v>
      </c>
    </row>
    <row r="727" spans="1:4" x14ac:dyDescent="0.4">
      <c r="A727" s="28">
        <v>40539</v>
      </c>
      <c r="B727">
        <v>16674</v>
      </c>
      <c r="C727">
        <v>15023.732941600005</v>
      </c>
      <c r="D727">
        <v>14636.568486054601</v>
      </c>
    </row>
    <row r="728" spans="1:4" x14ac:dyDescent="0.4">
      <c r="A728" s="28">
        <v>40540</v>
      </c>
      <c r="B728">
        <v>15433</v>
      </c>
      <c r="C728">
        <v>15492.92360358047</v>
      </c>
      <c r="D728">
        <v>14708.202149321836</v>
      </c>
    </row>
    <row r="729" spans="1:4" x14ac:dyDescent="0.4">
      <c r="A729" s="28">
        <v>40541</v>
      </c>
      <c r="B729">
        <v>16019</v>
      </c>
      <c r="C729">
        <v>15414.841123959824</v>
      </c>
      <c r="D729">
        <v>14686.842200501567</v>
      </c>
    </row>
    <row r="730" spans="1:4" x14ac:dyDescent="0.4">
      <c r="A730" s="28">
        <v>40542</v>
      </c>
      <c r="B730">
        <v>13833</v>
      </c>
      <c r="C730">
        <v>15336.590127466563</v>
      </c>
      <c r="D730">
        <v>14593.436129107136</v>
      </c>
    </row>
    <row r="731" spans="1:4" x14ac:dyDescent="0.4">
      <c r="A731" s="28">
        <v>40543</v>
      </c>
      <c r="B731">
        <v>14659</v>
      </c>
      <c r="C731">
        <v>15364.383000839562</v>
      </c>
      <c r="D731">
        <v>14637.245338617076</v>
      </c>
    </row>
    <row r="732" spans="1:4" x14ac:dyDescent="0.4">
      <c r="A732" s="28">
        <v>40544</v>
      </c>
      <c r="B732">
        <v>11003</v>
      </c>
      <c r="C732">
        <v>15209.77087154284</v>
      </c>
      <c r="D732">
        <v>14708.882306643693</v>
      </c>
    </row>
    <row r="733" spans="1:4" x14ac:dyDescent="0.4">
      <c r="A733" s="28">
        <v>40545</v>
      </c>
      <c r="B733">
        <v>9852</v>
      </c>
      <c r="C733">
        <v>14477.235051008827</v>
      </c>
      <c r="D733">
        <v>14687.521362215011</v>
      </c>
    </row>
    <row r="734" spans="1:4" x14ac:dyDescent="0.4">
      <c r="A734" s="28">
        <v>40546</v>
      </c>
      <c r="B734">
        <v>13668</v>
      </c>
      <c r="C734">
        <v>14081.272601613977</v>
      </c>
      <c r="D734">
        <v>14594.110963654326</v>
      </c>
    </row>
    <row r="735" spans="1:4" x14ac:dyDescent="0.4">
      <c r="A735" s="28">
        <v>40547</v>
      </c>
      <c r="B735">
        <v>12778</v>
      </c>
      <c r="C735">
        <v>13928.601283313654</v>
      </c>
      <c r="D735">
        <v>14637.922191179552</v>
      </c>
    </row>
    <row r="736" spans="1:4" x14ac:dyDescent="0.4">
      <c r="A736" s="28">
        <v>40548</v>
      </c>
      <c r="B736">
        <v>14046</v>
      </c>
      <c r="C736">
        <v>13603.966912714734</v>
      </c>
      <c r="D736">
        <v>14709.562463965545</v>
      </c>
    </row>
    <row r="737" spans="1:4" x14ac:dyDescent="0.4">
      <c r="A737" s="28">
        <v>40549</v>
      </c>
      <c r="B737">
        <v>11074</v>
      </c>
      <c r="C737">
        <v>13929.530300253538</v>
      </c>
      <c r="D737">
        <v>14688.200523928452</v>
      </c>
    </row>
    <row r="738" spans="1:4" x14ac:dyDescent="0.4">
      <c r="A738" s="28">
        <v>40550</v>
      </c>
      <c r="B738">
        <v>11584</v>
      </c>
      <c r="C738">
        <v>13447.26437219416</v>
      </c>
      <c r="D738">
        <v>14594.785798201514</v>
      </c>
    </row>
    <row r="739" spans="1:4" x14ac:dyDescent="0.4">
      <c r="A739" s="28">
        <v>40551</v>
      </c>
      <c r="B739">
        <v>12089</v>
      </c>
      <c r="C739">
        <v>13054.114849867992</v>
      </c>
      <c r="D739">
        <v>14638.599043742028</v>
      </c>
    </row>
    <row r="740" spans="1:4" x14ac:dyDescent="0.4">
      <c r="A740" s="28">
        <v>40552</v>
      </c>
      <c r="B740">
        <v>11540</v>
      </c>
      <c r="C740">
        <v>13138.932953639316</v>
      </c>
      <c r="D740">
        <v>14710.242621287402</v>
      </c>
    </row>
    <row r="741" spans="1:4" x14ac:dyDescent="0.4">
      <c r="A741" s="28">
        <v>40553</v>
      </c>
      <c r="B741">
        <v>14231</v>
      </c>
      <c r="C741">
        <v>12839.231965271119</v>
      </c>
      <c r="D741">
        <v>14688.879685641896</v>
      </c>
    </row>
    <row r="742" spans="1:4" x14ac:dyDescent="0.4">
      <c r="A742" s="28">
        <v>40554</v>
      </c>
      <c r="B742">
        <v>14909</v>
      </c>
      <c r="C742">
        <v>12890.386099986597</v>
      </c>
      <c r="D742">
        <v>14595.460632748704</v>
      </c>
    </row>
    <row r="743" spans="1:4" x14ac:dyDescent="0.4">
      <c r="A743" s="28">
        <v>40555</v>
      </c>
      <c r="B743">
        <v>14682</v>
      </c>
      <c r="C743">
        <v>13366.566777137894</v>
      </c>
      <c r="D743">
        <v>14639.275896304503</v>
      </c>
    </row>
    <row r="744" spans="1:4" x14ac:dyDescent="0.4">
      <c r="A744" s="28">
        <v>40556</v>
      </c>
      <c r="B744">
        <v>11808</v>
      </c>
      <c r="C744">
        <v>13487.751398784261</v>
      </c>
      <c r="D744">
        <v>14710.922778609256</v>
      </c>
    </row>
    <row r="745" spans="1:4" x14ac:dyDescent="0.4">
      <c r="A745" s="28">
        <v>40557</v>
      </c>
      <c r="B745">
        <v>14696</v>
      </c>
      <c r="C745">
        <v>13136.652933294932</v>
      </c>
      <c r="D745">
        <v>14689.558847355336</v>
      </c>
    </row>
    <row r="746" spans="1:4" x14ac:dyDescent="0.4">
      <c r="A746" s="28">
        <v>40558</v>
      </c>
      <c r="B746">
        <v>13078</v>
      </c>
      <c r="C746">
        <v>13545.397631761774</v>
      </c>
      <c r="D746">
        <v>14596.135467295891</v>
      </c>
    </row>
    <row r="747" spans="1:4" x14ac:dyDescent="0.4">
      <c r="A747" s="28">
        <v>40559</v>
      </c>
      <c r="B747">
        <v>11971</v>
      </c>
      <c r="C747">
        <v>13393.085330585984</v>
      </c>
      <c r="D747">
        <v>14639.952748866977</v>
      </c>
    </row>
    <row r="748" spans="1:4" x14ac:dyDescent="0.4">
      <c r="A748" s="28">
        <v>40560</v>
      </c>
      <c r="B748">
        <v>14828</v>
      </c>
      <c r="C748">
        <v>13116.357927510444</v>
      </c>
      <c r="D748">
        <v>14711.602935931111</v>
      </c>
    </row>
    <row r="749" spans="1:4" x14ac:dyDescent="0.4">
      <c r="A749" s="28">
        <v>40561</v>
      </c>
      <c r="B749">
        <v>14568</v>
      </c>
      <c r="C749">
        <v>13519.843148685795</v>
      </c>
      <c r="D749">
        <v>14690.23800906878</v>
      </c>
    </row>
    <row r="750" spans="1:4" x14ac:dyDescent="0.4">
      <c r="A750" s="28">
        <v>40562</v>
      </c>
      <c r="B750">
        <v>14301</v>
      </c>
      <c r="C750">
        <v>13555.029828773489</v>
      </c>
      <c r="D750">
        <v>14596.810301843081</v>
      </c>
    </row>
    <row r="751" spans="1:4" x14ac:dyDescent="0.4">
      <c r="A751" s="28">
        <v>40563</v>
      </c>
      <c r="B751">
        <v>11285</v>
      </c>
      <c r="C751">
        <v>13602.616820212077</v>
      </c>
      <c r="D751">
        <v>14640.629601429453</v>
      </c>
    </row>
    <row r="752" spans="1:4" x14ac:dyDescent="0.4">
      <c r="A752" s="28">
        <v>40564</v>
      </c>
      <c r="B752">
        <v>14167</v>
      </c>
      <c r="C752">
        <v>13462.490709220236</v>
      </c>
      <c r="D752">
        <v>14712.283093252965</v>
      </c>
    </row>
    <row r="753" spans="1:4" x14ac:dyDescent="0.4">
      <c r="A753" s="28">
        <v>40565</v>
      </c>
      <c r="B753">
        <v>12501</v>
      </c>
      <c r="C753">
        <v>13449.200181239341</v>
      </c>
      <c r="D753">
        <v>14690.917170782222</v>
      </c>
    </row>
    <row r="754" spans="1:4" x14ac:dyDescent="0.4">
      <c r="A754" s="28">
        <v>40566</v>
      </c>
      <c r="B754">
        <v>11157</v>
      </c>
      <c r="C754">
        <v>13235.641147689106</v>
      </c>
      <c r="D754">
        <v>14597.485136390269</v>
      </c>
    </row>
    <row r="755" spans="1:4" x14ac:dyDescent="0.4">
      <c r="A755" s="28">
        <v>40567</v>
      </c>
      <c r="B755">
        <v>14089</v>
      </c>
      <c r="C755">
        <v>13159.971847130695</v>
      </c>
      <c r="D755">
        <v>14641.306453991927</v>
      </c>
    </row>
    <row r="756" spans="1:4" x14ac:dyDescent="0.4">
      <c r="A756" s="28">
        <v>40568</v>
      </c>
      <c r="B756">
        <v>14645</v>
      </c>
      <c r="C756">
        <v>13158.475220307399</v>
      </c>
      <c r="D756">
        <v>14712.963250574818</v>
      </c>
    </row>
    <row r="757" spans="1:4" x14ac:dyDescent="0.4">
      <c r="A757" s="28">
        <v>40569</v>
      </c>
      <c r="B757">
        <v>14746</v>
      </c>
      <c r="C757">
        <v>13252.883893320468</v>
      </c>
      <c r="D757">
        <v>14691.596332495665</v>
      </c>
    </row>
    <row r="758" spans="1:4" x14ac:dyDescent="0.4">
      <c r="A758" s="28">
        <v>40570</v>
      </c>
      <c r="B758">
        <v>11808</v>
      </c>
      <c r="C758">
        <v>13697.611159989965</v>
      </c>
      <c r="D758">
        <v>14598.159970937457</v>
      </c>
    </row>
    <row r="759" spans="1:4" x14ac:dyDescent="0.4">
      <c r="A759" s="28">
        <v>40571</v>
      </c>
      <c r="B759">
        <v>15295</v>
      </c>
      <c r="C759">
        <v>13327.592769835388</v>
      </c>
      <c r="D759">
        <v>14641.983306554403</v>
      </c>
    </row>
    <row r="760" spans="1:4" x14ac:dyDescent="0.4">
      <c r="A760" s="28">
        <v>40572</v>
      </c>
      <c r="B760">
        <v>13883</v>
      </c>
      <c r="C760">
        <v>13483.92488941253</v>
      </c>
      <c r="D760">
        <v>14713.643407896674</v>
      </c>
    </row>
    <row r="761" spans="1:4" x14ac:dyDescent="0.4">
      <c r="A761" s="28">
        <v>40573</v>
      </c>
      <c r="B761">
        <v>12565</v>
      </c>
      <c r="C761">
        <v>13742.122900996217</v>
      </c>
      <c r="D761">
        <v>14692.275494209107</v>
      </c>
    </row>
    <row r="762" spans="1:4" x14ac:dyDescent="0.4">
      <c r="A762" s="28">
        <v>40574</v>
      </c>
      <c r="B762">
        <v>15205</v>
      </c>
      <c r="C762">
        <v>13513.155237779141</v>
      </c>
      <c r="D762">
        <v>14598.834805484646</v>
      </c>
    </row>
    <row r="763" spans="1:4" x14ac:dyDescent="0.4">
      <c r="A763" s="28">
        <v>40575</v>
      </c>
      <c r="B763">
        <v>16019</v>
      </c>
      <c r="C763">
        <v>13612.300457140211</v>
      </c>
      <c r="D763">
        <v>14642.66015911688</v>
      </c>
    </row>
    <row r="764" spans="1:4" x14ac:dyDescent="0.4">
      <c r="A764" s="28">
        <v>40576</v>
      </c>
      <c r="B764">
        <v>15760</v>
      </c>
      <c r="C764">
        <v>14122.327043045228</v>
      </c>
      <c r="D764">
        <v>14714.323565218529</v>
      </c>
    </row>
    <row r="765" spans="1:4" x14ac:dyDescent="0.4">
      <c r="A765" s="28">
        <v>40577</v>
      </c>
      <c r="B765">
        <v>12195</v>
      </c>
      <c r="C765">
        <v>14299.790962521414</v>
      </c>
      <c r="D765">
        <v>14692.954655922549</v>
      </c>
    </row>
    <row r="766" spans="1:4" x14ac:dyDescent="0.4">
      <c r="A766" s="28">
        <v>40578</v>
      </c>
      <c r="B766">
        <v>15320</v>
      </c>
      <c r="C766">
        <v>13901.370325226368</v>
      </c>
      <c r="D766">
        <v>14599.509640031834</v>
      </c>
    </row>
    <row r="767" spans="1:4" x14ac:dyDescent="0.4">
      <c r="A767" s="28">
        <v>40579</v>
      </c>
      <c r="B767">
        <v>13560</v>
      </c>
      <c r="C767">
        <v>14272.151742503933</v>
      </c>
      <c r="D767">
        <v>14643.337011679354</v>
      </c>
    </row>
    <row r="768" spans="1:4" x14ac:dyDescent="0.4">
      <c r="A768" s="28">
        <v>40580</v>
      </c>
      <c r="B768">
        <v>12392</v>
      </c>
      <c r="C768">
        <v>14092.080541370278</v>
      </c>
      <c r="D768">
        <v>14715.003722540383</v>
      </c>
    </row>
    <row r="769" spans="1:4" x14ac:dyDescent="0.4">
      <c r="A769" s="28">
        <v>40581</v>
      </c>
      <c r="B769">
        <v>15047</v>
      </c>
      <c r="C769">
        <v>13791.560635933391</v>
      </c>
      <c r="D769">
        <v>14693.633817635991</v>
      </c>
    </row>
    <row r="770" spans="1:4" x14ac:dyDescent="0.4">
      <c r="A770" s="28">
        <v>40582</v>
      </c>
      <c r="B770">
        <v>15579</v>
      </c>
      <c r="C770">
        <v>14112.531757689771</v>
      </c>
      <c r="D770">
        <v>14600.184474579024</v>
      </c>
    </row>
    <row r="771" spans="1:4" x14ac:dyDescent="0.4">
      <c r="A771" s="28">
        <v>40583</v>
      </c>
      <c r="B771">
        <v>15391</v>
      </c>
      <c r="C771">
        <v>14207.814850587532</v>
      </c>
      <c r="D771">
        <v>14644.01386424183</v>
      </c>
    </row>
    <row r="772" spans="1:4" x14ac:dyDescent="0.4">
      <c r="A772" s="28">
        <v>40584</v>
      </c>
      <c r="B772">
        <v>12219</v>
      </c>
      <c r="C772">
        <v>14324.733711841887</v>
      </c>
      <c r="D772">
        <v>14715.683879862238</v>
      </c>
    </row>
    <row r="773" spans="1:4" x14ac:dyDescent="0.4">
      <c r="A773" s="28">
        <v>40585</v>
      </c>
      <c r="B773">
        <v>15160</v>
      </c>
      <c r="C773">
        <v>14203.11518786922</v>
      </c>
      <c r="D773">
        <v>14694.312979349435</v>
      </c>
    </row>
    <row r="774" spans="1:4" x14ac:dyDescent="0.4">
      <c r="A774" s="28">
        <v>40586</v>
      </c>
      <c r="B774">
        <v>13297</v>
      </c>
      <c r="C774">
        <v>14227.102493657827</v>
      </c>
      <c r="D774">
        <v>14600.859309126214</v>
      </c>
    </row>
    <row r="775" spans="1:4" x14ac:dyDescent="0.4">
      <c r="A775" s="28">
        <v>40587</v>
      </c>
      <c r="B775">
        <v>12040</v>
      </c>
      <c r="C775">
        <v>14023.954242413909</v>
      </c>
      <c r="D775">
        <v>14644.690716804304</v>
      </c>
    </row>
    <row r="776" spans="1:4" x14ac:dyDescent="0.4">
      <c r="A776" s="28">
        <v>40588</v>
      </c>
      <c r="B776">
        <v>14564</v>
      </c>
      <c r="C776">
        <v>13952.828208705952</v>
      </c>
      <c r="D776">
        <v>14716.36403718409</v>
      </c>
    </row>
    <row r="777" spans="1:4" x14ac:dyDescent="0.4">
      <c r="A777" s="28">
        <v>40589</v>
      </c>
      <c r="B777">
        <v>14853</v>
      </c>
      <c r="C777">
        <v>13910.15762711587</v>
      </c>
      <c r="D777">
        <v>14694.992141062876</v>
      </c>
    </row>
    <row r="778" spans="1:4" x14ac:dyDescent="0.4">
      <c r="A778" s="28">
        <v>40590</v>
      </c>
      <c r="B778">
        <v>14820</v>
      </c>
      <c r="C778">
        <v>13942.222565493492</v>
      </c>
      <c r="D778">
        <v>14601.534143673402</v>
      </c>
    </row>
    <row r="779" spans="1:4" x14ac:dyDescent="0.4">
      <c r="A779" s="28">
        <v>40591</v>
      </c>
      <c r="B779">
        <v>11739</v>
      </c>
      <c r="C779">
        <v>14288.061621695462</v>
      </c>
      <c r="D779">
        <v>14645.367569366779</v>
      </c>
    </row>
    <row r="780" spans="1:4" x14ac:dyDescent="0.4">
      <c r="A780" s="28">
        <v>40592</v>
      </c>
      <c r="B780">
        <v>14421</v>
      </c>
      <c r="C780">
        <v>13831.07389559572</v>
      </c>
      <c r="D780">
        <v>14717.044194505947</v>
      </c>
    </row>
    <row r="781" spans="1:4" x14ac:dyDescent="0.4">
      <c r="A781" s="28">
        <v>40593</v>
      </c>
      <c r="B781">
        <v>12704</v>
      </c>
      <c r="C781">
        <v>13816.362055498441</v>
      </c>
      <c r="D781">
        <v>14695.67130277632</v>
      </c>
    </row>
    <row r="782" spans="1:4" x14ac:dyDescent="0.4">
      <c r="A782" s="28">
        <v>40594</v>
      </c>
      <c r="B782">
        <v>11606</v>
      </c>
      <c r="C782">
        <v>13849.652383428298</v>
      </c>
      <c r="D782">
        <v>14602.208978220591</v>
      </c>
    </row>
    <row r="783" spans="1:4" x14ac:dyDescent="0.4">
      <c r="A783" s="28">
        <v>40595</v>
      </c>
      <c r="B783">
        <v>14635</v>
      </c>
      <c r="C783">
        <v>13474.238851919561</v>
      </c>
      <c r="D783">
        <v>14646.044421929255</v>
      </c>
    </row>
    <row r="784" spans="1:4" x14ac:dyDescent="0.4">
      <c r="A784" s="28">
        <v>40596</v>
      </c>
      <c r="B784">
        <v>15167</v>
      </c>
      <c r="C784">
        <v>13516.3211422932</v>
      </c>
      <c r="D784">
        <v>14717.724351827801</v>
      </c>
    </row>
    <row r="785" spans="1:4" x14ac:dyDescent="0.4">
      <c r="A785" s="28">
        <v>40597</v>
      </c>
      <c r="B785">
        <v>15456</v>
      </c>
      <c r="C785">
        <v>13902.360218838476</v>
      </c>
      <c r="D785">
        <v>14696.35046448976</v>
      </c>
    </row>
    <row r="786" spans="1:4" x14ac:dyDescent="0.4">
      <c r="A786" s="28">
        <v>40598</v>
      </c>
      <c r="B786">
        <v>12567</v>
      </c>
      <c r="C786">
        <v>14071.101747558281</v>
      </c>
      <c r="D786">
        <v>14602.883812767779</v>
      </c>
    </row>
    <row r="787" spans="1:4" x14ac:dyDescent="0.4">
      <c r="A787" s="28">
        <v>40599</v>
      </c>
      <c r="B787">
        <v>15491</v>
      </c>
      <c r="C787">
        <v>13763.73033615331</v>
      </c>
      <c r="D787">
        <v>14646.721274491729</v>
      </c>
    </row>
    <row r="788" spans="1:4" x14ac:dyDescent="0.4">
      <c r="A788" s="28">
        <v>40600</v>
      </c>
      <c r="B788">
        <v>13740</v>
      </c>
      <c r="C788">
        <v>14161.282700292586</v>
      </c>
      <c r="D788">
        <v>14718.404509149655</v>
      </c>
    </row>
    <row r="789" spans="1:4" x14ac:dyDescent="0.4">
      <c r="A789" s="28">
        <v>40601</v>
      </c>
      <c r="B789">
        <v>12537</v>
      </c>
      <c r="C789">
        <v>14029.977625361516</v>
      </c>
      <c r="D789">
        <v>14697.029626203202</v>
      </c>
    </row>
    <row r="790" spans="1:4" x14ac:dyDescent="0.4">
      <c r="A790" s="28">
        <v>40602</v>
      </c>
      <c r="B790">
        <v>15033</v>
      </c>
      <c r="C790">
        <v>13763.970947538803</v>
      </c>
      <c r="D790">
        <v>14603.558647314969</v>
      </c>
    </row>
    <row r="791" spans="1:4" x14ac:dyDescent="0.4">
      <c r="A791" s="28">
        <v>40603</v>
      </c>
      <c r="B791">
        <v>15277</v>
      </c>
      <c r="C791">
        <v>14073.217392358481</v>
      </c>
      <c r="D791">
        <v>14647.398127054206</v>
      </c>
    </row>
    <row r="792" spans="1:4" x14ac:dyDescent="0.4">
      <c r="A792" s="28">
        <v>40604</v>
      </c>
      <c r="B792">
        <v>15670</v>
      </c>
      <c r="C792">
        <v>14143.011007605613</v>
      </c>
      <c r="D792">
        <v>14719.08466647151</v>
      </c>
    </row>
    <row r="793" spans="1:4" x14ac:dyDescent="0.4">
      <c r="A793" s="28">
        <v>40605</v>
      </c>
      <c r="B793">
        <v>12422</v>
      </c>
      <c r="C793">
        <v>14310.303429775615</v>
      </c>
      <c r="D793">
        <v>14697.708787916647</v>
      </c>
    </row>
    <row r="794" spans="1:4" x14ac:dyDescent="0.4">
      <c r="A794" s="28">
        <v>40606</v>
      </c>
      <c r="B794">
        <v>15228</v>
      </c>
      <c r="C794">
        <v>14200.956557303401</v>
      </c>
      <c r="D794">
        <v>14604.233481862158</v>
      </c>
    </row>
    <row r="795" spans="1:4" x14ac:dyDescent="0.4">
      <c r="A795" s="28">
        <v>40607</v>
      </c>
      <c r="B795">
        <v>13268</v>
      </c>
      <c r="C795">
        <v>14250.513200928306</v>
      </c>
      <c r="D795">
        <v>14648.07497961668</v>
      </c>
    </row>
    <row r="796" spans="1:4" x14ac:dyDescent="0.4">
      <c r="A796" s="28">
        <v>40608</v>
      </c>
      <c r="B796">
        <v>12091</v>
      </c>
      <c r="C796">
        <v>14043.490342295758</v>
      </c>
      <c r="D796">
        <v>14719.764823793364</v>
      </c>
    </row>
    <row r="797" spans="1:4" x14ac:dyDescent="0.4">
      <c r="A797" s="28">
        <v>40609</v>
      </c>
      <c r="B797">
        <v>14959</v>
      </c>
      <c r="C797">
        <v>13958.553915315319</v>
      </c>
      <c r="D797">
        <v>14698.387949630087</v>
      </c>
    </row>
    <row r="798" spans="1:4" x14ac:dyDescent="0.4">
      <c r="A798" s="28">
        <v>40610</v>
      </c>
      <c r="B798">
        <v>15181</v>
      </c>
      <c r="C798">
        <v>13981.536303824678</v>
      </c>
      <c r="D798">
        <v>14604.908316409346</v>
      </c>
    </row>
    <row r="799" spans="1:4" x14ac:dyDescent="0.4">
      <c r="A799" s="28">
        <v>40611</v>
      </c>
      <c r="B799">
        <v>14762</v>
      </c>
      <c r="C799">
        <v>14051.180441778979</v>
      </c>
      <c r="D799">
        <v>14648.751832179156</v>
      </c>
    </row>
    <row r="800" spans="1:4" x14ac:dyDescent="0.4">
      <c r="A800" s="28">
        <v>40612</v>
      </c>
      <c r="B800">
        <v>12499</v>
      </c>
      <c r="C800">
        <v>14361.893622274794</v>
      </c>
      <c r="D800">
        <v>14720.444981115219</v>
      </c>
    </row>
    <row r="801" spans="1:4" x14ac:dyDescent="0.4">
      <c r="A801" s="28">
        <v>40613</v>
      </c>
      <c r="B801">
        <v>13356</v>
      </c>
      <c r="C801">
        <v>14007.352717916292</v>
      </c>
      <c r="D801">
        <v>14699.067111343531</v>
      </c>
    </row>
    <row r="802" spans="1:4" x14ac:dyDescent="0.4">
      <c r="A802" s="28">
        <v>40614</v>
      </c>
      <c r="B802">
        <v>12558</v>
      </c>
      <c r="C802">
        <v>13827.003947097039</v>
      </c>
      <c r="D802">
        <v>14605.583150956536</v>
      </c>
    </row>
    <row r="803" spans="1:4" x14ac:dyDescent="0.4">
      <c r="A803" s="28">
        <v>40615</v>
      </c>
      <c r="B803">
        <v>12021</v>
      </c>
      <c r="C803">
        <v>13836.355096851634</v>
      </c>
      <c r="D803">
        <v>14649.428684741632</v>
      </c>
    </row>
    <row r="804" spans="1:4" x14ac:dyDescent="0.4">
      <c r="A804" s="28">
        <v>40616</v>
      </c>
      <c r="B804">
        <v>12818</v>
      </c>
      <c r="C804">
        <v>13506.396704477123</v>
      </c>
      <c r="D804">
        <v>14721.125138437073</v>
      </c>
    </row>
    <row r="805" spans="1:4" x14ac:dyDescent="0.4">
      <c r="A805" s="28">
        <v>40617</v>
      </c>
      <c r="B805">
        <v>13937</v>
      </c>
      <c r="C805">
        <v>13316.936447967142</v>
      </c>
      <c r="D805">
        <v>14699.746273056971</v>
      </c>
    </row>
    <row r="806" spans="1:4" x14ac:dyDescent="0.4">
      <c r="A806" s="28">
        <v>40618</v>
      </c>
      <c r="B806">
        <v>16186</v>
      </c>
      <c r="C806">
        <v>13566.600482831571</v>
      </c>
      <c r="D806">
        <v>14606.257985503724</v>
      </c>
    </row>
    <row r="807" spans="1:4" x14ac:dyDescent="0.4">
      <c r="A807" s="28">
        <v>40619</v>
      </c>
      <c r="B807">
        <v>10969</v>
      </c>
      <c r="C807">
        <v>13836.820625644576</v>
      </c>
      <c r="D807">
        <v>14650.105537304105</v>
      </c>
    </row>
    <row r="808" spans="1:4" x14ac:dyDescent="0.4">
      <c r="A808" s="28">
        <v>40620</v>
      </c>
      <c r="B808">
        <v>13844</v>
      </c>
      <c r="C808">
        <v>13374.21785369204</v>
      </c>
      <c r="D808">
        <v>14721.805295758928</v>
      </c>
    </row>
    <row r="809" spans="1:4" x14ac:dyDescent="0.4">
      <c r="A809" s="28">
        <v>40621</v>
      </c>
      <c r="B809">
        <v>13386</v>
      </c>
      <c r="C809">
        <v>13628.394388636911</v>
      </c>
      <c r="D809">
        <v>14700.425434770415</v>
      </c>
    </row>
    <row r="810" spans="1:4" x14ac:dyDescent="0.4">
      <c r="A810" s="28">
        <v>40622</v>
      </c>
      <c r="B810">
        <v>10213</v>
      </c>
      <c r="C810">
        <v>13453.606658915387</v>
      </c>
      <c r="D810">
        <v>14606.932820050914</v>
      </c>
    </row>
    <row r="811" spans="1:4" x14ac:dyDescent="0.4">
      <c r="A811" s="28">
        <v>40623</v>
      </c>
      <c r="B811">
        <v>14142</v>
      </c>
      <c r="C811">
        <v>12984.221205799644</v>
      </c>
      <c r="D811">
        <v>14650.782389866581</v>
      </c>
    </row>
    <row r="812" spans="1:4" x14ac:dyDescent="0.4">
      <c r="A812" s="28">
        <v>40624</v>
      </c>
      <c r="B812">
        <v>13097</v>
      </c>
      <c r="C812">
        <v>13316.656712254317</v>
      </c>
      <c r="D812">
        <v>14722.485453080782</v>
      </c>
    </row>
    <row r="813" spans="1:4" x14ac:dyDescent="0.4">
      <c r="A813" s="28">
        <v>40625</v>
      </c>
      <c r="B813">
        <v>16312</v>
      </c>
      <c r="C813">
        <v>13110.406256511376</v>
      </c>
      <c r="D813">
        <v>14701.104596483858</v>
      </c>
    </row>
    <row r="814" spans="1:4" x14ac:dyDescent="0.4">
      <c r="A814" s="28">
        <v>40626</v>
      </c>
      <c r="B814">
        <v>13040</v>
      </c>
      <c r="C814">
        <v>13550.464968512404</v>
      </c>
      <c r="D814">
        <v>14607.607654598103</v>
      </c>
    </row>
    <row r="815" spans="1:4" x14ac:dyDescent="0.4">
      <c r="A815" s="28">
        <v>40627</v>
      </c>
      <c r="B815">
        <v>15846</v>
      </c>
      <c r="C815">
        <v>13648.589057004463</v>
      </c>
      <c r="D815">
        <v>14651.459242429055</v>
      </c>
    </row>
    <row r="816" spans="1:4" x14ac:dyDescent="0.4">
      <c r="A816" s="28">
        <v>40628</v>
      </c>
      <c r="B816">
        <v>13623</v>
      </c>
      <c r="C816">
        <v>13797.408096816253</v>
      </c>
      <c r="D816">
        <v>14723.165610402637</v>
      </c>
    </row>
    <row r="817" spans="1:4" x14ac:dyDescent="0.4">
      <c r="A817" s="28">
        <v>40629</v>
      </c>
      <c r="B817">
        <v>11613</v>
      </c>
      <c r="C817">
        <v>13743.134650614982</v>
      </c>
      <c r="D817">
        <v>14701.7837581973</v>
      </c>
    </row>
    <row r="818" spans="1:4" x14ac:dyDescent="0.4">
      <c r="A818" s="28">
        <v>40630</v>
      </c>
      <c r="B818">
        <v>15266</v>
      </c>
      <c r="C818">
        <v>13659.286156858021</v>
      </c>
      <c r="D818">
        <v>14608.282489145291</v>
      </c>
    </row>
    <row r="819" spans="1:4" x14ac:dyDescent="0.4">
      <c r="A819" s="28">
        <v>40631</v>
      </c>
      <c r="B819">
        <v>15533</v>
      </c>
      <c r="C819">
        <v>13701.476093162051</v>
      </c>
      <c r="D819">
        <v>14652.136094991532</v>
      </c>
    </row>
    <row r="820" spans="1:4" x14ac:dyDescent="0.4">
      <c r="A820" s="28">
        <v>40632</v>
      </c>
      <c r="B820">
        <v>15809</v>
      </c>
      <c r="C820">
        <v>13887.677606212874</v>
      </c>
      <c r="D820">
        <v>14723.845767724491</v>
      </c>
    </row>
    <row r="821" spans="1:4" x14ac:dyDescent="0.4">
      <c r="A821" s="28">
        <v>40633</v>
      </c>
      <c r="B821">
        <v>12629</v>
      </c>
      <c r="C821">
        <v>14400.119285731667</v>
      </c>
      <c r="D821">
        <v>14702.462919910742</v>
      </c>
    </row>
    <row r="822" spans="1:4" x14ac:dyDescent="0.4">
      <c r="A822" s="28">
        <v>40634</v>
      </c>
      <c r="B822">
        <v>17187</v>
      </c>
      <c r="C822">
        <v>13993.406758214252</v>
      </c>
      <c r="D822">
        <v>14608.957323692481</v>
      </c>
    </row>
    <row r="823" spans="1:4" x14ac:dyDescent="0.4">
      <c r="A823" s="28">
        <v>40635</v>
      </c>
      <c r="B823">
        <v>14859</v>
      </c>
      <c r="C823">
        <v>14359.108521471495</v>
      </c>
      <c r="D823">
        <v>14652.812947554008</v>
      </c>
    </row>
    <row r="824" spans="1:4" x14ac:dyDescent="0.4">
      <c r="A824" s="28">
        <v>40636</v>
      </c>
      <c r="B824">
        <v>13290</v>
      </c>
      <c r="C824">
        <v>14640.662181106385</v>
      </c>
      <c r="D824">
        <v>14724.525925046348</v>
      </c>
    </row>
    <row r="825" spans="1:4" x14ac:dyDescent="0.4">
      <c r="A825" s="28">
        <v>40637</v>
      </c>
      <c r="B825">
        <v>16599</v>
      </c>
      <c r="C825">
        <v>14347.691790334442</v>
      </c>
      <c r="D825">
        <v>14703.142081624184</v>
      </c>
    </row>
    <row r="826" spans="1:4" x14ac:dyDescent="0.4">
      <c r="A826" s="28">
        <v>40638</v>
      </c>
      <c r="B826">
        <v>16623</v>
      </c>
      <c r="C826">
        <v>14553.732115549032</v>
      </c>
      <c r="D826">
        <v>14609.632158239669</v>
      </c>
    </row>
    <row r="827" spans="1:4" x14ac:dyDescent="0.4">
      <c r="A827" s="28">
        <v>40639</v>
      </c>
      <c r="B827">
        <v>17043</v>
      </c>
      <c r="C827">
        <v>15025.485135846609</v>
      </c>
      <c r="D827">
        <v>14653.489800116482</v>
      </c>
    </row>
    <row r="828" spans="1:4" x14ac:dyDescent="0.4">
      <c r="A828" s="28">
        <v>40640</v>
      </c>
      <c r="B828">
        <v>13759</v>
      </c>
      <c r="C828">
        <v>15219.247548798596</v>
      </c>
      <c r="D828">
        <v>14725.2060823682</v>
      </c>
    </row>
    <row r="829" spans="1:4" x14ac:dyDescent="0.4">
      <c r="A829" s="28">
        <v>40641</v>
      </c>
      <c r="B829">
        <v>17194</v>
      </c>
      <c r="C829">
        <v>14928.019575353263</v>
      </c>
      <c r="D829">
        <v>14703.821243337627</v>
      </c>
    </row>
    <row r="830" spans="1:4" x14ac:dyDescent="0.4">
      <c r="A830" s="28">
        <v>40642</v>
      </c>
      <c r="B830">
        <v>14946</v>
      </c>
      <c r="C830">
        <v>15429.712523105854</v>
      </c>
      <c r="D830">
        <v>14610.306992786856</v>
      </c>
    </row>
    <row r="831" spans="1:4" x14ac:dyDescent="0.4">
      <c r="A831" s="28">
        <v>40643</v>
      </c>
      <c r="B831">
        <v>13272</v>
      </c>
      <c r="C831">
        <v>15247.960982359411</v>
      </c>
      <c r="D831">
        <v>14654.166652678958</v>
      </c>
    </row>
    <row r="832" spans="1:4" x14ac:dyDescent="0.4">
      <c r="A832" s="28">
        <v>40644</v>
      </c>
      <c r="B832">
        <v>16161</v>
      </c>
      <c r="C832">
        <v>14934.141101710722</v>
      </c>
      <c r="D832">
        <v>14725.886239690055</v>
      </c>
    </row>
    <row r="833" spans="1:4" x14ac:dyDescent="0.4">
      <c r="A833" s="28">
        <v>40645</v>
      </c>
      <c r="B833">
        <v>16854</v>
      </c>
      <c r="C833">
        <v>15262.102487835245</v>
      </c>
      <c r="D833">
        <v>14704.500405051071</v>
      </c>
    </row>
    <row r="834" spans="1:4" x14ac:dyDescent="0.4">
      <c r="A834" s="28">
        <v>40646</v>
      </c>
      <c r="B834">
        <v>16301</v>
      </c>
      <c r="C834">
        <v>15335.642743948218</v>
      </c>
      <c r="D834">
        <v>14610.981827334046</v>
      </c>
    </row>
    <row r="835" spans="1:4" x14ac:dyDescent="0.4">
      <c r="A835" s="28">
        <v>40647</v>
      </c>
      <c r="B835">
        <v>11188</v>
      </c>
      <c r="C835">
        <v>15451.093799638302</v>
      </c>
      <c r="D835">
        <v>14654.843505241432</v>
      </c>
    </row>
    <row r="836" spans="1:4" x14ac:dyDescent="0.4">
      <c r="A836" s="28">
        <v>40648</v>
      </c>
      <c r="B836">
        <v>12679</v>
      </c>
      <c r="C836">
        <v>15052.701478323344</v>
      </c>
      <c r="D836">
        <v>14726.566397011909</v>
      </c>
    </row>
    <row r="837" spans="1:4" x14ac:dyDescent="0.4">
      <c r="A837" s="28">
        <v>40649</v>
      </c>
      <c r="B837">
        <v>13077</v>
      </c>
      <c r="C837">
        <v>14599.556820843434</v>
      </c>
      <c r="D837">
        <v>14705.179566764511</v>
      </c>
    </row>
    <row r="838" spans="1:4" x14ac:dyDescent="0.4">
      <c r="A838" s="28">
        <v>40650</v>
      </c>
      <c r="B838">
        <v>10849</v>
      </c>
      <c r="C838">
        <v>14323.689222370393</v>
      </c>
      <c r="D838">
        <v>14611.656661881234</v>
      </c>
    </row>
    <row r="839" spans="1:4" x14ac:dyDescent="0.4">
      <c r="A839" s="28">
        <v>40651</v>
      </c>
      <c r="B839">
        <v>14360</v>
      </c>
      <c r="C839">
        <v>14040.327076673935</v>
      </c>
      <c r="D839">
        <v>14655.520357803907</v>
      </c>
    </row>
    <row r="840" spans="1:4" x14ac:dyDescent="0.4">
      <c r="A840" s="28">
        <v>40652</v>
      </c>
      <c r="B840">
        <v>14086</v>
      </c>
      <c r="C840">
        <v>13960.165313069716</v>
      </c>
      <c r="D840">
        <v>14727.246554333764</v>
      </c>
    </row>
    <row r="841" spans="1:4" x14ac:dyDescent="0.4">
      <c r="A841" s="28">
        <v>40653</v>
      </c>
      <c r="B841">
        <v>14548</v>
      </c>
      <c r="C841">
        <v>13880.032076235626</v>
      </c>
      <c r="D841">
        <v>14705.858728477955</v>
      </c>
    </row>
    <row r="842" spans="1:4" x14ac:dyDescent="0.4">
      <c r="A842" s="28">
        <v>40654</v>
      </c>
      <c r="B842">
        <v>12551</v>
      </c>
      <c r="C842">
        <v>14195.607677266382</v>
      </c>
      <c r="D842">
        <v>14612.331496428424</v>
      </c>
    </row>
    <row r="843" spans="1:4" x14ac:dyDescent="0.4">
      <c r="A843" s="28">
        <v>40655</v>
      </c>
      <c r="B843">
        <v>13475</v>
      </c>
      <c r="C843">
        <v>13853.503380085634</v>
      </c>
      <c r="D843">
        <v>14656.197210366383</v>
      </c>
    </row>
    <row r="844" spans="1:4" x14ac:dyDescent="0.4">
      <c r="A844" s="28">
        <v>40656</v>
      </c>
      <c r="B844">
        <v>13495</v>
      </c>
      <c r="C844">
        <v>13714.302577033195</v>
      </c>
      <c r="D844">
        <v>14727.92671165562</v>
      </c>
    </row>
    <row r="845" spans="1:4" x14ac:dyDescent="0.4">
      <c r="A845" s="28">
        <v>40657</v>
      </c>
      <c r="B845">
        <v>12747</v>
      </c>
      <c r="C845">
        <v>13879.046586639273</v>
      </c>
      <c r="D845">
        <v>14706.537890191395</v>
      </c>
    </row>
    <row r="846" spans="1:4" x14ac:dyDescent="0.4">
      <c r="A846" s="28">
        <v>40658</v>
      </c>
      <c r="B846">
        <v>15374</v>
      </c>
      <c r="C846">
        <v>13622.40944123589</v>
      </c>
      <c r="D846">
        <v>14613.006330975611</v>
      </c>
    </row>
    <row r="847" spans="1:4" x14ac:dyDescent="0.4">
      <c r="A847" s="28">
        <v>40659</v>
      </c>
      <c r="B847">
        <v>16870</v>
      </c>
      <c r="C847">
        <v>13767.321157978335</v>
      </c>
      <c r="D847">
        <v>14656.874062928859</v>
      </c>
    </row>
    <row r="848" spans="1:4" x14ac:dyDescent="0.4">
      <c r="A848" s="28">
        <v>40660</v>
      </c>
      <c r="B848">
        <v>17122</v>
      </c>
      <c r="C848">
        <v>14367.731696015682</v>
      </c>
      <c r="D848">
        <v>14728.606868977473</v>
      </c>
    </row>
    <row r="849" spans="1:4" x14ac:dyDescent="0.4">
      <c r="A849" s="28">
        <v>40661</v>
      </c>
      <c r="B849">
        <v>13503</v>
      </c>
      <c r="C849">
        <v>14656.633451649841</v>
      </c>
      <c r="D849">
        <v>14707.21705190484</v>
      </c>
    </row>
    <row r="850" spans="1:4" x14ac:dyDescent="0.4">
      <c r="A850" s="28">
        <v>40662</v>
      </c>
      <c r="B850">
        <v>16411</v>
      </c>
      <c r="C850">
        <v>14428.639479292111</v>
      </c>
      <c r="D850">
        <v>14613.681165522801</v>
      </c>
    </row>
    <row r="851" spans="1:4" x14ac:dyDescent="0.4">
      <c r="A851" s="28">
        <v>40663</v>
      </c>
      <c r="B851">
        <v>14211</v>
      </c>
      <c r="C851">
        <v>14881.401339661859</v>
      </c>
      <c r="D851">
        <v>14657.550915491334</v>
      </c>
    </row>
    <row r="852" spans="1:4" x14ac:dyDescent="0.4">
      <c r="A852" s="28">
        <v>40664</v>
      </c>
      <c r="B852">
        <v>13031</v>
      </c>
      <c r="C852">
        <v>14667.210262706347</v>
      </c>
      <c r="D852">
        <v>14729.287026299329</v>
      </c>
    </row>
    <row r="853" spans="1:4" x14ac:dyDescent="0.4">
      <c r="A853" s="28">
        <v>40665</v>
      </c>
      <c r="B853">
        <v>13221</v>
      </c>
      <c r="C853">
        <v>14413.82746746386</v>
      </c>
      <c r="D853">
        <v>14707.896213618282</v>
      </c>
    </row>
    <row r="854" spans="1:4" x14ac:dyDescent="0.4">
      <c r="A854" s="28">
        <v>40666</v>
      </c>
      <c r="B854">
        <v>15489</v>
      </c>
      <c r="C854">
        <v>14407.602112412827</v>
      </c>
      <c r="D854">
        <v>14614.356000069991</v>
      </c>
    </row>
    <row r="855" spans="1:4" x14ac:dyDescent="0.4">
      <c r="A855" s="28">
        <v>40667</v>
      </c>
      <c r="B855">
        <v>16642</v>
      </c>
      <c r="C855">
        <v>14415.617198372842</v>
      </c>
      <c r="D855">
        <v>14658.227768053808</v>
      </c>
    </row>
    <row r="856" spans="1:4" x14ac:dyDescent="0.4">
      <c r="A856" s="28">
        <v>40668</v>
      </c>
      <c r="B856">
        <v>13577</v>
      </c>
      <c r="C856">
        <v>14679.224715862811</v>
      </c>
      <c r="D856">
        <v>14729.967183621182</v>
      </c>
    </row>
    <row r="857" spans="1:4" x14ac:dyDescent="0.4">
      <c r="A857" s="28">
        <v>40669</v>
      </c>
      <c r="B857">
        <v>16701</v>
      </c>
      <c r="C857">
        <v>14716.812276409981</v>
      </c>
      <c r="D857">
        <v>14708.575375331724</v>
      </c>
    </row>
    <row r="858" spans="1:4" x14ac:dyDescent="0.4">
      <c r="A858" s="28">
        <v>40670</v>
      </c>
      <c r="B858">
        <v>14498</v>
      </c>
      <c r="C858">
        <v>14854.731640355989</v>
      </c>
      <c r="D858">
        <v>14615.030834617179</v>
      </c>
    </row>
    <row r="859" spans="1:4" x14ac:dyDescent="0.4">
      <c r="A859" s="28">
        <v>40671</v>
      </c>
      <c r="B859">
        <v>14004</v>
      </c>
      <c r="C859">
        <v>14733.934141418975</v>
      </c>
      <c r="D859">
        <v>14658.904620616284</v>
      </c>
    </row>
    <row r="860" spans="1:4" x14ac:dyDescent="0.4">
      <c r="A860" s="28">
        <v>40672</v>
      </c>
      <c r="B860">
        <v>16198</v>
      </c>
      <c r="C860">
        <v>14860.591280886867</v>
      </c>
      <c r="D860">
        <v>14730.647340943036</v>
      </c>
    </row>
    <row r="861" spans="1:4" x14ac:dyDescent="0.4">
      <c r="A861" s="28">
        <v>40673</v>
      </c>
      <c r="B861">
        <v>16864</v>
      </c>
      <c r="C861">
        <v>14883.298412177392</v>
      </c>
      <c r="D861">
        <v>14709.254537045166</v>
      </c>
    </row>
    <row r="862" spans="1:4" x14ac:dyDescent="0.4">
      <c r="A862" s="28">
        <v>40674</v>
      </c>
      <c r="B862">
        <v>14680</v>
      </c>
      <c r="C862">
        <v>15065.973575853881</v>
      </c>
      <c r="D862">
        <v>14615.705669164368</v>
      </c>
    </row>
    <row r="863" spans="1:4" x14ac:dyDescent="0.4">
      <c r="A863" s="28">
        <v>40675</v>
      </c>
      <c r="B863">
        <v>13597</v>
      </c>
      <c r="C863">
        <v>15270.293085381742</v>
      </c>
      <c r="D863">
        <v>14659.58147317876</v>
      </c>
    </row>
    <row r="864" spans="1:4" x14ac:dyDescent="0.4">
      <c r="A864" s="28">
        <v>40676</v>
      </c>
      <c r="B864">
        <v>14501</v>
      </c>
      <c r="C864">
        <v>14901.339085966592</v>
      </c>
      <c r="D864">
        <v>14731.327498264893</v>
      </c>
    </row>
    <row r="865" spans="1:4" x14ac:dyDescent="0.4">
      <c r="A865" s="28">
        <v>40677</v>
      </c>
      <c r="B865">
        <v>12591</v>
      </c>
      <c r="C865">
        <v>14741.162357162226</v>
      </c>
      <c r="D865">
        <v>14709.933698758608</v>
      </c>
    </row>
    <row r="866" spans="1:4" x14ac:dyDescent="0.4">
      <c r="A866" s="28">
        <v>40678</v>
      </c>
      <c r="B866">
        <v>12258</v>
      </c>
      <c r="C866">
        <v>14686.411721979666</v>
      </c>
      <c r="D866">
        <v>14616.380503711556</v>
      </c>
    </row>
    <row r="867" spans="1:4" x14ac:dyDescent="0.4">
      <c r="A867" s="28">
        <v>40679</v>
      </c>
      <c r="B867">
        <v>13009</v>
      </c>
      <c r="C867">
        <v>14238.928168297627</v>
      </c>
      <c r="D867">
        <v>14660.258325741233</v>
      </c>
    </row>
    <row r="868" spans="1:4" x14ac:dyDescent="0.4">
      <c r="A868" s="28">
        <v>40680</v>
      </c>
      <c r="B868">
        <v>16241</v>
      </c>
      <c r="C868">
        <v>13953.190760920586</v>
      </c>
      <c r="D868">
        <v>14732.007655586745</v>
      </c>
    </row>
    <row r="869" spans="1:4" x14ac:dyDescent="0.4">
      <c r="A869" s="28">
        <v>40681</v>
      </c>
      <c r="B869">
        <v>17758</v>
      </c>
      <c r="C869">
        <v>14480.18082547668</v>
      </c>
      <c r="D869">
        <v>14710.612860472051</v>
      </c>
    </row>
    <row r="870" spans="1:4" x14ac:dyDescent="0.4">
      <c r="A870" s="28">
        <v>40682</v>
      </c>
      <c r="B870">
        <v>14220</v>
      </c>
      <c r="C870">
        <v>14799.666086681915</v>
      </c>
      <c r="D870">
        <v>14617.055338258746</v>
      </c>
    </row>
    <row r="871" spans="1:4" x14ac:dyDescent="0.4">
      <c r="A871" s="28">
        <v>40683</v>
      </c>
      <c r="B871">
        <v>17470</v>
      </c>
      <c r="C871">
        <v>14639.478779552444</v>
      </c>
      <c r="D871">
        <v>14660.935178303709</v>
      </c>
    </row>
    <row r="872" spans="1:4" x14ac:dyDescent="0.4">
      <c r="A872" s="28">
        <v>40684</v>
      </c>
      <c r="B872">
        <v>14967</v>
      </c>
      <c r="C872">
        <v>15261.510208910322</v>
      </c>
      <c r="D872">
        <v>14732.687812908602</v>
      </c>
    </row>
    <row r="873" spans="1:4" x14ac:dyDescent="0.4">
      <c r="A873" s="28">
        <v>40685</v>
      </c>
      <c r="B873">
        <v>13465</v>
      </c>
      <c r="C873">
        <v>15056.351107074997</v>
      </c>
      <c r="D873">
        <v>14711.292022185495</v>
      </c>
    </row>
    <row r="874" spans="1:4" x14ac:dyDescent="0.4">
      <c r="A874" s="28">
        <v>40686</v>
      </c>
      <c r="B874">
        <v>16612</v>
      </c>
      <c r="C874">
        <v>14803.095968930775</v>
      </c>
      <c r="D874">
        <v>14617.730172805936</v>
      </c>
    </row>
    <row r="875" spans="1:4" x14ac:dyDescent="0.4">
      <c r="A875" s="28">
        <v>40687</v>
      </c>
      <c r="B875">
        <v>17215</v>
      </c>
      <c r="C875">
        <v>15250.716556323034</v>
      </c>
      <c r="D875">
        <v>14661.612030866185</v>
      </c>
    </row>
    <row r="876" spans="1:4" x14ac:dyDescent="0.4">
      <c r="A876" s="28">
        <v>40688</v>
      </c>
      <c r="B876">
        <v>17135</v>
      </c>
      <c r="C876">
        <v>15325.214900957602</v>
      </c>
      <c r="D876">
        <v>14733.367970230454</v>
      </c>
    </row>
    <row r="877" spans="1:4" x14ac:dyDescent="0.4">
      <c r="A877" s="28">
        <v>40689</v>
      </c>
      <c r="B877">
        <v>13767</v>
      </c>
      <c r="C877">
        <v>15564.851238646914</v>
      </c>
      <c r="D877">
        <v>14711.971183898935</v>
      </c>
    </row>
    <row r="878" spans="1:4" x14ac:dyDescent="0.4">
      <c r="A878" s="28">
        <v>40690</v>
      </c>
      <c r="B878">
        <v>14722</v>
      </c>
      <c r="C878">
        <v>15539.269054840413</v>
      </c>
      <c r="D878">
        <v>14618.405007353123</v>
      </c>
    </row>
    <row r="879" spans="1:4" x14ac:dyDescent="0.4">
      <c r="A879" s="28">
        <v>40691</v>
      </c>
      <c r="B879">
        <v>15168</v>
      </c>
      <c r="C879">
        <v>15243.880384901808</v>
      </c>
      <c r="D879">
        <v>14662.28888342866</v>
      </c>
    </row>
    <row r="880" spans="1:4" x14ac:dyDescent="0.4">
      <c r="A880" s="28">
        <v>40692</v>
      </c>
      <c r="B880">
        <v>11751</v>
      </c>
      <c r="C880">
        <v>15189.327531026001</v>
      </c>
      <c r="D880">
        <v>14734.048127552311</v>
      </c>
    </row>
    <row r="881" spans="1:4" x14ac:dyDescent="0.4">
      <c r="A881" s="28">
        <v>40693</v>
      </c>
      <c r="B881">
        <v>15049</v>
      </c>
      <c r="C881">
        <v>14949.926123364514</v>
      </c>
      <c r="D881">
        <v>14712.650345612379</v>
      </c>
    </row>
    <row r="882" spans="1:4" x14ac:dyDescent="0.4">
      <c r="A882" s="28">
        <v>40694</v>
      </c>
      <c r="B882">
        <v>16007</v>
      </c>
      <c r="C882">
        <v>14790.569549663935</v>
      </c>
      <c r="D882">
        <v>14619.079841900313</v>
      </c>
    </row>
    <row r="883" spans="1:4" x14ac:dyDescent="0.4">
      <c r="A883" s="28">
        <v>40695</v>
      </c>
      <c r="B883">
        <v>13339</v>
      </c>
      <c r="C883">
        <v>14865.947019365392</v>
      </c>
      <c r="D883">
        <v>14662.965735991136</v>
      </c>
    </row>
    <row r="884" spans="1:4" x14ac:dyDescent="0.4">
      <c r="A884" s="28">
        <v>40696</v>
      </c>
      <c r="B884">
        <v>12868</v>
      </c>
      <c r="C884">
        <v>14923.492711536948</v>
      </c>
      <c r="D884">
        <v>14734.728284874165</v>
      </c>
    </row>
    <row r="885" spans="1:4" x14ac:dyDescent="0.4">
      <c r="A885" s="28">
        <v>40697</v>
      </c>
      <c r="B885">
        <v>17047</v>
      </c>
      <c r="C885">
        <v>14495.448211383271</v>
      </c>
      <c r="D885">
        <v>14713.32950732582</v>
      </c>
    </row>
    <row r="886" spans="1:4" x14ac:dyDescent="0.4">
      <c r="A886" s="28">
        <v>40698</v>
      </c>
      <c r="B886">
        <v>14675</v>
      </c>
      <c r="C886">
        <v>14714.631270554073</v>
      </c>
      <c r="D886">
        <v>14619.754676447501</v>
      </c>
    </row>
    <row r="887" spans="1:4" x14ac:dyDescent="0.4">
      <c r="A887" s="28">
        <v>40699</v>
      </c>
      <c r="B887">
        <v>13353</v>
      </c>
      <c r="C887">
        <v>14963.506080186598</v>
      </c>
      <c r="D887">
        <v>14663.64258855361</v>
      </c>
    </row>
    <row r="888" spans="1:4" x14ac:dyDescent="0.4">
      <c r="A888" s="28">
        <v>40700</v>
      </c>
      <c r="B888">
        <v>16514</v>
      </c>
      <c r="C888">
        <v>14650.128889514544</v>
      </c>
      <c r="D888">
        <v>14735.408442196018</v>
      </c>
    </row>
    <row r="889" spans="1:4" x14ac:dyDescent="0.4">
      <c r="A889" s="28">
        <v>40701</v>
      </c>
      <c r="B889">
        <v>17753</v>
      </c>
      <c r="C889">
        <v>14745.600139970695</v>
      </c>
      <c r="D889">
        <v>14714.008669039264</v>
      </c>
    </row>
    <row r="890" spans="1:4" x14ac:dyDescent="0.4">
      <c r="A890" s="28">
        <v>40702</v>
      </c>
      <c r="B890">
        <v>18480</v>
      </c>
      <c r="C890">
        <v>15385.696049014374</v>
      </c>
      <c r="D890">
        <v>14620.429510994691</v>
      </c>
    </row>
    <row r="891" spans="1:4" x14ac:dyDescent="0.4">
      <c r="A891" s="28">
        <v>40703</v>
      </c>
      <c r="B891">
        <v>14983</v>
      </c>
      <c r="C891">
        <v>15734.875163916817</v>
      </c>
      <c r="D891">
        <v>14664.319441116086</v>
      </c>
    </row>
    <row r="892" spans="1:4" x14ac:dyDescent="0.4">
      <c r="A892" s="28">
        <v>40704</v>
      </c>
      <c r="B892">
        <v>14579</v>
      </c>
      <c r="C892">
        <v>15489.994224105876</v>
      </c>
      <c r="D892">
        <v>14736.088599517874</v>
      </c>
    </row>
    <row r="893" spans="1:4" x14ac:dyDescent="0.4">
      <c r="A893" s="28">
        <v>40705</v>
      </c>
      <c r="B893">
        <v>15714</v>
      </c>
      <c r="C893">
        <v>15613.475534618836</v>
      </c>
      <c r="D893">
        <v>14714.687830752706</v>
      </c>
    </row>
    <row r="894" spans="1:4" x14ac:dyDescent="0.4">
      <c r="A894" s="28">
        <v>40706</v>
      </c>
      <c r="B894">
        <v>14167</v>
      </c>
      <c r="C894">
        <v>15519.21977823483</v>
      </c>
      <c r="D894">
        <v>14621.10434554188</v>
      </c>
    </row>
    <row r="895" spans="1:4" x14ac:dyDescent="0.4">
      <c r="A895" s="28">
        <v>40707</v>
      </c>
      <c r="B895">
        <v>17613</v>
      </c>
      <c r="C895">
        <v>15195.361009651922</v>
      </c>
      <c r="D895">
        <v>14664.99629367856</v>
      </c>
    </row>
    <row r="896" spans="1:4" x14ac:dyDescent="0.4">
      <c r="A896" s="28">
        <v>40708</v>
      </c>
      <c r="B896">
        <v>18049</v>
      </c>
      <c r="C896">
        <v>15775.493235655933</v>
      </c>
      <c r="D896">
        <v>14736.768756839727</v>
      </c>
    </row>
    <row r="897" spans="1:4" x14ac:dyDescent="0.4">
      <c r="A897" s="28">
        <v>40709</v>
      </c>
      <c r="B897">
        <v>17979</v>
      </c>
      <c r="C897">
        <v>15947.547945852184</v>
      </c>
      <c r="D897">
        <v>14715.366992466148</v>
      </c>
    </row>
    <row r="898" spans="1:4" x14ac:dyDescent="0.4">
      <c r="A898" s="28">
        <v>40710</v>
      </c>
      <c r="B898">
        <v>14396</v>
      </c>
      <c r="C898">
        <v>16112.868455515276</v>
      </c>
      <c r="D898">
        <v>14621.779180089068</v>
      </c>
    </row>
    <row r="899" spans="1:4" x14ac:dyDescent="0.4">
      <c r="A899" s="28">
        <v>40711</v>
      </c>
      <c r="B899">
        <v>17854</v>
      </c>
      <c r="C899">
        <v>16147.949518066653</v>
      </c>
      <c r="D899">
        <v>14665.673146241035</v>
      </c>
    </row>
    <row r="900" spans="1:4" x14ac:dyDescent="0.4">
      <c r="A900" s="28">
        <v>40712</v>
      </c>
      <c r="B900">
        <v>15333</v>
      </c>
      <c r="C900">
        <v>16239.090665531856</v>
      </c>
      <c r="D900">
        <v>14737.448914161583</v>
      </c>
    </row>
    <row r="901" spans="1:4" x14ac:dyDescent="0.4">
      <c r="A901" s="28">
        <v>40713</v>
      </c>
      <c r="B901">
        <v>13721</v>
      </c>
      <c r="C901">
        <v>15969.115782507424</v>
      </c>
      <c r="D901">
        <v>14716.04615417959</v>
      </c>
    </row>
    <row r="902" spans="1:4" x14ac:dyDescent="0.4">
      <c r="A902" s="28">
        <v>40714</v>
      </c>
      <c r="B902">
        <v>17624</v>
      </c>
      <c r="C902">
        <v>15972.26462269562</v>
      </c>
      <c r="D902">
        <v>14622.454014636256</v>
      </c>
    </row>
    <row r="903" spans="1:4" x14ac:dyDescent="0.4">
      <c r="A903" s="28">
        <v>40715</v>
      </c>
      <c r="B903">
        <v>18475</v>
      </c>
      <c r="C903">
        <v>16025.768553092661</v>
      </c>
      <c r="D903">
        <v>14666.349998803511</v>
      </c>
    </row>
    <row r="904" spans="1:4" x14ac:dyDescent="0.4">
      <c r="A904" s="28">
        <v>40716</v>
      </c>
      <c r="B904">
        <v>18919</v>
      </c>
      <c r="C904">
        <v>16181.05424072138</v>
      </c>
      <c r="D904">
        <v>14738.129071483438</v>
      </c>
    </row>
    <row r="905" spans="1:4" x14ac:dyDescent="0.4">
      <c r="A905" s="28">
        <v>40717</v>
      </c>
      <c r="B905">
        <v>15454</v>
      </c>
      <c r="C905">
        <v>16913.718304953905</v>
      </c>
      <c r="D905">
        <v>14716.725315893033</v>
      </c>
    </row>
    <row r="906" spans="1:4" x14ac:dyDescent="0.4">
      <c r="A906" s="28">
        <v>40718</v>
      </c>
      <c r="B906">
        <v>18937</v>
      </c>
      <c r="C906">
        <v>16558.955753920603</v>
      </c>
      <c r="D906">
        <v>14623.128849183444</v>
      </c>
    </row>
    <row r="907" spans="1:4" x14ac:dyDescent="0.4">
      <c r="A907" s="28">
        <v>40719</v>
      </c>
      <c r="B907">
        <v>15913</v>
      </c>
      <c r="C907">
        <v>16702.599679333096</v>
      </c>
      <c r="D907">
        <v>14667.026851365987</v>
      </c>
    </row>
    <row r="908" spans="1:4" x14ac:dyDescent="0.4">
      <c r="A908" s="28">
        <v>40720</v>
      </c>
      <c r="B908">
        <v>14267</v>
      </c>
      <c r="C908">
        <v>16915.460881521962</v>
      </c>
      <c r="D908">
        <v>14738.809228805292</v>
      </c>
    </row>
    <row r="909" spans="1:4" x14ac:dyDescent="0.4">
      <c r="A909" s="28">
        <v>40721</v>
      </c>
      <c r="B909">
        <v>14659</v>
      </c>
      <c r="C909">
        <v>16451.107736466856</v>
      </c>
      <c r="D909">
        <v>14717.404477606475</v>
      </c>
    </row>
    <row r="910" spans="1:4" x14ac:dyDescent="0.4">
      <c r="A910" s="28">
        <v>40722</v>
      </c>
      <c r="B910">
        <v>18835</v>
      </c>
      <c r="C910">
        <v>16010.942232068632</v>
      </c>
      <c r="D910">
        <v>14623.803683730634</v>
      </c>
    </row>
    <row r="911" spans="1:4" x14ac:dyDescent="0.4">
      <c r="A911" s="28">
        <v>40723</v>
      </c>
      <c r="B911">
        <v>18773</v>
      </c>
      <c r="C911">
        <v>16675.688010447207</v>
      </c>
      <c r="D911">
        <v>14667.703703928462</v>
      </c>
    </row>
    <row r="912" spans="1:4" x14ac:dyDescent="0.4">
      <c r="A912" s="28">
        <v>40724</v>
      </c>
      <c r="B912">
        <v>15152</v>
      </c>
      <c r="C912">
        <v>16848.394736407932</v>
      </c>
      <c r="D912">
        <v>14739.489386127147</v>
      </c>
    </row>
    <row r="913" spans="1:4" x14ac:dyDescent="0.4">
      <c r="A913" s="28">
        <v>40725</v>
      </c>
      <c r="B913">
        <v>19021</v>
      </c>
      <c r="C913">
        <v>16473.543565917131</v>
      </c>
      <c r="D913">
        <v>14718.083639319919</v>
      </c>
    </row>
    <row r="914" spans="1:4" x14ac:dyDescent="0.4">
      <c r="A914" s="28">
        <v>40726</v>
      </c>
      <c r="B914">
        <v>16562</v>
      </c>
      <c r="C914">
        <v>17098.81794806516</v>
      </c>
      <c r="D914">
        <v>14624.478518277823</v>
      </c>
    </row>
    <row r="915" spans="1:4" x14ac:dyDescent="0.4">
      <c r="A915" s="28">
        <v>40727</v>
      </c>
      <c r="B915">
        <v>14673</v>
      </c>
      <c r="C915">
        <v>16874.342830664616</v>
      </c>
      <c r="D915">
        <v>14668.380556490936</v>
      </c>
    </row>
    <row r="916" spans="1:4" x14ac:dyDescent="0.4">
      <c r="A916" s="28">
        <v>40728</v>
      </c>
      <c r="B916">
        <v>18443</v>
      </c>
      <c r="C916">
        <v>16484.719288404747</v>
      </c>
      <c r="D916">
        <v>14740.169543448999</v>
      </c>
    </row>
    <row r="917" spans="1:4" x14ac:dyDescent="0.4">
      <c r="A917" s="28">
        <v>40729</v>
      </c>
      <c r="B917">
        <v>19159</v>
      </c>
      <c r="C917">
        <v>16992.064392982746</v>
      </c>
      <c r="D917">
        <v>14718.762801033359</v>
      </c>
    </row>
    <row r="918" spans="1:4" x14ac:dyDescent="0.4">
      <c r="A918" s="28">
        <v>40730</v>
      </c>
      <c r="B918">
        <v>19129</v>
      </c>
      <c r="C918">
        <v>17102.350976380385</v>
      </c>
      <c r="D918">
        <v>14625.153352825011</v>
      </c>
    </row>
    <row r="919" spans="1:4" x14ac:dyDescent="0.4">
      <c r="A919" s="28">
        <v>40731</v>
      </c>
      <c r="B919">
        <v>15195</v>
      </c>
      <c r="C919">
        <v>17322.421498229116</v>
      </c>
      <c r="D919">
        <v>14669.057409053412</v>
      </c>
    </row>
    <row r="920" spans="1:4" x14ac:dyDescent="0.4">
      <c r="A920" s="28">
        <v>40732</v>
      </c>
      <c r="B920">
        <v>18882</v>
      </c>
      <c r="C920">
        <v>17294.089667992681</v>
      </c>
      <c r="D920">
        <v>14740.849700770856</v>
      </c>
    </row>
    <row r="921" spans="1:4" x14ac:dyDescent="0.4">
      <c r="A921" s="28">
        <v>40733</v>
      </c>
      <c r="B921">
        <v>16743</v>
      </c>
      <c r="C921">
        <v>17323.391116258706</v>
      </c>
      <c r="D921">
        <v>14719.441962746803</v>
      </c>
    </row>
    <row r="922" spans="1:4" x14ac:dyDescent="0.4">
      <c r="A922" s="28">
        <v>40734</v>
      </c>
      <c r="B922">
        <v>15084</v>
      </c>
      <c r="C922">
        <v>17146.549524879374</v>
      </c>
      <c r="D922">
        <v>14625.828187372201</v>
      </c>
    </row>
    <row r="923" spans="1:4" x14ac:dyDescent="0.4">
      <c r="A923" s="28">
        <v>40735</v>
      </c>
      <c r="B923">
        <v>19626</v>
      </c>
      <c r="C923">
        <v>17170.256179153926</v>
      </c>
      <c r="D923">
        <v>14669.734261615888</v>
      </c>
    </row>
    <row r="924" spans="1:4" x14ac:dyDescent="0.4">
      <c r="A924" s="28">
        <v>40736</v>
      </c>
      <c r="B924">
        <v>20210</v>
      </c>
      <c r="C924">
        <v>17288.026421553746</v>
      </c>
      <c r="D924">
        <v>14741.52985809271</v>
      </c>
    </row>
    <row r="925" spans="1:4" x14ac:dyDescent="0.4">
      <c r="A925" s="28">
        <v>40737</v>
      </c>
      <c r="B925">
        <v>20354</v>
      </c>
      <c r="C925">
        <v>17553.829363661214</v>
      </c>
      <c r="D925">
        <v>14720.121124460244</v>
      </c>
    </row>
    <row r="926" spans="1:4" x14ac:dyDescent="0.4">
      <c r="A926" s="28">
        <v>40738</v>
      </c>
      <c r="B926">
        <v>16210</v>
      </c>
      <c r="C926">
        <v>18300.519680830588</v>
      </c>
      <c r="D926">
        <v>14626.503021919389</v>
      </c>
    </row>
    <row r="927" spans="1:4" x14ac:dyDescent="0.4">
      <c r="A927" s="28">
        <v>40739</v>
      </c>
      <c r="B927">
        <v>20052</v>
      </c>
      <c r="C927">
        <v>17814.578772895235</v>
      </c>
      <c r="D927">
        <v>14670.411114178361</v>
      </c>
    </row>
    <row r="928" spans="1:4" x14ac:dyDescent="0.4">
      <c r="A928" s="28">
        <v>40740</v>
      </c>
      <c r="B928">
        <v>17351</v>
      </c>
      <c r="C928">
        <v>17984.550711310414</v>
      </c>
      <c r="D928">
        <v>14742.210015414565</v>
      </c>
    </row>
    <row r="929" spans="1:4" x14ac:dyDescent="0.4">
      <c r="A929" s="28">
        <v>40741</v>
      </c>
      <c r="B929">
        <v>15438</v>
      </c>
      <c r="C929">
        <v>18213.669893290415</v>
      </c>
      <c r="D929">
        <v>14720.800286173688</v>
      </c>
    </row>
    <row r="930" spans="1:4" x14ac:dyDescent="0.4">
      <c r="A930" s="28">
        <v>40742</v>
      </c>
      <c r="B930">
        <v>19892</v>
      </c>
      <c r="C930">
        <v>17691.48052198191</v>
      </c>
      <c r="D930">
        <v>14627.177856466578</v>
      </c>
    </row>
    <row r="931" spans="1:4" x14ac:dyDescent="0.4">
      <c r="A931" s="28">
        <v>40743</v>
      </c>
      <c r="B931">
        <v>20183</v>
      </c>
      <c r="C931">
        <v>17822.262489862325</v>
      </c>
      <c r="D931">
        <v>14671.087966740837</v>
      </c>
    </row>
    <row r="932" spans="1:4" x14ac:dyDescent="0.4">
      <c r="A932" s="28">
        <v>40744</v>
      </c>
      <c r="B932">
        <v>14277</v>
      </c>
      <c r="C932">
        <v>18425.03968459709</v>
      </c>
      <c r="D932">
        <v>14742.890172736419</v>
      </c>
    </row>
    <row r="933" spans="1:4" x14ac:dyDescent="0.4">
      <c r="A933" s="28">
        <v>40745</v>
      </c>
      <c r="B933">
        <v>12569</v>
      </c>
      <c r="C933">
        <v>17781.874243872808</v>
      </c>
      <c r="D933">
        <v>14721.47944788713</v>
      </c>
    </row>
    <row r="934" spans="1:4" x14ac:dyDescent="0.4">
      <c r="A934" s="28">
        <v>40746</v>
      </c>
      <c r="B934">
        <v>17087</v>
      </c>
      <c r="C934">
        <v>16939.147022951562</v>
      </c>
      <c r="D934">
        <v>14627.852691013768</v>
      </c>
    </row>
    <row r="935" spans="1:4" x14ac:dyDescent="0.4">
      <c r="A935" s="28">
        <v>40747</v>
      </c>
      <c r="B935">
        <v>15888</v>
      </c>
      <c r="C935">
        <v>17152.302128560776</v>
      </c>
      <c r="D935">
        <v>14671.764819303313</v>
      </c>
    </row>
    <row r="936" spans="1:4" x14ac:dyDescent="0.4">
      <c r="A936" s="28">
        <v>40748</v>
      </c>
      <c r="B936">
        <v>15173</v>
      </c>
      <c r="C936">
        <v>16880.894884303332</v>
      </c>
      <c r="D936">
        <v>14743.570330058274</v>
      </c>
    </row>
    <row r="937" spans="1:4" x14ac:dyDescent="0.4">
      <c r="A937" s="28">
        <v>40749</v>
      </c>
      <c r="B937">
        <v>16344</v>
      </c>
      <c r="C937">
        <v>16571.452864531344</v>
      </c>
      <c r="D937">
        <v>14722.15860960057</v>
      </c>
    </row>
    <row r="938" spans="1:4" x14ac:dyDescent="0.4">
      <c r="A938" s="28">
        <v>40750</v>
      </c>
      <c r="B938">
        <v>16465</v>
      </c>
      <c r="C938">
        <v>16712.808315347302</v>
      </c>
      <c r="D938">
        <v>14628.527525560956</v>
      </c>
    </row>
    <row r="939" spans="1:4" x14ac:dyDescent="0.4">
      <c r="A939" s="28">
        <v>40751</v>
      </c>
      <c r="B939">
        <v>18603</v>
      </c>
      <c r="C939">
        <v>16572.289143758753</v>
      </c>
      <c r="D939">
        <v>14672.441671865789</v>
      </c>
    </row>
    <row r="940" spans="1:4" x14ac:dyDescent="0.4">
      <c r="A940" s="28">
        <v>40752</v>
      </c>
      <c r="B940">
        <v>12681</v>
      </c>
      <c r="C940">
        <v>16776.234667416389</v>
      </c>
      <c r="D940">
        <v>14744.250487380128</v>
      </c>
    </row>
    <row r="941" spans="1:4" x14ac:dyDescent="0.4">
      <c r="A941" s="28">
        <v>40753</v>
      </c>
      <c r="B941">
        <v>16391</v>
      </c>
      <c r="C941">
        <v>16401.228597632333</v>
      </c>
      <c r="D941">
        <v>14722.837771314014</v>
      </c>
    </row>
    <row r="942" spans="1:4" x14ac:dyDescent="0.4">
      <c r="A942" s="28">
        <v>40754</v>
      </c>
      <c r="B942">
        <v>16688</v>
      </c>
      <c r="C942">
        <v>16321.451666237315</v>
      </c>
      <c r="D942">
        <v>14629.202360108146</v>
      </c>
    </row>
    <row r="943" spans="1:4" x14ac:dyDescent="0.4">
      <c r="A943" s="28">
        <v>40755</v>
      </c>
      <c r="B943">
        <v>10656</v>
      </c>
      <c r="C943">
        <v>16231.13719204152</v>
      </c>
      <c r="D943">
        <v>14673.118524428264</v>
      </c>
    </row>
    <row r="944" spans="1:4" x14ac:dyDescent="0.4">
      <c r="A944" s="28">
        <v>40756</v>
      </c>
      <c r="B944">
        <v>15772</v>
      </c>
      <c r="C944">
        <v>15701.293550440394</v>
      </c>
      <c r="D944">
        <v>14744.930644701981</v>
      </c>
    </row>
    <row r="945" spans="1:4" x14ac:dyDescent="0.4">
      <c r="A945" s="28">
        <v>40757</v>
      </c>
      <c r="B945">
        <v>17951</v>
      </c>
      <c r="C945">
        <v>15640.044322893482</v>
      </c>
      <c r="D945">
        <v>14723.516933027455</v>
      </c>
    </row>
    <row r="946" spans="1:4" x14ac:dyDescent="0.4">
      <c r="A946" s="28">
        <v>40758</v>
      </c>
      <c r="B946">
        <v>19343</v>
      </c>
      <c r="C946">
        <v>15736.160435286363</v>
      </c>
      <c r="D946">
        <v>14629.877194655333</v>
      </c>
    </row>
    <row r="947" spans="1:4" x14ac:dyDescent="0.4">
      <c r="A947" s="28">
        <v>40759</v>
      </c>
      <c r="B947">
        <v>16509</v>
      </c>
      <c r="C947">
        <v>16508.502553216684</v>
      </c>
      <c r="D947">
        <v>14673.795376990738</v>
      </c>
    </row>
    <row r="948" spans="1:4" x14ac:dyDescent="0.4">
      <c r="A948" s="28">
        <v>40760</v>
      </c>
      <c r="B948">
        <v>16854</v>
      </c>
      <c r="C948">
        <v>16462.982538640339</v>
      </c>
      <c r="D948">
        <v>14745.610802023837</v>
      </c>
    </row>
    <row r="949" spans="1:4" x14ac:dyDescent="0.4">
      <c r="A949" s="28">
        <v>40761</v>
      </c>
      <c r="B949">
        <v>15101</v>
      </c>
      <c r="C949">
        <v>16312.617392690227</v>
      </c>
      <c r="D949">
        <v>14724.196094740899</v>
      </c>
    </row>
    <row r="950" spans="1:4" x14ac:dyDescent="0.4">
      <c r="A950" s="28">
        <v>40762</v>
      </c>
      <c r="B950">
        <v>14818</v>
      </c>
      <c r="C950">
        <v>16399.490475959603</v>
      </c>
      <c r="D950">
        <v>14630.552029202523</v>
      </c>
    </row>
    <row r="951" spans="1:4" x14ac:dyDescent="0.4">
      <c r="A951" s="28">
        <v>40763</v>
      </c>
      <c r="B951">
        <v>15319</v>
      </c>
      <c r="C951">
        <v>16149.799464306361</v>
      </c>
      <c r="D951">
        <v>14674.472229553214</v>
      </c>
    </row>
    <row r="952" spans="1:4" x14ac:dyDescent="0.4">
      <c r="A952" s="28">
        <v>40764</v>
      </c>
      <c r="B952">
        <v>16579</v>
      </c>
      <c r="C952">
        <v>15823.817722482343</v>
      </c>
      <c r="D952">
        <v>14746.290959345692</v>
      </c>
    </row>
    <row r="953" spans="1:4" x14ac:dyDescent="0.4">
      <c r="A953" s="28">
        <v>40765</v>
      </c>
      <c r="B953">
        <v>19072</v>
      </c>
      <c r="C953">
        <v>16163.489909885151</v>
      </c>
      <c r="D953">
        <v>14724.875256454341</v>
      </c>
    </row>
    <row r="954" spans="1:4" x14ac:dyDescent="0.4">
      <c r="A954" s="28">
        <v>40766</v>
      </c>
      <c r="B954">
        <v>14197</v>
      </c>
      <c r="C954">
        <v>16517.789803767402</v>
      </c>
      <c r="D954">
        <v>14631.226863749713</v>
      </c>
    </row>
    <row r="955" spans="1:4" x14ac:dyDescent="0.4">
      <c r="A955" s="28">
        <v>40767</v>
      </c>
      <c r="B955">
        <v>13521</v>
      </c>
      <c r="C955">
        <v>16011.623813505656</v>
      </c>
      <c r="D955">
        <v>14675.149082115688</v>
      </c>
    </row>
    <row r="956" spans="1:4" x14ac:dyDescent="0.4">
      <c r="A956" s="28">
        <v>40768</v>
      </c>
      <c r="B956">
        <v>13345</v>
      </c>
      <c r="C956">
        <v>15942.546953052039</v>
      </c>
      <c r="D956">
        <v>14746.971116667546</v>
      </c>
    </row>
    <row r="957" spans="1:4" x14ac:dyDescent="0.4">
      <c r="A957" s="28">
        <v>40769</v>
      </c>
      <c r="B957">
        <v>12761</v>
      </c>
      <c r="C957">
        <v>15506.932849663828</v>
      </c>
      <c r="D957">
        <v>14725.554418167783</v>
      </c>
    </row>
    <row r="958" spans="1:4" x14ac:dyDescent="0.4">
      <c r="A958" s="28">
        <v>40770</v>
      </c>
      <c r="B958">
        <v>15365</v>
      </c>
      <c r="C958">
        <v>14954.57343109009</v>
      </c>
      <c r="D958">
        <v>14631.901698296901</v>
      </c>
    </row>
    <row r="959" spans="1:4" x14ac:dyDescent="0.4">
      <c r="A959" s="28">
        <v>40771</v>
      </c>
      <c r="B959">
        <v>14851</v>
      </c>
      <c r="C959">
        <v>15257.605152924392</v>
      </c>
      <c r="D959">
        <v>14675.825934678163</v>
      </c>
    </row>
    <row r="960" spans="1:4" x14ac:dyDescent="0.4">
      <c r="A960" s="28">
        <v>40772</v>
      </c>
      <c r="B960">
        <v>14209</v>
      </c>
      <c r="C960">
        <v>15112.092516647095</v>
      </c>
      <c r="D960">
        <v>14747.651273989401</v>
      </c>
    </row>
    <row r="961" spans="1:4" x14ac:dyDescent="0.4">
      <c r="A961" s="28">
        <v>40773</v>
      </c>
      <c r="B961">
        <v>11548</v>
      </c>
      <c r="C961">
        <v>14844.473205678936</v>
      </c>
      <c r="D961">
        <v>14726.233579881226</v>
      </c>
    </row>
    <row r="962" spans="1:4" x14ac:dyDescent="0.4">
      <c r="A962" s="28">
        <v>40774</v>
      </c>
      <c r="B962">
        <v>15503</v>
      </c>
      <c r="C962">
        <v>14636.112947537606</v>
      </c>
      <c r="D962">
        <v>14632.57653284409</v>
      </c>
    </row>
    <row r="963" spans="1:4" x14ac:dyDescent="0.4">
      <c r="A963" s="28">
        <v>40775</v>
      </c>
      <c r="B963">
        <v>12377</v>
      </c>
      <c r="C963">
        <v>14656.138218652577</v>
      </c>
      <c r="D963">
        <v>14676.502787240641</v>
      </c>
    </row>
    <row r="964" spans="1:4" x14ac:dyDescent="0.4">
      <c r="A964" s="28">
        <v>40776</v>
      </c>
      <c r="B964">
        <v>12293</v>
      </c>
      <c r="C964">
        <v>14182.569348251393</v>
      </c>
      <c r="D964">
        <v>14748.331431311253</v>
      </c>
    </row>
    <row r="965" spans="1:4" x14ac:dyDescent="0.4">
      <c r="A965" s="28">
        <v>40777</v>
      </c>
      <c r="B965">
        <v>17739</v>
      </c>
      <c r="C965">
        <v>14203.965404731369</v>
      </c>
      <c r="D965">
        <v>14726.912741594668</v>
      </c>
    </row>
    <row r="966" spans="1:4" x14ac:dyDescent="0.4">
      <c r="A966" s="28">
        <v>40778</v>
      </c>
      <c r="B966">
        <v>18500</v>
      </c>
      <c r="C966">
        <v>14538.989583324994</v>
      </c>
      <c r="D966">
        <v>14633.251367391278</v>
      </c>
    </row>
    <row r="967" spans="1:4" x14ac:dyDescent="0.4">
      <c r="A967" s="28">
        <v>40779</v>
      </c>
      <c r="B967">
        <v>18972</v>
      </c>
      <c r="C967">
        <v>14888.778243377885</v>
      </c>
      <c r="D967">
        <v>14677.179639803115</v>
      </c>
    </row>
    <row r="968" spans="1:4" x14ac:dyDescent="0.4">
      <c r="A968" s="28">
        <v>40780</v>
      </c>
      <c r="B968">
        <v>10672</v>
      </c>
      <c r="C968">
        <v>15805.177960479918</v>
      </c>
      <c r="D968">
        <v>14749.01158863311</v>
      </c>
    </row>
    <row r="969" spans="1:4" x14ac:dyDescent="0.4">
      <c r="A969" s="28">
        <v>40781</v>
      </c>
      <c r="B969">
        <v>14601</v>
      </c>
      <c r="C969">
        <v>14990.554585688937</v>
      </c>
      <c r="D969">
        <v>14727.59190330811</v>
      </c>
    </row>
    <row r="970" spans="1:4" x14ac:dyDescent="0.4">
      <c r="A970" s="28">
        <v>40782</v>
      </c>
      <c r="B970">
        <v>14300</v>
      </c>
      <c r="C970">
        <v>14765.139086409368</v>
      </c>
      <c r="D970">
        <v>14633.926201938468</v>
      </c>
    </row>
    <row r="971" spans="1:4" x14ac:dyDescent="0.4">
      <c r="A971" s="28">
        <v>40783</v>
      </c>
      <c r="B971">
        <v>14112</v>
      </c>
      <c r="C971">
        <v>14948.079153890389</v>
      </c>
      <c r="D971">
        <v>14677.85649236559</v>
      </c>
    </row>
    <row r="972" spans="1:4" x14ac:dyDescent="0.4">
      <c r="A972" s="28">
        <v>40784</v>
      </c>
      <c r="B972">
        <v>19166</v>
      </c>
      <c r="C972">
        <v>14763.371356133212</v>
      </c>
      <c r="D972">
        <v>14749.691745954964</v>
      </c>
    </row>
    <row r="973" spans="1:4" x14ac:dyDescent="0.4">
      <c r="A973" s="28">
        <v>40785</v>
      </c>
      <c r="B973">
        <v>17220</v>
      </c>
      <c r="C973">
        <v>15167.68941453208</v>
      </c>
      <c r="D973">
        <v>14728.271065021554</v>
      </c>
    </row>
    <row r="974" spans="1:4" x14ac:dyDescent="0.4">
      <c r="A974" s="28">
        <v>40786</v>
      </c>
      <c r="B974">
        <v>17598</v>
      </c>
      <c r="C974">
        <v>15691.895979999153</v>
      </c>
      <c r="D974">
        <v>14634.601036485656</v>
      </c>
    </row>
    <row r="975" spans="1:4" x14ac:dyDescent="0.4">
      <c r="A975" s="28">
        <v>40787</v>
      </c>
      <c r="B975">
        <v>13901</v>
      </c>
      <c r="C975">
        <v>15932.982860534314</v>
      </c>
      <c r="D975">
        <v>14678.533344928064</v>
      </c>
    </row>
    <row r="976" spans="1:4" x14ac:dyDescent="0.4">
      <c r="A976" s="28">
        <v>40788</v>
      </c>
      <c r="B976">
        <v>15006</v>
      </c>
      <c r="C976">
        <v>15450.722690033495</v>
      </c>
      <c r="D976">
        <v>14750.371903276819</v>
      </c>
    </row>
    <row r="977" spans="1:4" x14ac:dyDescent="0.4">
      <c r="A977" s="28">
        <v>40789</v>
      </c>
      <c r="B977">
        <v>14119</v>
      </c>
      <c r="C977">
        <v>15640.390094469212</v>
      </c>
      <c r="D977">
        <v>14728.950226734994</v>
      </c>
    </row>
    <row r="978" spans="1:4" x14ac:dyDescent="0.4">
      <c r="A978" s="28">
        <v>40790</v>
      </c>
      <c r="B978">
        <v>14945</v>
      </c>
      <c r="C978">
        <v>15379.614729879919</v>
      </c>
      <c r="D978">
        <v>14635.275871032843</v>
      </c>
    </row>
    <row r="979" spans="1:4" x14ac:dyDescent="0.4">
      <c r="A979" s="28">
        <v>40791</v>
      </c>
      <c r="B979">
        <v>19219</v>
      </c>
      <c r="C979">
        <v>15132.813505239179</v>
      </c>
      <c r="D979">
        <v>14679.21019749054</v>
      </c>
    </row>
    <row r="980" spans="1:4" x14ac:dyDescent="0.4">
      <c r="A980" s="28">
        <v>40792</v>
      </c>
      <c r="B980">
        <v>19877</v>
      </c>
      <c r="C980">
        <v>15914.153668398783</v>
      </c>
      <c r="D980">
        <v>14751.052060598673</v>
      </c>
    </row>
    <row r="981" spans="1:4" x14ac:dyDescent="0.4">
      <c r="A981" s="28">
        <v>40793</v>
      </c>
      <c r="B981">
        <v>15951</v>
      </c>
      <c r="C981">
        <v>16391.131054105434</v>
      </c>
      <c r="D981">
        <v>14729.629388448438</v>
      </c>
    </row>
    <row r="982" spans="1:4" x14ac:dyDescent="0.4">
      <c r="A982" s="28">
        <v>40794</v>
      </c>
      <c r="B982">
        <v>14659</v>
      </c>
      <c r="C982">
        <v>16189.01029811248</v>
      </c>
      <c r="D982">
        <v>14635.950705580033</v>
      </c>
    </row>
    <row r="983" spans="1:4" x14ac:dyDescent="0.4">
      <c r="A983" s="28">
        <v>40795</v>
      </c>
      <c r="B983">
        <v>19008</v>
      </c>
      <c r="C983">
        <v>16226.318196201873</v>
      </c>
      <c r="D983">
        <v>14679.887050053016</v>
      </c>
    </row>
    <row r="984" spans="1:4" x14ac:dyDescent="0.4">
      <c r="A984" s="28">
        <v>40796</v>
      </c>
      <c r="B984">
        <v>11774</v>
      </c>
      <c r="C984">
        <v>16491.268350595004</v>
      </c>
      <c r="D984">
        <v>14751.732217920528</v>
      </c>
    </row>
    <row r="985" spans="1:4" x14ac:dyDescent="0.4">
      <c r="A985" s="28">
        <v>40797</v>
      </c>
      <c r="B985">
        <v>11427</v>
      </c>
      <c r="C985">
        <v>15712.599231846943</v>
      </c>
      <c r="D985">
        <v>14730.308550161879</v>
      </c>
    </row>
    <row r="986" spans="1:4" x14ac:dyDescent="0.4">
      <c r="A986" s="28">
        <v>40798</v>
      </c>
      <c r="B986">
        <v>14998</v>
      </c>
      <c r="C986">
        <v>15422.17747907796</v>
      </c>
      <c r="D986">
        <v>14636.625540127221</v>
      </c>
    </row>
    <row r="987" spans="1:4" x14ac:dyDescent="0.4">
      <c r="A987" s="28">
        <v>40799</v>
      </c>
      <c r="B987">
        <v>16838</v>
      </c>
      <c r="C987">
        <v>15181.712811852512</v>
      </c>
      <c r="D987">
        <v>14680.563902615489</v>
      </c>
    </row>
    <row r="988" spans="1:4" x14ac:dyDescent="0.4">
      <c r="A988" s="28">
        <v>40800</v>
      </c>
      <c r="B988">
        <v>17851</v>
      </c>
      <c r="C988">
        <v>15255.540886411443</v>
      </c>
      <c r="D988">
        <v>14752.412375242382</v>
      </c>
    </row>
    <row r="989" spans="1:4" x14ac:dyDescent="0.4">
      <c r="A989" s="28">
        <v>40801</v>
      </c>
      <c r="B989">
        <v>11853</v>
      </c>
      <c r="C989">
        <v>15936.605756759893</v>
      </c>
      <c r="D989">
        <v>14730.987711875323</v>
      </c>
    </row>
    <row r="990" spans="1:4" x14ac:dyDescent="0.4">
      <c r="A990" s="28">
        <v>40802</v>
      </c>
      <c r="B990">
        <v>13532</v>
      </c>
      <c r="C990">
        <v>15236.011343154856</v>
      </c>
      <c r="D990">
        <v>14637.300374674411</v>
      </c>
    </row>
    <row r="991" spans="1:4" x14ac:dyDescent="0.4">
      <c r="A991" s="28">
        <v>40803</v>
      </c>
      <c r="B991">
        <v>12612</v>
      </c>
      <c r="C991">
        <v>14878.76423419781</v>
      </c>
      <c r="D991">
        <v>14681.240755177967</v>
      </c>
    </row>
    <row r="992" spans="1:4" x14ac:dyDescent="0.4">
      <c r="A992" s="28">
        <v>40804</v>
      </c>
      <c r="B992">
        <v>13327</v>
      </c>
      <c r="C992">
        <v>14813.296582635896</v>
      </c>
      <c r="D992">
        <v>14753.092532564237</v>
      </c>
    </row>
    <row r="993" spans="1:4" x14ac:dyDescent="0.4">
      <c r="A993" s="28">
        <v>40805</v>
      </c>
      <c r="B993">
        <v>12144</v>
      </c>
      <c r="C993">
        <v>14492.591290428989</v>
      </c>
      <c r="D993">
        <v>14731.666873588765</v>
      </c>
    </row>
    <row r="994" spans="1:4" x14ac:dyDescent="0.4">
      <c r="A994" s="28">
        <v>40806</v>
      </c>
      <c r="B994">
        <v>13843</v>
      </c>
      <c r="C994">
        <v>14049.80565473863</v>
      </c>
      <c r="D994">
        <v>14637.9752092216</v>
      </c>
    </row>
    <row r="995" spans="1:4" x14ac:dyDescent="0.4">
      <c r="A995" s="28">
        <v>40807</v>
      </c>
      <c r="B995">
        <v>15316</v>
      </c>
      <c r="C995">
        <v>14258.134241410404</v>
      </c>
      <c r="D995">
        <v>14681.917607740441</v>
      </c>
    </row>
    <row r="996" spans="1:4" x14ac:dyDescent="0.4">
      <c r="A996" s="28">
        <v>40808</v>
      </c>
      <c r="B996">
        <v>13221</v>
      </c>
      <c r="C996">
        <v>14265.341291423643</v>
      </c>
      <c r="D996">
        <v>14753.772689886091</v>
      </c>
    </row>
    <row r="997" spans="1:4" x14ac:dyDescent="0.4">
      <c r="A997" s="28">
        <v>40809</v>
      </c>
      <c r="B997">
        <v>17622</v>
      </c>
      <c r="C997">
        <v>14022.312845277091</v>
      </c>
      <c r="D997">
        <v>14732.346035302207</v>
      </c>
    </row>
    <row r="998" spans="1:4" x14ac:dyDescent="0.4">
      <c r="A998" s="28">
        <v>40810</v>
      </c>
      <c r="B998">
        <v>12839</v>
      </c>
      <c r="C998">
        <v>14759.626668435556</v>
      </c>
      <c r="D998">
        <v>14638.650043768788</v>
      </c>
    </row>
    <row r="999" spans="1:4" x14ac:dyDescent="0.4">
      <c r="A999" s="28">
        <v>40811</v>
      </c>
      <c r="B999">
        <v>11198</v>
      </c>
      <c r="C999">
        <v>14344.545082929721</v>
      </c>
      <c r="D999">
        <v>14682.594460302917</v>
      </c>
    </row>
    <row r="1000" spans="1:4" x14ac:dyDescent="0.4">
      <c r="A1000" s="28">
        <v>40812</v>
      </c>
      <c r="B1000">
        <v>15478</v>
      </c>
      <c r="C1000">
        <v>13879.576663572605</v>
      </c>
      <c r="D1000">
        <v>14754.452847207946</v>
      </c>
    </row>
    <row r="1001" spans="1:4" x14ac:dyDescent="0.4">
      <c r="A1001" s="28">
        <v>40813</v>
      </c>
      <c r="B1001">
        <v>13732</v>
      </c>
      <c r="C1001">
        <v>14276.568885673314</v>
      </c>
      <c r="D1001">
        <v>14733.02519701565</v>
      </c>
    </row>
    <row r="1002" spans="1:4" x14ac:dyDescent="0.4">
      <c r="A1002" s="28">
        <v>40814</v>
      </c>
      <c r="B1002">
        <v>15043</v>
      </c>
      <c r="C1002">
        <v>14030.975354697806</v>
      </c>
      <c r="D1002">
        <v>14639.324878315978</v>
      </c>
    </row>
    <row r="1003" spans="1:4" x14ac:dyDescent="0.4">
      <c r="A1003" s="28">
        <v>40815</v>
      </c>
      <c r="B1003">
        <v>13079</v>
      </c>
      <c r="C1003">
        <v>14176.36863092647</v>
      </c>
      <c r="D1003">
        <v>14683.271312865392</v>
      </c>
    </row>
    <row r="1004" spans="1:4" x14ac:dyDescent="0.4">
      <c r="A1004" s="28">
        <v>40816</v>
      </c>
      <c r="B1004">
        <v>17596</v>
      </c>
      <c r="C1004">
        <v>14188.286631971763</v>
      </c>
      <c r="D1004">
        <v>14755.1330045298</v>
      </c>
    </row>
    <row r="1005" spans="1:4" x14ac:dyDescent="0.4">
      <c r="A1005" s="28">
        <v>40817</v>
      </c>
      <c r="B1005">
        <v>13109</v>
      </c>
      <c r="C1005">
        <v>14481.241005887721</v>
      </c>
      <c r="D1005">
        <v>14733.704358729092</v>
      </c>
    </row>
    <row r="1006" spans="1:4" x14ac:dyDescent="0.4">
      <c r="A1006" s="28">
        <v>40818</v>
      </c>
      <c r="B1006">
        <v>11031</v>
      </c>
      <c r="C1006">
        <v>14283.95033972161</v>
      </c>
      <c r="D1006">
        <v>14639.999712863166</v>
      </c>
    </row>
    <row r="1007" spans="1:4" x14ac:dyDescent="0.4">
      <c r="A1007" s="28">
        <v>40819</v>
      </c>
      <c r="B1007">
        <v>15014</v>
      </c>
      <c r="C1007">
        <v>14062.157538107307</v>
      </c>
      <c r="D1007">
        <v>14683.948165427866</v>
      </c>
    </row>
    <row r="1008" spans="1:4" x14ac:dyDescent="0.4">
      <c r="A1008" s="28">
        <v>40820</v>
      </c>
      <c r="B1008">
        <v>17865</v>
      </c>
      <c r="C1008">
        <v>13977.199872749989</v>
      </c>
      <c r="D1008">
        <v>14755.813161851655</v>
      </c>
    </row>
    <row r="1009" spans="1:4" x14ac:dyDescent="0.4">
      <c r="A1009" s="28">
        <v>40821</v>
      </c>
      <c r="B1009">
        <v>12376</v>
      </c>
      <c r="C1009">
        <v>14452.289829449468</v>
      </c>
      <c r="D1009">
        <v>14734.383520442534</v>
      </c>
    </row>
    <row r="1010" spans="1:4" x14ac:dyDescent="0.4">
      <c r="A1010" s="28">
        <v>40822</v>
      </c>
      <c r="B1010">
        <v>10775</v>
      </c>
      <c r="C1010">
        <v>14445.565203856186</v>
      </c>
      <c r="D1010">
        <v>14640.674547410355</v>
      </c>
    </row>
    <row r="1011" spans="1:4" x14ac:dyDescent="0.4">
      <c r="A1011" s="28">
        <v>40823</v>
      </c>
      <c r="B1011">
        <v>14675</v>
      </c>
      <c r="C1011">
        <v>13785.335037672905</v>
      </c>
      <c r="D1011">
        <v>14684.625017990342</v>
      </c>
    </row>
    <row r="1012" spans="1:4" x14ac:dyDescent="0.4">
      <c r="A1012" s="28">
        <v>40824</v>
      </c>
      <c r="B1012">
        <v>13867</v>
      </c>
      <c r="C1012">
        <v>13793.303383214632</v>
      </c>
      <c r="D1012">
        <v>14756.493319173511</v>
      </c>
    </row>
    <row r="1013" spans="1:4" x14ac:dyDescent="0.4">
      <c r="A1013" s="28">
        <v>40825</v>
      </c>
      <c r="B1013">
        <v>10423</v>
      </c>
      <c r="C1013">
        <v>14044.257654656842</v>
      </c>
      <c r="D1013">
        <v>14735.062682155978</v>
      </c>
    </row>
    <row r="1014" spans="1:4" x14ac:dyDescent="0.4">
      <c r="A1014" s="28">
        <v>40826</v>
      </c>
      <c r="B1014">
        <v>14136</v>
      </c>
      <c r="C1014">
        <v>13450.065528080535</v>
      </c>
      <c r="D1014">
        <v>14641.349381957545</v>
      </c>
    </row>
    <row r="1015" spans="1:4" x14ac:dyDescent="0.4">
      <c r="A1015" s="28">
        <v>40827</v>
      </c>
      <c r="B1015">
        <v>16266</v>
      </c>
      <c r="C1015">
        <v>13424.120917822755</v>
      </c>
      <c r="D1015">
        <v>14685.301870552816</v>
      </c>
    </row>
    <row r="1016" spans="1:4" x14ac:dyDescent="0.4">
      <c r="A1016" s="28">
        <v>40828</v>
      </c>
      <c r="B1016">
        <v>17337</v>
      </c>
      <c r="C1016">
        <v>13994.668454829032</v>
      </c>
      <c r="D1016">
        <v>14757.173476495364</v>
      </c>
    </row>
    <row r="1017" spans="1:4" x14ac:dyDescent="0.4">
      <c r="A1017" s="28">
        <v>40829</v>
      </c>
      <c r="B1017">
        <v>9587</v>
      </c>
      <c r="C1017">
        <v>14373.286304085334</v>
      </c>
      <c r="D1017">
        <v>14735.741843869419</v>
      </c>
    </row>
    <row r="1018" spans="1:4" x14ac:dyDescent="0.4">
      <c r="A1018" s="28">
        <v>40830</v>
      </c>
      <c r="B1018">
        <v>12095</v>
      </c>
      <c r="C1018">
        <v>13646.139329651338</v>
      </c>
      <c r="D1018">
        <v>14642.024216504733</v>
      </c>
    </row>
    <row r="1019" spans="1:4" x14ac:dyDescent="0.4">
      <c r="A1019" s="28">
        <v>40831</v>
      </c>
      <c r="B1019">
        <v>12179</v>
      </c>
      <c r="C1019">
        <v>13633.354374523611</v>
      </c>
      <c r="D1019">
        <v>14685.978723115293</v>
      </c>
    </row>
    <row r="1020" spans="1:4" x14ac:dyDescent="0.4">
      <c r="A1020" s="28">
        <v>40832</v>
      </c>
      <c r="B1020">
        <v>13062</v>
      </c>
      <c r="C1020">
        <v>13284.243246282425</v>
      </c>
      <c r="D1020">
        <v>14757.853633817218</v>
      </c>
    </row>
    <row r="1021" spans="1:4" x14ac:dyDescent="0.4">
      <c r="A1021" s="28">
        <v>40833</v>
      </c>
      <c r="B1021">
        <v>11814</v>
      </c>
      <c r="C1021">
        <v>13203.926701631764</v>
      </c>
      <c r="D1021">
        <v>14736.421005582863</v>
      </c>
    </row>
    <row r="1022" spans="1:4" x14ac:dyDescent="0.4">
      <c r="A1022" s="28">
        <v>40834</v>
      </c>
      <c r="B1022">
        <v>13562</v>
      </c>
      <c r="C1022">
        <v>13207.684620088239</v>
      </c>
      <c r="D1022">
        <v>14642.699051051923</v>
      </c>
    </row>
    <row r="1023" spans="1:4" x14ac:dyDescent="0.4">
      <c r="A1023" s="28">
        <v>40835</v>
      </c>
      <c r="B1023">
        <v>14931</v>
      </c>
      <c r="C1023">
        <v>13115.510451895068</v>
      </c>
      <c r="D1023">
        <v>14686.655575677769</v>
      </c>
    </row>
    <row r="1024" spans="1:4" x14ac:dyDescent="0.4">
      <c r="A1024" s="28">
        <v>40836</v>
      </c>
      <c r="B1024">
        <v>12709</v>
      </c>
      <c r="C1024">
        <v>13290.172776236823</v>
      </c>
      <c r="D1024">
        <v>14758.533791139072</v>
      </c>
    </row>
    <row r="1025" spans="1:4" x14ac:dyDescent="0.4">
      <c r="A1025" s="28">
        <v>40837</v>
      </c>
      <c r="B1025">
        <v>13472</v>
      </c>
      <c r="C1025">
        <v>13426.227692421029</v>
      </c>
      <c r="D1025">
        <v>14737.100167296303</v>
      </c>
    </row>
    <row r="1026" spans="1:4" x14ac:dyDescent="0.4">
      <c r="A1026" s="28">
        <v>40838</v>
      </c>
      <c r="B1026">
        <v>12779</v>
      </c>
      <c r="C1026">
        <v>13309.281377038238</v>
      </c>
      <c r="D1026">
        <v>14643.373885599111</v>
      </c>
    </row>
    <row r="1027" spans="1:4" x14ac:dyDescent="0.4">
      <c r="A1027" s="28">
        <v>40839</v>
      </c>
      <c r="B1027">
        <v>12384</v>
      </c>
      <c r="C1027">
        <v>13144.041761055601</v>
      </c>
      <c r="D1027">
        <v>14687.332428240243</v>
      </c>
    </row>
    <row r="1028" spans="1:4" x14ac:dyDescent="0.4">
      <c r="A1028" s="28">
        <v>40840</v>
      </c>
      <c r="B1028">
        <v>16892</v>
      </c>
      <c r="C1028">
        <v>13261.449375271086</v>
      </c>
      <c r="D1028">
        <v>14759.213948460927</v>
      </c>
    </row>
    <row r="1029" spans="1:4" x14ac:dyDescent="0.4">
      <c r="A1029" s="28">
        <v>40841</v>
      </c>
      <c r="B1029">
        <v>14813</v>
      </c>
      <c r="C1029">
        <v>13609.712572666696</v>
      </c>
      <c r="D1029">
        <v>14737.779329009747</v>
      </c>
    </row>
    <row r="1030" spans="1:4" x14ac:dyDescent="0.4">
      <c r="A1030" s="28">
        <v>40842</v>
      </c>
      <c r="B1030">
        <v>14076</v>
      </c>
      <c r="C1030">
        <v>13667.458518365571</v>
      </c>
      <c r="D1030">
        <v>14644.0487201463</v>
      </c>
    </row>
    <row r="1031" spans="1:4" x14ac:dyDescent="0.4">
      <c r="A1031" s="28">
        <v>40843</v>
      </c>
      <c r="B1031">
        <v>12086</v>
      </c>
      <c r="C1031">
        <v>14007.075318991001</v>
      </c>
      <c r="D1031">
        <v>14688.009280802718</v>
      </c>
    </row>
    <row r="1032" spans="1:4" x14ac:dyDescent="0.4">
      <c r="A1032" s="28">
        <v>40844</v>
      </c>
      <c r="B1032">
        <v>17281</v>
      </c>
      <c r="C1032">
        <v>13589.173963143421</v>
      </c>
      <c r="D1032">
        <v>14759.894105782783</v>
      </c>
    </row>
    <row r="1033" spans="1:4" x14ac:dyDescent="0.4">
      <c r="A1033" s="28">
        <v>40845</v>
      </c>
      <c r="B1033">
        <v>10739</v>
      </c>
      <c r="C1033">
        <v>13964.661800661372</v>
      </c>
      <c r="D1033">
        <v>14738.458490723189</v>
      </c>
    </row>
    <row r="1034" spans="1:4" x14ac:dyDescent="0.4">
      <c r="A1034" s="28">
        <v>40846</v>
      </c>
      <c r="B1034">
        <v>10822</v>
      </c>
      <c r="C1034">
        <v>13789.393033122225</v>
      </c>
      <c r="D1034">
        <v>14644.723554693488</v>
      </c>
    </row>
    <row r="1035" spans="1:4" x14ac:dyDescent="0.4">
      <c r="A1035" s="28">
        <v>40847</v>
      </c>
      <c r="B1035">
        <v>14528</v>
      </c>
      <c r="C1035">
        <v>13303.167336712184</v>
      </c>
      <c r="D1035">
        <v>14688.686133365192</v>
      </c>
    </row>
    <row r="1036" spans="1:4" x14ac:dyDescent="0.4">
      <c r="A1036" s="28">
        <v>40848</v>
      </c>
      <c r="B1036">
        <v>16035</v>
      </c>
      <c r="C1036">
        <v>13273.714150187827</v>
      </c>
      <c r="D1036">
        <v>14760.574263104636</v>
      </c>
    </row>
    <row r="1037" spans="1:4" x14ac:dyDescent="0.4">
      <c r="A1037" s="28">
        <v>40849</v>
      </c>
      <c r="B1037">
        <v>13089</v>
      </c>
      <c r="C1037">
        <v>13897.265058625873</v>
      </c>
      <c r="D1037">
        <v>14739.137652436631</v>
      </c>
    </row>
    <row r="1038" spans="1:4" x14ac:dyDescent="0.4">
      <c r="A1038" s="28">
        <v>40850</v>
      </c>
      <c r="B1038">
        <v>12450</v>
      </c>
      <c r="C1038">
        <v>13747.936803157241</v>
      </c>
      <c r="D1038">
        <v>14645.398389240678</v>
      </c>
    </row>
    <row r="1039" spans="1:4" x14ac:dyDescent="0.4">
      <c r="A1039" s="28">
        <v>40851</v>
      </c>
      <c r="B1039">
        <v>15894</v>
      </c>
      <c r="C1039">
        <v>13400.843236119817</v>
      </c>
      <c r="D1039">
        <v>14689.362985927668</v>
      </c>
    </row>
    <row r="1040" spans="1:4" x14ac:dyDescent="0.4">
      <c r="A1040" s="28">
        <v>40852</v>
      </c>
      <c r="B1040">
        <v>14009</v>
      </c>
      <c r="C1040">
        <v>13945.308183222958</v>
      </c>
      <c r="D1040">
        <v>14761.254420426492</v>
      </c>
    </row>
    <row r="1041" spans="1:4" x14ac:dyDescent="0.4">
      <c r="A1041" s="28">
        <v>40853</v>
      </c>
      <c r="B1041">
        <v>12591</v>
      </c>
      <c r="C1041">
        <v>13904.715112275948</v>
      </c>
      <c r="D1041">
        <v>14739.816814150074</v>
      </c>
    </row>
    <row r="1042" spans="1:4" x14ac:dyDescent="0.4">
      <c r="A1042" s="28">
        <v>40854</v>
      </c>
      <c r="B1042">
        <v>15734</v>
      </c>
      <c r="C1042">
        <v>13600.243547485525</v>
      </c>
      <c r="D1042">
        <v>14646.073223787867</v>
      </c>
    </row>
    <row r="1043" spans="1:4" x14ac:dyDescent="0.4">
      <c r="A1043" s="28">
        <v>40855</v>
      </c>
      <c r="B1043">
        <v>16318</v>
      </c>
      <c r="C1043">
        <v>14068.472976791751</v>
      </c>
      <c r="D1043">
        <v>14690.039838490144</v>
      </c>
    </row>
    <row r="1044" spans="1:4" x14ac:dyDescent="0.4">
      <c r="A1044" s="28">
        <v>40856</v>
      </c>
      <c r="B1044">
        <v>16245</v>
      </c>
      <c r="C1044">
        <v>14298.473885714608</v>
      </c>
      <c r="D1044">
        <v>14761.934577748345</v>
      </c>
    </row>
    <row r="1045" spans="1:4" x14ac:dyDescent="0.4">
      <c r="A1045" s="28">
        <v>40857</v>
      </c>
      <c r="B1045">
        <v>12582</v>
      </c>
      <c r="C1045">
        <v>14463.217968135456</v>
      </c>
      <c r="D1045">
        <v>14740.495975863516</v>
      </c>
    </row>
    <row r="1046" spans="1:4" x14ac:dyDescent="0.4">
      <c r="A1046" s="28">
        <v>40858</v>
      </c>
      <c r="B1046">
        <v>15847</v>
      </c>
      <c r="C1046">
        <v>14403.883317884292</v>
      </c>
      <c r="D1046">
        <v>14646.748058335055</v>
      </c>
    </row>
    <row r="1047" spans="1:4" x14ac:dyDescent="0.4">
      <c r="A1047" s="28">
        <v>40859</v>
      </c>
      <c r="B1047">
        <v>13997</v>
      </c>
      <c r="C1047">
        <v>14521.724324587301</v>
      </c>
      <c r="D1047">
        <v>14690.716691052619</v>
      </c>
    </row>
    <row r="1048" spans="1:4" x14ac:dyDescent="0.4">
      <c r="A1048" s="28">
        <v>40860</v>
      </c>
      <c r="B1048">
        <v>12654</v>
      </c>
      <c r="C1048">
        <v>14312.025229134344</v>
      </c>
      <c r="D1048">
        <v>14762.614735070199</v>
      </c>
    </row>
    <row r="1049" spans="1:4" x14ac:dyDescent="0.4">
      <c r="A1049" s="28">
        <v>40861</v>
      </c>
      <c r="B1049">
        <v>15615</v>
      </c>
      <c r="C1049">
        <v>14321.75131058138</v>
      </c>
      <c r="D1049">
        <v>14741.175137576958</v>
      </c>
    </row>
    <row r="1050" spans="1:4" x14ac:dyDescent="0.4">
      <c r="A1050" s="28">
        <v>40862</v>
      </c>
      <c r="B1050">
        <v>16028</v>
      </c>
      <c r="C1050">
        <v>14396.052801045311</v>
      </c>
      <c r="D1050">
        <v>14647.422892882243</v>
      </c>
    </row>
    <row r="1051" spans="1:4" x14ac:dyDescent="0.4">
      <c r="A1051" s="28">
        <v>40863</v>
      </c>
      <c r="B1051">
        <v>16349</v>
      </c>
      <c r="C1051">
        <v>14456.185482525314</v>
      </c>
      <c r="D1051">
        <v>14691.393543615095</v>
      </c>
    </row>
    <row r="1052" spans="1:4" x14ac:dyDescent="0.4">
      <c r="A1052" s="28">
        <v>40864</v>
      </c>
      <c r="B1052">
        <v>13347</v>
      </c>
      <c r="C1052">
        <v>14985.288105318888</v>
      </c>
      <c r="D1052">
        <v>14763.294892392056</v>
      </c>
    </row>
    <row r="1053" spans="1:4" x14ac:dyDescent="0.4">
      <c r="A1053" s="28">
        <v>40865</v>
      </c>
      <c r="B1053">
        <v>16524</v>
      </c>
      <c r="C1053">
        <v>14673.034172981135</v>
      </c>
      <c r="D1053">
        <v>14741.854299290402</v>
      </c>
    </row>
    <row r="1054" spans="1:4" x14ac:dyDescent="0.4">
      <c r="A1054" s="28">
        <v>40866</v>
      </c>
      <c r="B1054">
        <v>14645</v>
      </c>
      <c r="C1054">
        <v>14762.042507164393</v>
      </c>
      <c r="D1054">
        <v>14648.097727429431</v>
      </c>
    </row>
    <row r="1055" spans="1:4" x14ac:dyDescent="0.4">
      <c r="A1055" s="28">
        <v>40867</v>
      </c>
      <c r="B1055">
        <v>13038</v>
      </c>
      <c r="C1055">
        <v>14980.68492920151</v>
      </c>
      <c r="D1055">
        <v>14692.070396177569</v>
      </c>
    </row>
    <row r="1056" spans="1:4" x14ac:dyDescent="0.4">
      <c r="A1056" s="28">
        <v>40868</v>
      </c>
      <c r="B1056">
        <v>16274</v>
      </c>
      <c r="C1056">
        <v>14671.110627066879</v>
      </c>
      <c r="D1056">
        <v>14763.975049713908</v>
      </c>
    </row>
    <row r="1057" spans="1:4" x14ac:dyDescent="0.4">
      <c r="A1057" s="28">
        <v>40869</v>
      </c>
      <c r="B1057">
        <v>16902</v>
      </c>
      <c r="C1057">
        <v>14703.475207581456</v>
      </c>
      <c r="D1057">
        <v>14742.533461003843</v>
      </c>
    </row>
    <row r="1058" spans="1:4" x14ac:dyDescent="0.4">
      <c r="A1058" s="28">
        <v>40870</v>
      </c>
      <c r="B1058">
        <v>14659</v>
      </c>
      <c r="C1058">
        <v>15209.681402372538</v>
      </c>
      <c r="D1058">
        <v>14648.772561976621</v>
      </c>
    </row>
    <row r="1059" spans="1:4" x14ac:dyDescent="0.4">
      <c r="A1059" s="28">
        <v>40871</v>
      </c>
      <c r="B1059">
        <v>13303</v>
      </c>
      <c r="C1059">
        <v>15128.208639826904</v>
      </c>
      <c r="D1059">
        <v>14692.747248740045</v>
      </c>
    </row>
    <row r="1060" spans="1:4" x14ac:dyDescent="0.4">
      <c r="A1060" s="28">
        <v>40872</v>
      </c>
      <c r="B1060">
        <v>16629</v>
      </c>
      <c r="C1060">
        <v>14713.00285533472</v>
      </c>
      <c r="D1060">
        <v>14764.655207035765</v>
      </c>
    </row>
    <row r="1061" spans="1:4" x14ac:dyDescent="0.4">
      <c r="A1061" s="28">
        <v>40873</v>
      </c>
      <c r="B1061">
        <v>14757</v>
      </c>
      <c r="C1061">
        <v>15146.897849057024</v>
      </c>
      <c r="D1061">
        <v>14743.212622717287</v>
      </c>
    </row>
    <row r="1062" spans="1:4" x14ac:dyDescent="0.4">
      <c r="A1062" s="28">
        <v>40874</v>
      </c>
      <c r="B1062">
        <v>13292</v>
      </c>
      <c r="C1062">
        <v>15070.607042243311</v>
      </c>
      <c r="D1062">
        <v>14649.44739652381</v>
      </c>
    </row>
    <row r="1063" spans="1:4" x14ac:dyDescent="0.4">
      <c r="A1063" s="28">
        <v>40875</v>
      </c>
      <c r="B1063">
        <v>16521</v>
      </c>
      <c r="C1063">
        <v>14707.893884179513</v>
      </c>
      <c r="D1063">
        <v>14693.42410130252</v>
      </c>
    </row>
    <row r="1064" spans="1:4" x14ac:dyDescent="0.4">
      <c r="A1064" s="28">
        <v>40876</v>
      </c>
      <c r="B1064">
        <v>17328</v>
      </c>
      <c r="C1064">
        <v>15099.058290911822</v>
      </c>
      <c r="D1064">
        <v>14765.335364357617</v>
      </c>
    </row>
    <row r="1065" spans="1:4" x14ac:dyDescent="0.4">
      <c r="A1065" s="28">
        <v>40877</v>
      </c>
      <c r="B1065">
        <v>17223</v>
      </c>
      <c r="C1065">
        <v>15351.618805763732</v>
      </c>
      <c r="D1065">
        <v>14743.891784430727</v>
      </c>
    </row>
    <row r="1066" spans="1:4" x14ac:dyDescent="0.4">
      <c r="A1066" s="28">
        <v>40878</v>
      </c>
      <c r="B1066">
        <v>13867</v>
      </c>
      <c r="C1066">
        <v>15512.800436590791</v>
      </c>
      <c r="D1066">
        <v>14650.122231070998</v>
      </c>
    </row>
    <row r="1067" spans="1:4" x14ac:dyDescent="0.4">
      <c r="A1067" s="28">
        <v>40879</v>
      </c>
      <c r="B1067">
        <v>17377</v>
      </c>
      <c r="C1067">
        <v>15453.214509908132</v>
      </c>
      <c r="D1067">
        <v>14694.100953864994</v>
      </c>
    </row>
    <row r="1068" spans="1:4" x14ac:dyDescent="0.4">
      <c r="A1068" s="28">
        <v>40880</v>
      </c>
      <c r="B1068">
        <v>15395</v>
      </c>
      <c r="C1068">
        <v>15659.593461643584</v>
      </c>
      <c r="D1068">
        <v>14766.015521679474</v>
      </c>
    </row>
    <row r="1069" spans="1:4" x14ac:dyDescent="0.4">
      <c r="A1069" s="28">
        <v>40881</v>
      </c>
      <c r="B1069">
        <v>14057</v>
      </c>
      <c r="C1069">
        <v>15493.507138395431</v>
      </c>
      <c r="D1069">
        <v>14744.570946144171</v>
      </c>
    </row>
    <row r="1070" spans="1:4" x14ac:dyDescent="0.4">
      <c r="A1070" s="28">
        <v>40882</v>
      </c>
      <c r="B1070">
        <v>16505</v>
      </c>
      <c r="C1070">
        <v>15506.009686462638</v>
      </c>
      <c r="D1070">
        <v>14650.797065618188</v>
      </c>
    </row>
    <row r="1071" spans="1:4" x14ac:dyDescent="0.4">
      <c r="A1071" s="28">
        <v>40883</v>
      </c>
      <c r="B1071">
        <v>17133</v>
      </c>
      <c r="C1071">
        <v>15563.00796127049</v>
      </c>
      <c r="D1071">
        <v>14694.77780642747</v>
      </c>
    </row>
    <row r="1072" spans="1:4" x14ac:dyDescent="0.4">
      <c r="A1072" s="28">
        <v>40884</v>
      </c>
      <c r="B1072">
        <v>14862</v>
      </c>
      <c r="C1072">
        <v>15624.043535257189</v>
      </c>
      <c r="D1072">
        <v>14766.695679001328</v>
      </c>
    </row>
    <row r="1073" spans="1:4" x14ac:dyDescent="0.4">
      <c r="A1073" s="28">
        <v>40885</v>
      </c>
      <c r="B1073">
        <v>12683</v>
      </c>
      <c r="C1073">
        <v>15759.758034165059</v>
      </c>
      <c r="D1073">
        <v>14745.250107857613</v>
      </c>
    </row>
    <row r="1074" spans="1:4" x14ac:dyDescent="0.4">
      <c r="A1074" s="28">
        <v>40886</v>
      </c>
      <c r="B1074">
        <v>14360</v>
      </c>
      <c r="C1074">
        <v>15284.382433440594</v>
      </c>
      <c r="D1074">
        <v>14651.471900165376</v>
      </c>
    </row>
    <row r="1075" spans="1:4" x14ac:dyDescent="0.4">
      <c r="A1075" s="28">
        <v>40887</v>
      </c>
      <c r="B1075">
        <v>14943</v>
      </c>
      <c r="C1075">
        <v>14992.626267563097</v>
      </c>
      <c r="D1075">
        <v>14695.454658989946</v>
      </c>
    </row>
    <row r="1076" spans="1:4" x14ac:dyDescent="0.4">
      <c r="A1076" s="28">
        <v>40888</v>
      </c>
      <c r="B1076">
        <v>14468</v>
      </c>
      <c r="C1076">
        <v>15186.041015312374</v>
      </c>
      <c r="D1076">
        <v>14767.375836323181</v>
      </c>
    </row>
    <row r="1077" spans="1:4" x14ac:dyDescent="0.4">
      <c r="A1077" s="28">
        <v>40889</v>
      </c>
      <c r="B1077">
        <v>18133</v>
      </c>
      <c r="C1077">
        <v>15050.726524981335</v>
      </c>
      <c r="D1077">
        <v>14745.929269571056</v>
      </c>
    </row>
    <row r="1078" spans="1:4" x14ac:dyDescent="0.4">
      <c r="A1078" s="28">
        <v>40890</v>
      </c>
      <c r="B1078">
        <v>18945</v>
      </c>
      <c r="C1078">
        <v>15297.962047335994</v>
      </c>
      <c r="D1078">
        <v>14652.146734712565</v>
      </c>
    </row>
    <row r="1079" spans="1:4" x14ac:dyDescent="0.4">
      <c r="A1079" s="28">
        <v>40891</v>
      </c>
      <c r="B1079">
        <v>18824</v>
      </c>
      <c r="C1079">
        <v>15983.423520481472</v>
      </c>
      <c r="D1079">
        <v>14696.131511552421</v>
      </c>
    </row>
    <row r="1080" spans="1:4" x14ac:dyDescent="0.4">
      <c r="A1080" s="28">
        <v>40892</v>
      </c>
      <c r="B1080">
        <v>15024</v>
      </c>
      <c r="C1080">
        <v>16366.711020773397</v>
      </c>
      <c r="D1080">
        <v>14768.055993645037</v>
      </c>
    </row>
    <row r="1081" spans="1:4" x14ac:dyDescent="0.4">
      <c r="A1081" s="28">
        <v>40893</v>
      </c>
      <c r="B1081">
        <v>18680</v>
      </c>
      <c r="C1081">
        <v>16025.742113930912</v>
      </c>
      <c r="D1081">
        <v>14746.608431284498</v>
      </c>
    </row>
    <row r="1082" spans="1:4" x14ac:dyDescent="0.4">
      <c r="A1082" s="28">
        <v>40894</v>
      </c>
      <c r="B1082">
        <v>16503</v>
      </c>
      <c r="C1082">
        <v>16575.331548531212</v>
      </c>
      <c r="D1082">
        <v>14652.821569259755</v>
      </c>
    </row>
    <row r="1083" spans="1:4" x14ac:dyDescent="0.4">
      <c r="A1083" s="28">
        <v>40895</v>
      </c>
      <c r="B1083">
        <v>15431</v>
      </c>
      <c r="C1083">
        <v>16519.678940945298</v>
      </c>
      <c r="D1083">
        <v>14696.808364114897</v>
      </c>
    </row>
    <row r="1084" spans="1:4" x14ac:dyDescent="0.4">
      <c r="A1084" s="28">
        <v>40896</v>
      </c>
      <c r="B1084">
        <v>18695</v>
      </c>
      <c r="C1084">
        <v>16259.896332991166</v>
      </c>
      <c r="D1084">
        <v>14768.73615096689</v>
      </c>
    </row>
    <row r="1085" spans="1:4" x14ac:dyDescent="0.4">
      <c r="A1085" s="28">
        <v>40897</v>
      </c>
      <c r="B1085">
        <v>19244</v>
      </c>
      <c r="C1085">
        <v>16748.263740964845</v>
      </c>
      <c r="D1085">
        <v>14747.287592997938</v>
      </c>
    </row>
    <row r="1086" spans="1:4" x14ac:dyDescent="0.4">
      <c r="A1086" s="28">
        <v>40898</v>
      </c>
      <c r="B1086">
        <v>19572</v>
      </c>
      <c r="C1086">
        <v>17018.603253538124</v>
      </c>
      <c r="D1086">
        <v>14653.496403806943</v>
      </c>
    </row>
    <row r="1087" spans="1:4" x14ac:dyDescent="0.4">
      <c r="A1087" s="28">
        <v>40899</v>
      </c>
      <c r="B1087">
        <v>15524</v>
      </c>
      <c r="C1087">
        <v>17280.584729122427</v>
      </c>
      <c r="D1087">
        <v>14697.485216677371</v>
      </c>
    </row>
    <row r="1088" spans="1:4" x14ac:dyDescent="0.4">
      <c r="A1088" s="28">
        <v>40900</v>
      </c>
      <c r="B1088">
        <v>18720</v>
      </c>
      <c r="C1088">
        <v>17217.506871648591</v>
      </c>
      <c r="D1088">
        <v>14769.416308288746</v>
      </c>
    </row>
    <row r="1089" spans="1:4" x14ac:dyDescent="0.4">
      <c r="A1089" s="28">
        <v>40901</v>
      </c>
      <c r="B1089">
        <v>16406</v>
      </c>
      <c r="C1089">
        <v>17355.120893790179</v>
      </c>
      <c r="D1089">
        <v>14747.966754711382</v>
      </c>
    </row>
    <row r="1090" spans="1:4" x14ac:dyDescent="0.4">
      <c r="A1090" s="28">
        <v>40902</v>
      </c>
      <c r="B1090">
        <v>14807</v>
      </c>
      <c r="C1090">
        <v>17099.963839551136</v>
      </c>
      <c r="D1090">
        <v>14654.171238354133</v>
      </c>
    </row>
    <row r="1091" spans="1:4" x14ac:dyDescent="0.4">
      <c r="A1091" s="28">
        <v>40903</v>
      </c>
      <c r="B1091">
        <v>13632</v>
      </c>
      <c r="C1091">
        <v>17003.188526966154</v>
      </c>
      <c r="D1091">
        <v>14698.162069239846</v>
      </c>
    </row>
    <row r="1092" spans="1:4" x14ac:dyDescent="0.4">
      <c r="A1092" s="28">
        <v>40904</v>
      </c>
      <c r="B1092">
        <v>16176</v>
      </c>
      <c r="C1092">
        <v>16468.591022521665</v>
      </c>
      <c r="D1092">
        <v>14770.096465610601</v>
      </c>
    </row>
    <row r="1093" spans="1:4" x14ac:dyDescent="0.4">
      <c r="A1093" s="28">
        <v>40905</v>
      </c>
      <c r="B1093">
        <v>17352</v>
      </c>
      <c r="C1093">
        <v>16290.029453332472</v>
      </c>
      <c r="D1093">
        <v>14748.645916424824</v>
      </c>
    </row>
    <row r="1094" spans="1:4" x14ac:dyDescent="0.4">
      <c r="A1094" s="28">
        <v>40906</v>
      </c>
      <c r="B1094">
        <v>13841</v>
      </c>
      <c r="C1094">
        <v>16619.813498606087</v>
      </c>
      <c r="D1094">
        <v>14654.84607290132</v>
      </c>
    </row>
    <row r="1095" spans="1:4" x14ac:dyDescent="0.4">
      <c r="A1095" s="28">
        <v>40907</v>
      </c>
      <c r="B1095">
        <v>16946</v>
      </c>
      <c r="C1095">
        <v>16202.803733521238</v>
      </c>
      <c r="D1095">
        <v>14698.83892180232</v>
      </c>
    </row>
    <row r="1096" spans="1:4" x14ac:dyDescent="0.4">
      <c r="A1096" s="28">
        <v>40908</v>
      </c>
      <c r="B1096">
        <v>15500</v>
      </c>
      <c r="C1096">
        <v>16179.262110559588</v>
      </c>
      <c r="D1096">
        <v>14770.776622932455</v>
      </c>
    </row>
    <row r="1097" spans="1:4" x14ac:dyDescent="0.4">
      <c r="A1097" s="28">
        <v>40909</v>
      </c>
      <c r="B1097">
        <v>12044</v>
      </c>
      <c r="C1097">
        <v>16226.615039816377</v>
      </c>
      <c r="D1097">
        <v>14749.325078138267</v>
      </c>
    </row>
    <row r="1098" spans="1:4" x14ac:dyDescent="0.4">
      <c r="A1098" s="28">
        <v>40910</v>
      </c>
      <c r="B1098">
        <v>11214</v>
      </c>
      <c r="C1098">
        <v>15667.304613319389</v>
      </c>
      <c r="D1098">
        <v>14655.52090744851</v>
      </c>
    </row>
    <row r="1099" spans="1:4" x14ac:dyDescent="0.4">
      <c r="A1099" s="28">
        <v>40911</v>
      </c>
      <c r="B1099">
        <v>14630</v>
      </c>
      <c r="C1099">
        <v>14947.505314418137</v>
      </c>
      <c r="D1099">
        <v>14699.515774364796</v>
      </c>
    </row>
    <row r="1100" spans="1:4" x14ac:dyDescent="0.4">
      <c r="A1100" s="28">
        <v>40912</v>
      </c>
      <c r="B1100">
        <v>15333</v>
      </c>
      <c r="C1100">
        <v>14990.800654852159</v>
      </c>
      <c r="D1100">
        <v>14771.45678025431</v>
      </c>
    </row>
    <row r="1101" spans="1:4" x14ac:dyDescent="0.4">
      <c r="A1101" s="28">
        <v>40913</v>
      </c>
      <c r="B1101">
        <v>12360</v>
      </c>
      <c r="C1101">
        <v>15026.455488276017</v>
      </c>
      <c r="D1101">
        <v>14750.004239851709</v>
      </c>
    </row>
    <row r="1102" spans="1:4" x14ac:dyDescent="0.4">
      <c r="A1102" s="28">
        <v>40914</v>
      </c>
      <c r="B1102">
        <v>14885</v>
      </c>
      <c r="C1102">
        <v>14596.812771392528</v>
      </c>
      <c r="D1102">
        <v>14656.1957419957</v>
      </c>
    </row>
    <row r="1103" spans="1:4" x14ac:dyDescent="0.4">
      <c r="A1103" s="28">
        <v>40915</v>
      </c>
      <c r="B1103">
        <v>12623</v>
      </c>
      <c r="C1103">
        <v>14726.956557731854</v>
      </c>
      <c r="D1103">
        <v>14700.192626927274</v>
      </c>
    </row>
    <row r="1104" spans="1:4" x14ac:dyDescent="0.4">
      <c r="A1104" s="28">
        <v>40916</v>
      </c>
      <c r="B1104">
        <v>12696</v>
      </c>
      <c r="C1104">
        <v>14401.942179631204</v>
      </c>
      <c r="D1104">
        <v>14772.136937576162</v>
      </c>
    </row>
    <row r="1105" spans="1:4" x14ac:dyDescent="0.4">
      <c r="A1105" s="28">
        <v>40917</v>
      </c>
      <c r="B1105">
        <v>15635</v>
      </c>
      <c r="C1105">
        <v>14137.642408845351</v>
      </c>
      <c r="D1105">
        <v>14750.683401565151</v>
      </c>
    </row>
    <row r="1106" spans="1:4" x14ac:dyDescent="0.4">
      <c r="A1106" s="28">
        <v>40918</v>
      </c>
      <c r="B1106">
        <v>16009</v>
      </c>
      <c r="C1106">
        <v>14396.670923389303</v>
      </c>
      <c r="D1106">
        <v>14656.870576542888</v>
      </c>
    </row>
    <row r="1107" spans="1:4" x14ac:dyDescent="0.4">
      <c r="A1107" s="28">
        <v>40919</v>
      </c>
      <c r="B1107">
        <v>16118</v>
      </c>
      <c r="C1107">
        <v>14568.573328893031</v>
      </c>
      <c r="D1107">
        <v>14700.869479489747</v>
      </c>
    </row>
    <row r="1108" spans="1:4" x14ac:dyDescent="0.4">
      <c r="A1108" s="28">
        <v>40920</v>
      </c>
      <c r="B1108">
        <v>12764</v>
      </c>
      <c r="C1108">
        <v>14775.572651386456</v>
      </c>
      <c r="D1108">
        <v>14772.817094898019</v>
      </c>
    </row>
    <row r="1109" spans="1:4" x14ac:dyDescent="0.4">
      <c r="A1109" s="28">
        <v>40921</v>
      </c>
      <c r="B1109">
        <v>15814</v>
      </c>
      <c r="C1109">
        <v>14571.027731127888</v>
      </c>
      <c r="D1109">
        <v>14751.362563278593</v>
      </c>
    </row>
    <row r="1110" spans="1:4" x14ac:dyDescent="0.4">
      <c r="A1110" s="28">
        <v>40922</v>
      </c>
      <c r="B1110">
        <v>13938</v>
      </c>
      <c r="C1110">
        <v>14692.581966968884</v>
      </c>
      <c r="D1110">
        <v>14657.545411090077</v>
      </c>
    </row>
    <row r="1111" spans="1:4" x14ac:dyDescent="0.4">
      <c r="A1111" s="28">
        <v>40923</v>
      </c>
      <c r="B1111">
        <v>12833</v>
      </c>
      <c r="C1111">
        <v>14549.923871657214</v>
      </c>
      <c r="D1111">
        <v>14701.546332052223</v>
      </c>
    </row>
    <row r="1112" spans="1:4" x14ac:dyDescent="0.4">
      <c r="A1112" s="28">
        <v>40924</v>
      </c>
      <c r="B1112">
        <v>15788</v>
      </c>
      <c r="C1112">
        <v>14423.571771328077</v>
      </c>
      <c r="D1112">
        <v>14773.497252219873</v>
      </c>
    </row>
    <row r="1113" spans="1:4" x14ac:dyDescent="0.4">
      <c r="A1113" s="28">
        <v>40925</v>
      </c>
      <c r="B1113">
        <v>16108</v>
      </c>
      <c r="C1113">
        <v>14537.043084183642</v>
      </c>
      <c r="D1113">
        <v>14752.041724992037</v>
      </c>
    </row>
    <row r="1114" spans="1:4" x14ac:dyDescent="0.4">
      <c r="A1114" s="28">
        <v>40926</v>
      </c>
      <c r="B1114">
        <v>16021</v>
      </c>
      <c r="C1114">
        <v>14689.892552165149</v>
      </c>
      <c r="D1114">
        <v>14658.220245637265</v>
      </c>
    </row>
    <row r="1115" spans="1:4" x14ac:dyDescent="0.4">
      <c r="A1115" s="28">
        <v>40927</v>
      </c>
      <c r="B1115">
        <v>12738</v>
      </c>
      <c r="C1115">
        <v>15011.326131223421</v>
      </c>
      <c r="D1115">
        <v>14702.223184614697</v>
      </c>
    </row>
    <row r="1116" spans="1:4" x14ac:dyDescent="0.4">
      <c r="A1116" s="28">
        <v>40928</v>
      </c>
      <c r="B1116">
        <v>15470</v>
      </c>
      <c r="C1116">
        <v>14644.242402147298</v>
      </c>
      <c r="D1116">
        <v>14774.177409541728</v>
      </c>
    </row>
    <row r="1117" spans="1:4" x14ac:dyDescent="0.4">
      <c r="A1117" s="28">
        <v>40929</v>
      </c>
      <c r="B1117">
        <v>13572</v>
      </c>
      <c r="C1117">
        <v>14695.131295285481</v>
      </c>
      <c r="D1117">
        <v>14752.720886705478</v>
      </c>
    </row>
    <row r="1118" spans="1:4" x14ac:dyDescent="0.4">
      <c r="A1118" s="28">
        <v>40930</v>
      </c>
      <c r="B1118">
        <v>12440</v>
      </c>
      <c r="C1118">
        <v>14643.492227513019</v>
      </c>
      <c r="D1118">
        <v>14658.895080184455</v>
      </c>
    </row>
    <row r="1119" spans="1:4" x14ac:dyDescent="0.4">
      <c r="A1119" s="28">
        <v>40931</v>
      </c>
      <c r="B1119">
        <v>14320</v>
      </c>
      <c r="C1119">
        <v>14324.713932390088</v>
      </c>
      <c r="D1119">
        <v>14702.900037177173</v>
      </c>
    </row>
    <row r="1120" spans="1:4" x14ac:dyDescent="0.4">
      <c r="A1120" s="28">
        <v>40932</v>
      </c>
      <c r="B1120">
        <v>16128</v>
      </c>
      <c r="C1120">
        <v>14243.606611741843</v>
      </c>
      <c r="D1120">
        <v>14774.857566863582</v>
      </c>
    </row>
    <row r="1121" spans="1:4" x14ac:dyDescent="0.4">
      <c r="A1121" s="28">
        <v>40933</v>
      </c>
      <c r="B1121">
        <v>17816</v>
      </c>
      <c r="C1121">
        <v>14576.635165970702</v>
      </c>
      <c r="D1121">
        <v>14753.400048418922</v>
      </c>
    </row>
    <row r="1122" spans="1:4" x14ac:dyDescent="0.4">
      <c r="A1122" s="28">
        <v>40934</v>
      </c>
      <c r="B1122">
        <v>12606</v>
      </c>
      <c r="C1122">
        <v>15007.014860737838</v>
      </c>
      <c r="D1122">
        <v>14659.569914731643</v>
      </c>
    </row>
    <row r="1123" spans="1:4" x14ac:dyDescent="0.4">
      <c r="A1123" s="28">
        <v>40935</v>
      </c>
      <c r="B1123">
        <v>14902</v>
      </c>
      <c r="C1123">
        <v>14629.687378742405</v>
      </c>
      <c r="D1123">
        <v>14703.576889739648</v>
      </c>
    </row>
    <row r="1124" spans="1:4" x14ac:dyDescent="0.4">
      <c r="A1124" s="28">
        <v>40936</v>
      </c>
      <c r="B1124">
        <v>14089</v>
      </c>
      <c r="C1124">
        <v>14765.602708987002</v>
      </c>
      <c r="D1124">
        <v>14775.537724185437</v>
      </c>
    </row>
    <row r="1125" spans="1:4" x14ac:dyDescent="0.4">
      <c r="A1125" s="28">
        <v>40937</v>
      </c>
      <c r="B1125">
        <v>15136</v>
      </c>
      <c r="C1125">
        <v>14607.672780623112</v>
      </c>
      <c r="D1125">
        <v>14754.079210132362</v>
      </c>
    </row>
    <row r="1126" spans="1:4" x14ac:dyDescent="0.4">
      <c r="A1126" s="28">
        <v>40938</v>
      </c>
      <c r="B1126">
        <v>12853</v>
      </c>
      <c r="C1126">
        <v>14652.003406105254</v>
      </c>
      <c r="D1126">
        <v>14660.244749278831</v>
      </c>
    </row>
    <row r="1127" spans="1:4" x14ac:dyDescent="0.4">
      <c r="A1127" s="28">
        <v>40939</v>
      </c>
      <c r="B1127">
        <v>14290</v>
      </c>
      <c r="C1127">
        <v>14499.856853962083</v>
      </c>
      <c r="D1127">
        <v>14704.253742302122</v>
      </c>
    </row>
    <row r="1128" spans="1:4" x14ac:dyDescent="0.4">
      <c r="A1128" s="28">
        <v>40940</v>
      </c>
      <c r="B1128">
        <v>17609</v>
      </c>
      <c r="C1128">
        <v>14419.48144228507</v>
      </c>
      <c r="D1128">
        <v>14776.217881507291</v>
      </c>
    </row>
    <row r="1129" spans="1:4" x14ac:dyDescent="0.4">
      <c r="A1129" s="28">
        <v>40941</v>
      </c>
      <c r="B1129">
        <v>13841</v>
      </c>
      <c r="C1129">
        <v>14786.867496109329</v>
      </c>
      <c r="D1129">
        <v>14754.758371845806</v>
      </c>
    </row>
    <row r="1130" spans="1:4" x14ac:dyDescent="0.4">
      <c r="A1130" s="28">
        <v>40942</v>
      </c>
      <c r="B1130">
        <v>17314</v>
      </c>
      <c r="C1130">
        <v>14769.581103062119</v>
      </c>
      <c r="D1130">
        <v>14660.91958382602</v>
      </c>
    </row>
    <row r="1131" spans="1:4" x14ac:dyDescent="0.4">
      <c r="A1131" s="28">
        <v>40943</v>
      </c>
      <c r="B1131">
        <v>15326</v>
      </c>
      <c r="C1131">
        <v>15095.043334485263</v>
      </c>
      <c r="D1131">
        <v>14704.9305948646</v>
      </c>
    </row>
    <row r="1132" spans="1:4" x14ac:dyDescent="0.4">
      <c r="A1132" s="28">
        <v>40944</v>
      </c>
      <c r="B1132">
        <v>13824</v>
      </c>
      <c r="C1132">
        <v>15016.8294137304</v>
      </c>
      <c r="D1132">
        <v>14776.898038829146</v>
      </c>
    </row>
    <row r="1133" spans="1:4" x14ac:dyDescent="0.4">
      <c r="A1133" s="28">
        <v>40945</v>
      </c>
      <c r="B1133">
        <v>16728</v>
      </c>
      <c r="C1133">
        <v>15011.578292974686</v>
      </c>
      <c r="D1133">
        <v>14755.437533559249</v>
      </c>
    </row>
    <row r="1134" spans="1:4" x14ac:dyDescent="0.4">
      <c r="A1134" s="28">
        <v>40946</v>
      </c>
      <c r="B1134">
        <v>16925</v>
      </c>
      <c r="C1134">
        <v>15198.213629792999</v>
      </c>
      <c r="D1134">
        <v>14661.594418373208</v>
      </c>
    </row>
    <row r="1135" spans="1:4" x14ac:dyDescent="0.4">
      <c r="A1135" s="28">
        <v>40947</v>
      </c>
      <c r="B1135">
        <v>16799</v>
      </c>
      <c r="C1135">
        <v>15298.022875764591</v>
      </c>
      <c r="D1135">
        <v>14705.607447427074</v>
      </c>
    </row>
    <row r="1136" spans="1:4" x14ac:dyDescent="0.4">
      <c r="A1136" s="28">
        <v>40948</v>
      </c>
      <c r="B1136">
        <v>13485</v>
      </c>
      <c r="C1136">
        <v>15694.12437125991</v>
      </c>
      <c r="D1136">
        <v>14777.578196151</v>
      </c>
    </row>
    <row r="1137" spans="1:4" x14ac:dyDescent="0.4">
      <c r="A1137" s="28">
        <v>40949</v>
      </c>
      <c r="B1137">
        <v>16218</v>
      </c>
      <c r="C1137">
        <v>15359.570185582481</v>
      </c>
      <c r="D1137">
        <v>14756.116695272691</v>
      </c>
    </row>
    <row r="1138" spans="1:4" x14ac:dyDescent="0.4">
      <c r="A1138" s="28">
        <v>40950</v>
      </c>
      <c r="B1138">
        <v>14169</v>
      </c>
      <c r="C1138">
        <v>15340.959041844109</v>
      </c>
      <c r="D1138">
        <v>14662.269252920398</v>
      </c>
    </row>
    <row r="1139" spans="1:4" x14ac:dyDescent="0.4">
      <c r="A1139" s="28">
        <v>40951</v>
      </c>
      <c r="B1139">
        <v>12734</v>
      </c>
      <c r="C1139">
        <v>15332.778390755102</v>
      </c>
      <c r="D1139">
        <v>14706.284299989549</v>
      </c>
    </row>
    <row r="1140" spans="1:4" x14ac:dyDescent="0.4">
      <c r="A1140" s="28">
        <v>40952</v>
      </c>
      <c r="B1140">
        <v>15309</v>
      </c>
      <c r="C1140">
        <v>14984.676950729989</v>
      </c>
      <c r="D1140">
        <v>14778.258353472855</v>
      </c>
    </row>
    <row r="1141" spans="1:4" x14ac:dyDescent="0.4">
      <c r="A1141" s="28">
        <v>40953</v>
      </c>
      <c r="B1141">
        <v>15927</v>
      </c>
      <c r="C1141">
        <v>14874.534912721219</v>
      </c>
      <c r="D1141">
        <v>14756.795856986133</v>
      </c>
    </row>
    <row r="1142" spans="1:4" x14ac:dyDescent="0.4">
      <c r="A1142" s="28">
        <v>40954</v>
      </c>
      <c r="B1142">
        <v>15691</v>
      </c>
      <c r="C1142">
        <v>15141.572837682046</v>
      </c>
      <c r="D1142">
        <v>14662.944087467587</v>
      </c>
    </row>
    <row r="1143" spans="1:4" x14ac:dyDescent="0.4">
      <c r="A1143" s="28">
        <v>40955</v>
      </c>
      <c r="B1143">
        <v>12632</v>
      </c>
      <c r="C1143">
        <v>15247.845243712505</v>
      </c>
      <c r="D1143">
        <v>14706.961152552025</v>
      </c>
    </row>
    <row r="1144" spans="1:4" x14ac:dyDescent="0.4">
      <c r="A1144" s="28">
        <v>40956</v>
      </c>
      <c r="B1144">
        <v>15390</v>
      </c>
      <c r="C1144">
        <v>14757.955439927993</v>
      </c>
      <c r="D1144">
        <v>14778.938510794709</v>
      </c>
    </row>
    <row r="1145" spans="1:4" x14ac:dyDescent="0.4">
      <c r="A1145" s="28">
        <v>40957</v>
      </c>
      <c r="B1145">
        <v>13841</v>
      </c>
      <c r="C1145">
        <v>14961.468709838462</v>
      </c>
      <c r="D1145">
        <v>14757.475018699575</v>
      </c>
    </row>
    <row r="1146" spans="1:4" x14ac:dyDescent="0.4">
      <c r="A1146" s="28">
        <v>40958</v>
      </c>
      <c r="B1146">
        <v>12388</v>
      </c>
      <c r="C1146">
        <v>14806.401097266089</v>
      </c>
      <c r="D1146">
        <v>14663.618922014775</v>
      </c>
    </row>
    <row r="1147" spans="1:4" x14ac:dyDescent="0.4">
      <c r="A1147" s="28">
        <v>40959</v>
      </c>
      <c r="B1147">
        <v>14438</v>
      </c>
      <c r="C1147">
        <v>14385.654657826119</v>
      </c>
      <c r="D1147">
        <v>14707.638005114499</v>
      </c>
    </row>
    <row r="1148" spans="1:4" x14ac:dyDescent="0.4">
      <c r="A1148" s="28">
        <v>40960</v>
      </c>
      <c r="B1148">
        <v>16284</v>
      </c>
      <c r="C1148">
        <v>14487.390963021722</v>
      </c>
      <c r="D1148">
        <v>14779.618668116564</v>
      </c>
    </row>
    <row r="1149" spans="1:4" x14ac:dyDescent="0.4">
      <c r="A1149" s="28">
        <v>40961</v>
      </c>
      <c r="B1149">
        <v>17485</v>
      </c>
      <c r="C1149">
        <v>14702.524200595642</v>
      </c>
      <c r="D1149">
        <v>14758.154180413017</v>
      </c>
    </row>
    <row r="1150" spans="1:4" x14ac:dyDescent="0.4">
      <c r="A1150" s="28">
        <v>40962</v>
      </c>
      <c r="B1150">
        <v>11953</v>
      </c>
      <c r="C1150">
        <v>14999.235057837805</v>
      </c>
      <c r="D1150">
        <v>14664.293756561965</v>
      </c>
    </row>
    <row r="1151" spans="1:4" x14ac:dyDescent="0.4">
      <c r="A1151" s="28">
        <v>40963</v>
      </c>
      <c r="B1151">
        <v>13785</v>
      </c>
      <c r="C1151">
        <v>14712.955195844606</v>
      </c>
      <c r="D1151">
        <v>14708.314857676974</v>
      </c>
    </row>
    <row r="1152" spans="1:4" x14ac:dyDescent="0.4">
      <c r="A1152" s="28">
        <v>40964</v>
      </c>
      <c r="B1152">
        <v>12884</v>
      </c>
      <c r="C1152">
        <v>14578.283298544866</v>
      </c>
      <c r="D1152">
        <v>14780.298825438418</v>
      </c>
    </row>
    <row r="1153" spans="1:4" x14ac:dyDescent="0.4">
      <c r="A1153" s="28">
        <v>40965</v>
      </c>
      <c r="B1153">
        <v>13588</v>
      </c>
      <c r="C1153">
        <v>14215.126040478432</v>
      </c>
      <c r="D1153">
        <v>14758.833342126462</v>
      </c>
    </row>
    <row r="1154" spans="1:4" x14ac:dyDescent="0.4">
      <c r="A1154" s="28">
        <v>40966</v>
      </c>
      <c r="B1154">
        <v>11730</v>
      </c>
      <c r="C1154">
        <v>14271.700539833535</v>
      </c>
      <c r="D1154">
        <v>14664.968591109153</v>
      </c>
    </row>
    <row r="1155" spans="1:4" x14ac:dyDescent="0.4">
      <c r="A1155" s="28">
        <v>40967</v>
      </c>
      <c r="B1155">
        <v>13269</v>
      </c>
      <c r="C1155">
        <v>13914.139642206128</v>
      </c>
      <c r="D1155">
        <v>14708.991710239448</v>
      </c>
    </row>
    <row r="1156" spans="1:4" x14ac:dyDescent="0.4">
      <c r="A1156" s="28">
        <v>40968</v>
      </c>
      <c r="B1156">
        <v>15196</v>
      </c>
      <c r="C1156">
        <v>13707.758797272156</v>
      </c>
      <c r="D1156">
        <v>14780.978982760273</v>
      </c>
    </row>
    <row r="1157" spans="1:4" x14ac:dyDescent="0.4">
      <c r="A1157" s="28">
        <v>40969</v>
      </c>
      <c r="B1157">
        <v>12156</v>
      </c>
      <c r="C1157">
        <v>14018.557251322938</v>
      </c>
      <c r="D1157">
        <v>14759.512503839902</v>
      </c>
    </row>
    <row r="1158" spans="1:4" x14ac:dyDescent="0.4">
      <c r="A1158" s="28">
        <v>40970</v>
      </c>
      <c r="B1158">
        <v>15125</v>
      </c>
      <c r="C1158">
        <v>13774.550891203495</v>
      </c>
      <c r="D1158">
        <v>14665.643425656343</v>
      </c>
    </row>
    <row r="1159" spans="1:4" x14ac:dyDescent="0.4">
      <c r="A1159" s="28">
        <v>40971</v>
      </c>
      <c r="B1159">
        <v>13324</v>
      </c>
      <c r="C1159">
        <v>13858.14804166558</v>
      </c>
      <c r="D1159">
        <v>14709.668562801926</v>
      </c>
    </row>
    <row r="1160" spans="1:4" x14ac:dyDescent="0.4">
      <c r="A1160" s="28">
        <v>40972</v>
      </c>
      <c r="B1160">
        <v>11944</v>
      </c>
      <c r="C1160">
        <v>13858.005843850273</v>
      </c>
      <c r="D1160">
        <v>14781.659140082127</v>
      </c>
    </row>
    <row r="1161" spans="1:4" x14ac:dyDescent="0.4">
      <c r="A1161" s="28">
        <v>40973</v>
      </c>
      <c r="B1161">
        <v>14799</v>
      </c>
      <c r="C1161">
        <v>13646.428502816731</v>
      </c>
      <c r="D1161">
        <v>14760.191665553346</v>
      </c>
    </row>
    <row r="1162" spans="1:4" x14ac:dyDescent="0.4">
      <c r="A1162" s="28">
        <v>40974</v>
      </c>
      <c r="B1162">
        <v>15611</v>
      </c>
      <c r="C1162">
        <v>13681.805539804287</v>
      </c>
      <c r="D1162">
        <v>14666.318260203532</v>
      </c>
    </row>
    <row r="1163" spans="1:4" x14ac:dyDescent="0.4">
      <c r="A1163" s="28">
        <v>40975</v>
      </c>
      <c r="B1163">
        <v>15539</v>
      </c>
      <c r="C1163">
        <v>13991.371666951471</v>
      </c>
      <c r="D1163">
        <v>14710.345415364402</v>
      </c>
    </row>
    <row r="1164" spans="1:4" x14ac:dyDescent="0.4">
      <c r="A1164" s="28">
        <v>40976</v>
      </c>
      <c r="B1164">
        <v>12275</v>
      </c>
      <c r="C1164">
        <v>14280.422626599582</v>
      </c>
      <c r="D1164">
        <v>14782.339297403982</v>
      </c>
    </row>
    <row r="1165" spans="1:4" x14ac:dyDescent="0.4">
      <c r="A1165" s="28">
        <v>40977</v>
      </c>
      <c r="B1165">
        <v>15593</v>
      </c>
      <c r="C1165">
        <v>13904.602252204251</v>
      </c>
      <c r="D1165">
        <v>14760.870827266786</v>
      </c>
    </row>
    <row r="1166" spans="1:4" x14ac:dyDescent="0.4">
      <c r="A1166" s="28">
        <v>40978</v>
      </c>
      <c r="B1166">
        <v>12619</v>
      </c>
      <c r="C1166">
        <v>14177.790139373028</v>
      </c>
      <c r="D1166">
        <v>14666.99309475072</v>
      </c>
    </row>
    <row r="1167" spans="1:4" x14ac:dyDescent="0.4">
      <c r="A1167" s="28">
        <v>40979</v>
      </c>
      <c r="B1167">
        <v>12170</v>
      </c>
      <c r="C1167">
        <v>14009.593326906173</v>
      </c>
      <c r="D1167">
        <v>14711.022267926875</v>
      </c>
    </row>
    <row r="1168" spans="1:4" x14ac:dyDescent="0.4">
      <c r="A1168" s="28">
        <v>40980</v>
      </c>
      <c r="B1168">
        <v>16290</v>
      </c>
      <c r="C1168">
        <v>13702.353958646909</v>
      </c>
      <c r="D1168">
        <v>14783.019454725836</v>
      </c>
    </row>
    <row r="1169" spans="1:4" x14ac:dyDescent="0.4">
      <c r="A1169" s="28">
        <v>40981</v>
      </c>
      <c r="B1169">
        <v>14293</v>
      </c>
      <c r="C1169">
        <v>14054.123930126852</v>
      </c>
      <c r="D1169">
        <v>14761.54998898023</v>
      </c>
    </row>
    <row r="1170" spans="1:4" x14ac:dyDescent="0.4">
      <c r="A1170" s="28">
        <v>40982</v>
      </c>
      <c r="B1170">
        <v>13440</v>
      </c>
      <c r="C1170">
        <v>14120.77102735382</v>
      </c>
      <c r="D1170">
        <v>14667.66792929791</v>
      </c>
    </row>
    <row r="1171" spans="1:4" x14ac:dyDescent="0.4">
      <c r="A1171" s="28">
        <v>40983</v>
      </c>
      <c r="B1171">
        <v>12195</v>
      </c>
      <c r="C1171">
        <v>14021.218190285448</v>
      </c>
      <c r="D1171">
        <v>14711.699120489351</v>
      </c>
    </row>
    <row r="1172" spans="1:4" x14ac:dyDescent="0.4">
      <c r="A1172" s="28">
        <v>40984</v>
      </c>
      <c r="B1172">
        <v>15348</v>
      </c>
      <c r="C1172">
        <v>13758.882894499304</v>
      </c>
      <c r="D1172">
        <v>14783.699612047692</v>
      </c>
    </row>
    <row r="1173" spans="1:4" x14ac:dyDescent="0.4">
      <c r="A1173" s="28">
        <v>40985</v>
      </c>
      <c r="B1173">
        <v>13530</v>
      </c>
      <c r="C1173">
        <v>13992.931589229964</v>
      </c>
      <c r="D1173">
        <v>14762.229150693673</v>
      </c>
    </row>
    <row r="1174" spans="1:4" x14ac:dyDescent="0.4">
      <c r="A1174" s="28">
        <v>40986</v>
      </c>
      <c r="B1174">
        <v>11956</v>
      </c>
      <c r="C1174">
        <v>13907.801428840052</v>
      </c>
      <c r="D1174">
        <v>14668.342763845098</v>
      </c>
    </row>
    <row r="1175" spans="1:4" x14ac:dyDescent="0.4">
      <c r="A1175" s="28">
        <v>40987</v>
      </c>
      <c r="B1175">
        <v>14402</v>
      </c>
      <c r="C1175">
        <v>13670.768435641914</v>
      </c>
      <c r="D1175">
        <v>14712.375973051825</v>
      </c>
    </row>
    <row r="1176" spans="1:4" x14ac:dyDescent="0.4">
      <c r="A1176" s="28">
        <v>40988</v>
      </c>
      <c r="B1176">
        <v>16106</v>
      </c>
      <c r="C1176">
        <v>13765.574747821811</v>
      </c>
      <c r="D1176">
        <v>14784.379769369545</v>
      </c>
    </row>
    <row r="1177" spans="1:4" x14ac:dyDescent="0.4">
      <c r="A1177" s="28">
        <v>40989</v>
      </c>
      <c r="B1177">
        <v>16542</v>
      </c>
      <c r="C1177">
        <v>14032.81110391049</v>
      </c>
      <c r="D1177">
        <v>14762.908312407115</v>
      </c>
    </row>
    <row r="1178" spans="1:4" x14ac:dyDescent="0.4">
      <c r="A1178" s="28">
        <v>40990</v>
      </c>
      <c r="B1178">
        <v>13203</v>
      </c>
      <c r="C1178">
        <v>14423.624047940193</v>
      </c>
      <c r="D1178">
        <v>14669.017598392287</v>
      </c>
    </row>
    <row r="1179" spans="1:4" x14ac:dyDescent="0.4">
      <c r="A1179" s="28">
        <v>40991</v>
      </c>
      <c r="B1179">
        <v>16174</v>
      </c>
      <c r="C1179">
        <v>14279.498533408623</v>
      </c>
      <c r="D1179">
        <v>14713.052825614301</v>
      </c>
    </row>
    <row r="1180" spans="1:4" x14ac:dyDescent="0.4">
      <c r="A1180" s="28">
        <v>40992</v>
      </c>
      <c r="B1180">
        <v>14108</v>
      </c>
      <c r="C1180">
        <v>14487.68838802195</v>
      </c>
      <c r="D1180">
        <v>14785.0599266914</v>
      </c>
    </row>
    <row r="1181" spans="1:4" x14ac:dyDescent="0.4">
      <c r="A1181" s="28">
        <v>40993</v>
      </c>
      <c r="B1181">
        <v>11235</v>
      </c>
      <c r="C1181">
        <v>14448.903303030274</v>
      </c>
      <c r="D1181">
        <v>14763.587474120557</v>
      </c>
    </row>
    <row r="1182" spans="1:4" x14ac:dyDescent="0.4">
      <c r="A1182" s="28">
        <v>40994</v>
      </c>
      <c r="B1182">
        <v>15854</v>
      </c>
      <c r="C1182">
        <v>14077.84057960264</v>
      </c>
      <c r="D1182">
        <v>14669.692432939477</v>
      </c>
    </row>
    <row r="1183" spans="1:4" x14ac:dyDescent="0.4">
      <c r="A1183" s="28">
        <v>40995</v>
      </c>
      <c r="B1183">
        <v>17492</v>
      </c>
      <c r="C1183">
        <v>14243.263399020727</v>
      </c>
      <c r="D1183">
        <v>14713.729678176776</v>
      </c>
    </row>
    <row r="1184" spans="1:4" x14ac:dyDescent="0.4">
      <c r="A1184" s="28">
        <v>40996</v>
      </c>
      <c r="B1184">
        <v>15073</v>
      </c>
      <c r="C1184">
        <v>14648.843648993872</v>
      </c>
      <c r="D1184">
        <v>14785.740084013254</v>
      </c>
    </row>
    <row r="1185" spans="1:4" x14ac:dyDescent="0.4">
      <c r="A1185" s="28">
        <v>40997</v>
      </c>
      <c r="B1185">
        <v>11263</v>
      </c>
      <c r="C1185">
        <v>14827.884260556322</v>
      </c>
      <c r="D1185">
        <v>14764.266635833999</v>
      </c>
    </row>
    <row r="1186" spans="1:4" x14ac:dyDescent="0.4">
      <c r="A1186" s="28">
        <v>40998</v>
      </c>
      <c r="B1186">
        <v>15883</v>
      </c>
      <c r="C1186">
        <v>14301.999104368673</v>
      </c>
      <c r="D1186">
        <v>14670.367267486665</v>
      </c>
    </row>
    <row r="1187" spans="1:4" x14ac:dyDescent="0.4">
      <c r="A1187" s="28">
        <v>40999</v>
      </c>
      <c r="B1187">
        <v>13934</v>
      </c>
      <c r="C1187">
        <v>14452.138195922907</v>
      </c>
      <c r="D1187">
        <v>14714.406530739252</v>
      </c>
    </row>
    <row r="1188" spans="1:4" x14ac:dyDescent="0.4">
      <c r="A1188" s="28">
        <v>41000</v>
      </c>
      <c r="B1188">
        <v>14095</v>
      </c>
      <c r="C1188">
        <v>14453.623589015182</v>
      </c>
      <c r="D1188">
        <v>14786.420241335109</v>
      </c>
    </row>
    <row r="1189" spans="1:4" x14ac:dyDescent="0.4">
      <c r="A1189" s="28">
        <v>41001</v>
      </c>
      <c r="B1189">
        <v>17271</v>
      </c>
      <c r="C1189">
        <v>14416.657768929381</v>
      </c>
      <c r="D1189">
        <v>14764.945797547442</v>
      </c>
    </row>
    <row r="1190" spans="1:4" x14ac:dyDescent="0.4">
      <c r="A1190" s="28">
        <v>41002</v>
      </c>
      <c r="B1190">
        <v>17423</v>
      </c>
      <c r="C1190">
        <v>14707.998597343054</v>
      </c>
      <c r="D1190">
        <v>14671.042102033854</v>
      </c>
    </row>
    <row r="1191" spans="1:4" x14ac:dyDescent="0.4">
      <c r="A1191" s="28">
        <v>41003</v>
      </c>
      <c r="B1191">
        <v>17160</v>
      </c>
      <c r="C1191">
        <v>15143.672823481669</v>
      </c>
      <c r="D1191">
        <v>14715.083383301728</v>
      </c>
    </row>
    <row r="1192" spans="1:4" x14ac:dyDescent="0.4">
      <c r="A1192" s="28">
        <v>41004</v>
      </c>
      <c r="B1192">
        <v>12249</v>
      </c>
      <c r="C1192">
        <v>15464.107599003617</v>
      </c>
      <c r="D1192">
        <v>14787.100398656965</v>
      </c>
    </row>
    <row r="1193" spans="1:4" x14ac:dyDescent="0.4">
      <c r="A1193" s="28">
        <v>41005</v>
      </c>
      <c r="B1193">
        <v>13831</v>
      </c>
      <c r="C1193">
        <v>14946.70642009467</v>
      </c>
      <c r="D1193">
        <v>14765.624959260886</v>
      </c>
    </row>
    <row r="1194" spans="1:4" x14ac:dyDescent="0.4">
      <c r="A1194" s="28">
        <v>41006</v>
      </c>
      <c r="B1194">
        <v>14044</v>
      </c>
      <c r="C1194">
        <v>14863.91075061065</v>
      </c>
      <c r="D1194">
        <v>14671.71693658104</v>
      </c>
    </row>
    <row r="1195" spans="1:4" x14ac:dyDescent="0.4">
      <c r="A1195" s="28">
        <v>41007</v>
      </c>
      <c r="B1195">
        <v>13017</v>
      </c>
      <c r="C1195">
        <v>14742.69341943512</v>
      </c>
      <c r="D1195">
        <v>14715.760235864202</v>
      </c>
    </row>
    <row r="1196" spans="1:4" x14ac:dyDescent="0.4">
      <c r="A1196" s="28">
        <v>41008</v>
      </c>
      <c r="B1196">
        <v>13772</v>
      </c>
      <c r="C1196">
        <v>14450.880751425044</v>
      </c>
      <c r="D1196">
        <v>14787.780555978818</v>
      </c>
    </row>
    <row r="1197" spans="1:4" x14ac:dyDescent="0.4">
      <c r="A1197" s="28">
        <v>41009</v>
      </c>
      <c r="B1197">
        <v>16731</v>
      </c>
      <c r="C1197">
        <v>14427.663867623402</v>
      </c>
      <c r="D1197">
        <v>14766.304120974326</v>
      </c>
    </row>
    <row r="1198" spans="1:4" x14ac:dyDescent="0.4">
      <c r="A1198" s="28">
        <v>41010</v>
      </c>
      <c r="B1198">
        <v>18245</v>
      </c>
      <c r="C1198">
        <v>14709.089287452767</v>
      </c>
      <c r="D1198">
        <v>14672.39177112823</v>
      </c>
    </row>
    <row r="1199" spans="1:4" x14ac:dyDescent="0.4">
      <c r="A1199" s="28">
        <v>41011</v>
      </c>
      <c r="B1199">
        <v>12630</v>
      </c>
      <c r="C1199">
        <v>15125.633716442788</v>
      </c>
      <c r="D1199">
        <v>14716.437088426677</v>
      </c>
    </row>
    <row r="1200" spans="1:4" x14ac:dyDescent="0.4">
      <c r="A1200" s="28">
        <v>41012</v>
      </c>
      <c r="B1200">
        <v>14691</v>
      </c>
      <c r="C1200">
        <v>14901.084977820869</v>
      </c>
      <c r="D1200">
        <v>14788.460713300674</v>
      </c>
    </row>
    <row r="1201" spans="1:4" x14ac:dyDescent="0.4">
      <c r="A1201" s="28">
        <v>41013</v>
      </c>
      <c r="B1201">
        <v>14782</v>
      </c>
      <c r="C1201">
        <v>14863.046668503575</v>
      </c>
      <c r="D1201">
        <v>14766.98328268777</v>
      </c>
    </row>
    <row r="1202" spans="1:4" x14ac:dyDescent="0.4">
      <c r="A1202" s="28">
        <v>41014</v>
      </c>
      <c r="B1202">
        <v>13051</v>
      </c>
      <c r="C1202">
        <v>14727.416817047837</v>
      </c>
      <c r="D1202">
        <v>14673.06660567542</v>
      </c>
    </row>
    <row r="1203" spans="1:4" x14ac:dyDescent="0.4">
      <c r="A1203" s="28">
        <v>41015</v>
      </c>
      <c r="B1203">
        <v>15480</v>
      </c>
      <c r="C1203">
        <v>14637.548801226652</v>
      </c>
      <c r="D1203">
        <v>14717.113940989153</v>
      </c>
    </row>
    <row r="1204" spans="1:4" x14ac:dyDescent="0.4">
      <c r="A1204" s="28">
        <v>41016</v>
      </c>
      <c r="B1204">
        <v>16333</v>
      </c>
      <c r="C1204">
        <v>14740.777567652285</v>
      </c>
      <c r="D1204">
        <v>14789.140870622527</v>
      </c>
    </row>
    <row r="1205" spans="1:4" x14ac:dyDescent="0.4">
      <c r="A1205" s="28">
        <v>41017</v>
      </c>
      <c r="B1205">
        <v>15102</v>
      </c>
      <c r="C1205">
        <v>14805.937691922551</v>
      </c>
      <c r="D1205">
        <v>14767.66244440121</v>
      </c>
    </row>
    <row r="1206" spans="1:4" x14ac:dyDescent="0.4">
      <c r="A1206" s="28">
        <v>41018</v>
      </c>
      <c r="B1206">
        <v>13031</v>
      </c>
      <c r="C1206">
        <v>15012.932917450857</v>
      </c>
      <c r="D1206">
        <v>14673.741440222608</v>
      </c>
    </row>
    <row r="1207" spans="1:4" x14ac:dyDescent="0.4">
      <c r="A1207" s="28">
        <v>41019</v>
      </c>
      <c r="B1207">
        <v>17359</v>
      </c>
      <c r="C1207">
        <v>14750.619610460664</v>
      </c>
      <c r="D1207">
        <v>14717.790793551627</v>
      </c>
    </row>
    <row r="1208" spans="1:4" x14ac:dyDescent="0.4">
      <c r="A1208" s="28">
        <v>41020</v>
      </c>
      <c r="B1208">
        <v>14030</v>
      </c>
      <c r="C1208">
        <v>14933.078258854413</v>
      </c>
      <c r="D1208">
        <v>14789.821027944381</v>
      </c>
    </row>
    <row r="1209" spans="1:4" x14ac:dyDescent="0.4">
      <c r="A1209" s="28">
        <v>41021</v>
      </c>
      <c r="B1209">
        <v>12549</v>
      </c>
      <c r="C1209">
        <v>14951.976190913787</v>
      </c>
      <c r="D1209">
        <v>14768.341606114654</v>
      </c>
    </row>
    <row r="1210" spans="1:4" x14ac:dyDescent="0.4">
      <c r="A1210" s="28">
        <v>41022</v>
      </c>
      <c r="B1210">
        <v>15178</v>
      </c>
      <c r="C1210">
        <v>14689.745342042357</v>
      </c>
      <c r="D1210">
        <v>14674.416274769797</v>
      </c>
    </row>
    <row r="1211" spans="1:4" x14ac:dyDescent="0.4">
      <c r="A1211" s="28">
        <v>41023</v>
      </c>
      <c r="B1211">
        <v>16179</v>
      </c>
      <c r="C1211">
        <v>14552.466639044495</v>
      </c>
      <c r="D1211">
        <v>14718.467646114103</v>
      </c>
    </row>
    <row r="1212" spans="1:4" x14ac:dyDescent="0.4">
      <c r="A1212" s="28">
        <v>41024</v>
      </c>
      <c r="B1212">
        <v>15012</v>
      </c>
      <c r="C1212">
        <v>14887.294852857083</v>
      </c>
      <c r="D1212">
        <v>14790.501185266237</v>
      </c>
    </row>
    <row r="1213" spans="1:4" x14ac:dyDescent="0.4">
      <c r="A1213" s="28">
        <v>41025</v>
      </c>
      <c r="B1213">
        <v>13026</v>
      </c>
      <c r="C1213">
        <v>14998.060914841846</v>
      </c>
      <c r="D1213">
        <v>14769.020767828097</v>
      </c>
    </row>
    <row r="1214" spans="1:4" x14ac:dyDescent="0.4">
      <c r="A1214" s="28">
        <v>41026</v>
      </c>
      <c r="B1214">
        <v>17378</v>
      </c>
      <c r="C1214">
        <v>14548.640996735523</v>
      </c>
      <c r="D1214">
        <v>14675.091109316985</v>
      </c>
    </row>
    <row r="1215" spans="1:4" x14ac:dyDescent="0.4">
      <c r="A1215" s="28">
        <v>41027</v>
      </c>
      <c r="B1215">
        <v>13930</v>
      </c>
      <c r="C1215">
        <v>15025.248878602753</v>
      </c>
      <c r="D1215">
        <v>14719.144498676578</v>
      </c>
    </row>
    <row r="1216" spans="1:4" x14ac:dyDescent="0.4">
      <c r="A1216" s="28">
        <v>41028</v>
      </c>
      <c r="B1216">
        <v>12407</v>
      </c>
      <c r="C1216">
        <v>14947.629409197079</v>
      </c>
      <c r="D1216">
        <v>14791.18134258809</v>
      </c>
    </row>
    <row r="1217" spans="1:4" x14ac:dyDescent="0.4">
      <c r="A1217" s="28">
        <v>41029</v>
      </c>
      <c r="B1217">
        <v>14053</v>
      </c>
      <c r="C1217">
        <v>14482.453217588309</v>
      </c>
      <c r="D1217">
        <v>14769.699929541539</v>
      </c>
    </row>
    <row r="1218" spans="1:4" x14ac:dyDescent="0.4">
      <c r="A1218" s="28">
        <v>41030</v>
      </c>
      <c r="B1218">
        <v>12428</v>
      </c>
      <c r="C1218">
        <v>14476.142601197573</v>
      </c>
      <c r="D1218">
        <v>14675.765943864175</v>
      </c>
    </row>
    <row r="1219" spans="1:4" x14ac:dyDescent="0.4">
      <c r="A1219" s="28">
        <v>41031</v>
      </c>
      <c r="B1219">
        <v>14659</v>
      </c>
      <c r="C1219">
        <v>14251.31837133549</v>
      </c>
      <c r="D1219">
        <v>14719.821351239054</v>
      </c>
    </row>
    <row r="1220" spans="1:4" x14ac:dyDescent="0.4">
      <c r="A1220" s="28">
        <v>41032</v>
      </c>
      <c r="B1220">
        <v>12921</v>
      </c>
      <c r="C1220">
        <v>14205.283388781918</v>
      </c>
      <c r="D1220">
        <v>14791.861499909946</v>
      </c>
    </row>
    <row r="1221" spans="1:4" x14ac:dyDescent="0.4">
      <c r="A1221" s="28">
        <v>41033</v>
      </c>
      <c r="B1221">
        <v>17294</v>
      </c>
      <c r="C1221">
        <v>14064.226588908574</v>
      </c>
      <c r="D1221">
        <v>14770.379091254981</v>
      </c>
    </row>
    <row r="1222" spans="1:4" x14ac:dyDescent="0.4">
      <c r="A1222" s="28">
        <v>41034</v>
      </c>
      <c r="B1222">
        <v>13915</v>
      </c>
      <c r="C1222">
        <v>14571.54880557497</v>
      </c>
      <c r="D1222">
        <v>14676.440778411365</v>
      </c>
    </row>
    <row r="1223" spans="1:4" x14ac:dyDescent="0.4">
      <c r="A1223" s="28">
        <v>41035</v>
      </c>
      <c r="B1223">
        <v>12452</v>
      </c>
      <c r="C1223">
        <v>14361.680622048701</v>
      </c>
      <c r="D1223">
        <v>14720.49820380153</v>
      </c>
    </row>
    <row r="1224" spans="1:4" x14ac:dyDescent="0.4">
      <c r="A1224" s="28">
        <v>41036</v>
      </c>
      <c r="B1224">
        <v>15701</v>
      </c>
      <c r="C1224">
        <v>14193.097685372997</v>
      </c>
      <c r="D1224">
        <v>14792.541657231799</v>
      </c>
    </row>
    <row r="1225" spans="1:4" x14ac:dyDescent="0.4">
      <c r="A1225" s="28">
        <v>41037</v>
      </c>
      <c r="B1225">
        <v>16243</v>
      </c>
      <c r="C1225">
        <v>14423.453083351802</v>
      </c>
      <c r="D1225">
        <v>14771.058252968422</v>
      </c>
    </row>
    <row r="1226" spans="1:4" x14ac:dyDescent="0.4">
      <c r="A1226" s="28">
        <v>41038</v>
      </c>
      <c r="B1226">
        <v>15112</v>
      </c>
      <c r="C1226">
        <v>14524.163656546922</v>
      </c>
      <c r="D1226">
        <v>14677.115612958552</v>
      </c>
    </row>
    <row r="1227" spans="1:4" x14ac:dyDescent="0.4">
      <c r="A1227" s="28">
        <v>41039</v>
      </c>
      <c r="B1227">
        <v>13194</v>
      </c>
      <c r="C1227">
        <v>14733.631863362814</v>
      </c>
      <c r="D1227">
        <v>14721.175056364003</v>
      </c>
    </row>
    <row r="1228" spans="1:4" x14ac:dyDescent="0.4">
      <c r="A1228" s="28">
        <v>41040</v>
      </c>
      <c r="B1228">
        <v>17753</v>
      </c>
      <c r="C1228">
        <v>14563.586894292557</v>
      </c>
      <c r="D1228">
        <v>14793.221814553655</v>
      </c>
    </row>
    <row r="1229" spans="1:4" x14ac:dyDescent="0.4">
      <c r="A1229" s="28">
        <v>41041</v>
      </c>
      <c r="B1229">
        <v>10990</v>
      </c>
      <c r="C1229">
        <v>14827.443583648432</v>
      </c>
      <c r="D1229">
        <v>14771.737414681866</v>
      </c>
    </row>
    <row r="1230" spans="1:4" x14ac:dyDescent="0.4">
      <c r="A1230" s="28">
        <v>41042</v>
      </c>
      <c r="B1230">
        <v>9720</v>
      </c>
      <c r="C1230">
        <v>14421.2544751275</v>
      </c>
      <c r="D1230">
        <v>14677.790447505742</v>
      </c>
    </row>
    <row r="1231" spans="1:4" x14ac:dyDescent="0.4">
      <c r="A1231" s="28">
        <v>41043</v>
      </c>
      <c r="B1231">
        <v>13171</v>
      </c>
      <c r="C1231">
        <v>13885.056564998997</v>
      </c>
      <c r="D1231">
        <v>14721.851908926479</v>
      </c>
    </row>
    <row r="1232" spans="1:4" x14ac:dyDescent="0.4">
      <c r="A1232" s="28">
        <v>41044</v>
      </c>
      <c r="B1232">
        <v>14622</v>
      </c>
      <c r="C1232">
        <v>13562.713334114902</v>
      </c>
      <c r="D1232">
        <v>14793.90197187551</v>
      </c>
    </row>
    <row r="1233" spans="1:4" x14ac:dyDescent="0.4">
      <c r="A1233" s="28">
        <v>41045</v>
      </c>
      <c r="B1233">
        <v>13920</v>
      </c>
      <c r="C1233">
        <v>13789.042600746072</v>
      </c>
      <c r="D1233">
        <v>14772.416576395308</v>
      </c>
    </row>
    <row r="1234" spans="1:4" x14ac:dyDescent="0.4">
      <c r="A1234" s="28">
        <v>41046</v>
      </c>
      <c r="B1234">
        <v>11062</v>
      </c>
      <c r="C1234">
        <v>13943.830344809981</v>
      </c>
      <c r="D1234">
        <v>14678.46528205293</v>
      </c>
    </row>
    <row r="1235" spans="1:4" x14ac:dyDescent="0.4">
      <c r="A1235" s="28">
        <v>41047</v>
      </c>
      <c r="B1235">
        <v>14273</v>
      </c>
      <c r="C1235">
        <v>13359.177064266429</v>
      </c>
      <c r="D1235">
        <v>14722.528761488953</v>
      </c>
    </row>
    <row r="1236" spans="1:4" x14ac:dyDescent="0.4">
      <c r="A1236" s="28">
        <v>41048</v>
      </c>
      <c r="B1236">
        <v>11227</v>
      </c>
      <c r="C1236">
        <v>13553.414975598631</v>
      </c>
      <c r="D1236">
        <v>14794.582129197363</v>
      </c>
    </row>
    <row r="1237" spans="1:4" x14ac:dyDescent="0.4">
      <c r="A1237" s="28">
        <v>41049</v>
      </c>
      <c r="B1237">
        <v>9798</v>
      </c>
      <c r="C1237">
        <v>13339.8609773599</v>
      </c>
      <c r="D1237">
        <v>14773.09573810875</v>
      </c>
    </row>
    <row r="1238" spans="1:4" x14ac:dyDescent="0.4">
      <c r="A1238" s="28">
        <v>41050</v>
      </c>
      <c r="B1238">
        <v>12371</v>
      </c>
      <c r="C1238">
        <v>12722.283240452916</v>
      </c>
      <c r="D1238">
        <v>14679.14011660012</v>
      </c>
    </row>
    <row r="1239" spans="1:4" x14ac:dyDescent="0.4">
      <c r="A1239" s="28">
        <v>41051</v>
      </c>
      <c r="B1239">
        <v>12637</v>
      </c>
      <c r="C1239">
        <v>12705.917957879828</v>
      </c>
      <c r="D1239">
        <v>14723.205614051429</v>
      </c>
    </row>
    <row r="1240" spans="1:4" x14ac:dyDescent="0.4">
      <c r="A1240" s="28">
        <v>41052</v>
      </c>
      <c r="B1240">
        <v>13982</v>
      </c>
      <c r="C1240">
        <v>12772.00666456933</v>
      </c>
      <c r="D1240">
        <v>14795.262286519219</v>
      </c>
    </row>
    <row r="1241" spans="1:4" x14ac:dyDescent="0.4">
      <c r="A1241" s="28">
        <v>41053</v>
      </c>
      <c r="B1241">
        <v>12171</v>
      </c>
      <c r="C1241">
        <v>12823.340635979217</v>
      </c>
      <c r="D1241">
        <v>14773.774899822192</v>
      </c>
    </row>
    <row r="1242" spans="1:4" x14ac:dyDescent="0.4">
      <c r="A1242" s="28">
        <v>41054</v>
      </c>
      <c r="B1242">
        <v>13880</v>
      </c>
      <c r="C1242">
        <v>12770.725971559148</v>
      </c>
      <c r="D1242">
        <v>14679.814951147309</v>
      </c>
    </row>
    <row r="1243" spans="1:4" x14ac:dyDescent="0.4">
      <c r="A1243" s="28">
        <v>41055</v>
      </c>
      <c r="B1243">
        <v>13023</v>
      </c>
      <c r="C1243">
        <v>13010.345229733704</v>
      </c>
      <c r="D1243">
        <v>14723.882466613906</v>
      </c>
    </row>
    <row r="1244" spans="1:4" x14ac:dyDescent="0.4">
      <c r="A1244" s="28">
        <v>41056</v>
      </c>
      <c r="B1244">
        <v>10414</v>
      </c>
      <c r="C1244">
        <v>12879.03606602143</v>
      </c>
      <c r="D1244">
        <v>14795.942443841072</v>
      </c>
    </row>
    <row r="1245" spans="1:4" x14ac:dyDescent="0.4">
      <c r="A1245" s="28">
        <v>41057</v>
      </c>
      <c r="B1245">
        <v>13239</v>
      </c>
      <c r="C1245">
        <v>12606.979471145436</v>
      </c>
      <c r="D1245">
        <v>14774.454061535635</v>
      </c>
    </row>
    <row r="1246" spans="1:4" x14ac:dyDescent="0.4">
      <c r="A1246" s="28">
        <v>41058</v>
      </c>
      <c r="B1246">
        <v>13782</v>
      </c>
      <c r="C1246">
        <v>12768.226943723805</v>
      </c>
      <c r="D1246">
        <v>14680.489785694497</v>
      </c>
    </row>
    <row r="1247" spans="1:4" x14ac:dyDescent="0.4">
      <c r="A1247" s="28">
        <v>41059</v>
      </c>
      <c r="B1247">
        <v>15201</v>
      </c>
      <c r="C1247">
        <v>12739.506064339192</v>
      </c>
      <c r="D1247">
        <v>14724.55931917638</v>
      </c>
    </row>
    <row r="1248" spans="1:4" x14ac:dyDescent="0.4">
      <c r="A1248" s="28">
        <v>41060</v>
      </c>
      <c r="B1248">
        <v>11127</v>
      </c>
      <c r="C1248">
        <v>13163.259120287501</v>
      </c>
      <c r="D1248">
        <v>14796.622601162928</v>
      </c>
    </row>
    <row r="1249" spans="1:4" x14ac:dyDescent="0.4">
      <c r="A1249" s="28">
        <v>41061</v>
      </c>
      <c r="B1249">
        <v>15063</v>
      </c>
      <c r="C1249">
        <v>12976.490821951405</v>
      </c>
      <c r="D1249">
        <v>14775.133223249077</v>
      </c>
    </row>
    <row r="1250" spans="1:4" x14ac:dyDescent="0.4">
      <c r="A1250" s="28">
        <v>41062</v>
      </c>
      <c r="B1250">
        <v>14141</v>
      </c>
      <c r="C1250">
        <v>13103.420070990471</v>
      </c>
      <c r="D1250">
        <v>14681.164620241687</v>
      </c>
    </row>
    <row r="1251" spans="1:4" x14ac:dyDescent="0.4">
      <c r="A1251" s="28">
        <v>41063</v>
      </c>
      <c r="B1251">
        <v>13639</v>
      </c>
      <c r="C1251">
        <v>13282.378723165664</v>
      </c>
      <c r="D1251">
        <v>14725.236171738856</v>
      </c>
    </row>
    <row r="1252" spans="1:4" x14ac:dyDescent="0.4">
      <c r="A1252" s="28">
        <v>41064</v>
      </c>
      <c r="B1252">
        <v>14738</v>
      </c>
      <c r="C1252">
        <v>13468.409052175588</v>
      </c>
      <c r="D1252">
        <v>14797.302758484782</v>
      </c>
    </row>
    <row r="1253" spans="1:4" x14ac:dyDescent="0.4">
      <c r="A1253" s="28">
        <v>41065</v>
      </c>
      <c r="B1253">
        <v>15389</v>
      </c>
      <c r="C1253">
        <v>13469.42734670609</v>
      </c>
      <c r="D1253">
        <v>14775.812384962521</v>
      </c>
    </row>
    <row r="1254" spans="1:4" x14ac:dyDescent="0.4">
      <c r="A1254" s="28">
        <v>41066</v>
      </c>
      <c r="B1254">
        <v>16843</v>
      </c>
      <c r="C1254">
        <v>13758.02617968758</v>
      </c>
      <c r="D1254">
        <v>14681.839454788875</v>
      </c>
    </row>
    <row r="1255" spans="1:4" x14ac:dyDescent="0.4">
      <c r="A1255" s="28">
        <v>41067</v>
      </c>
      <c r="B1255">
        <v>11673</v>
      </c>
      <c r="C1255">
        <v>14326.362875285404</v>
      </c>
      <c r="D1255">
        <v>14725.91302430133</v>
      </c>
    </row>
    <row r="1256" spans="1:4" x14ac:dyDescent="0.4">
      <c r="A1256" s="28">
        <v>41068</v>
      </c>
      <c r="B1256">
        <v>15869</v>
      </c>
      <c r="C1256">
        <v>13810.959918122397</v>
      </c>
      <c r="D1256">
        <v>14797.982915806637</v>
      </c>
    </row>
    <row r="1257" spans="1:4" x14ac:dyDescent="0.4">
      <c r="A1257" s="28">
        <v>41069</v>
      </c>
      <c r="B1257">
        <v>15916</v>
      </c>
      <c r="C1257">
        <v>14132.433255132943</v>
      </c>
      <c r="D1257">
        <v>14776.491546675961</v>
      </c>
    </row>
    <row r="1258" spans="1:4" x14ac:dyDescent="0.4">
      <c r="A1258" s="28">
        <v>41070</v>
      </c>
      <c r="B1258">
        <v>11857</v>
      </c>
      <c r="C1258">
        <v>14457.064008689789</v>
      </c>
      <c r="D1258">
        <v>14682.514289336064</v>
      </c>
    </row>
    <row r="1259" spans="1:4" x14ac:dyDescent="0.4">
      <c r="A1259" s="28">
        <v>41071</v>
      </c>
      <c r="B1259">
        <v>15326</v>
      </c>
      <c r="C1259">
        <v>14005.454149099025</v>
      </c>
      <c r="D1259">
        <v>14726.589876863805</v>
      </c>
    </row>
    <row r="1260" spans="1:4" x14ac:dyDescent="0.4">
      <c r="A1260" s="28">
        <v>41072</v>
      </c>
      <c r="B1260">
        <v>17250</v>
      </c>
      <c r="C1260">
        <v>14225.567785851999</v>
      </c>
      <c r="D1260">
        <v>14798.663073128491</v>
      </c>
    </row>
    <row r="1261" spans="1:4" x14ac:dyDescent="0.4">
      <c r="A1261" s="28">
        <v>41073</v>
      </c>
      <c r="B1261">
        <v>14845</v>
      </c>
      <c r="C1261">
        <v>14660.053574094862</v>
      </c>
      <c r="D1261">
        <v>14777.170708389405</v>
      </c>
    </row>
    <row r="1262" spans="1:4" x14ac:dyDescent="0.4">
      <c r="A1262" s="28">
        <v>41074</v>
      </c>
      <c r="B1262">
        <v>12521</v>
      </c>
      <c r="C1262">
        <v>14623.760484013748</v>
      </c>
      <c r="D1262">
        <v>14683.189123883254</v>
      </c>
    </row>
    <row r="1263" spans="1:4" x14ac:dyDescent="0.4">
      <c r="A1263" s="28">
        <v>41075</v>
      </c>
      <c r="B1263">
        <v>15225</v>
      </c>
      <c r="C1263">
        <v>14410.673019487123</v>
      </c>
      <c r="D1263">
        <v>14727.266729426281</v>
      </c>
    </row>
    <row r="1264" spans="1:4" x14ac:dyDescent="0.4">
      <c r="A1264" s="28">
        <v>41076</v>
      </c>
      <c r="B1264">
        <v>13547</v>
      </c>
      <c r="C1264">
        <v>14516.80275163111</v>
      </c>
      <c r="D1264">
        <v>14799.343230450344</v>
      </c>
    </row>
    <row r="1265" spans="1:4" x14ac:dyDescent="0.4">
      <c r="A1265" s="28">
        <v>41077</v>
      </c>
      <c r="B1265">
        <v>12969</v>
      </c>
      <c r="C1265">
        <v>14300.280127322429</v>
      </c>
      <c r="D1265">
        <v>14777.849870102846</v>
      </c>
    </row>
    <row r="1266" spans="1:4" x14ac:dyDescent="0.4">
      <c r="A1266" s="28">
        <v>41078</v>
      </c>
      <c r="B1266">
        <v>14364</v>
      </c>
      <c r="C1266">
        <v>14224.286201785009</v>
      </c>
      <c r="D1266">
        <v>14683.863958430442</v>
      </c>
    </row>
    <row r="1267" spans="1:4" x14ac:dyDescent="0.4">
      <c r="A1267" s="28">
        <v>41079</v>
      </c>
      <c r="B1267">
        <v>15851</v>
      </c>
      <c r="C1267">
        <v>14219.167528272426</v>
      </c>
      <c r="D1267">
        <v>14727.943581988755</v>
      </c>
    </row>
    <row r="1268" spans="1:4" x14ac:dyDescent="0.4">
      <c r="A1268" s="28">
        <v>41080</v>
      </c>
      <c r="B1268">
        <v>16890</v>
      </c>
      <c r="C1268">
        <v>14342.596912724966</v>
      </c>
      <c r="D1268">
        <v>14800.0233877722</v>
      </c>
    </row>
    <row r="1269" spans="1:4" x14ac:dyDescent="0.4">
      <c r="A1269" s="28">
        <v>41081</v>
      </c>
      <c r="B1269">
        <v>11795</v>
      </c>
      <c r="C1269">
        <v>14804.072107935655</v>
      </c>
      <c r="D1269">
        <v>14778.52903181629</v>
      </c>
    </row>
    <row r="1270" spans="1:4" x14ac:dyDescent="0.4">
      <c r="A1270" s="28">
        <v>41082</v>
      </c>
      <c r="B1270">
        <v>15775</v>
      </c>
      <c r="C1270">
        <v>14399.515831218934</v>
      </c>
      <c r="D1270">
        <v>14684.53879297763</v>
      </c>
    </row>
    <row r="1271" spans="1:4" x14ac:dyDescent="0.4">
      <c r="A1271" s="28">
        <v>41083</v>
      </c>
      <c r="B1271">
        <v>13691</v>
      </c>
      <c r="C1271">
        <v>14498.867765914903</v>
      </c>
      <c r="D1271">
        <v>14728.620434551232</v>
      </c>
    </row>
    <row r="1272" spans="1:4" x14ac:dyDescent="0.4">
      <c r="A1272" s="28">
        <v>41084</v>
      </c>
      <c r="B1272">
        <v>13206</v>
      </c>
      <c r="C1272">
        <v>14444.156071975147</v>
      </c>
      <c r="D1272">
        <v>14800.703545094055</v>
      </c>
    </row>
    <row r="1273" spans="1:4" x14ac:dyDescent="0.4">
      <c r="A1273" s="28">
        <v>41085</v>
      </c>
      <c r="B1273">
        <v>14644</v>
      </c>
      <c r="C1273">
        <v>14328.415365541428</v>
      </c>
      <c r="D1273">
        <v>14779.208193529732</v>
      </c>
    </row>
    <row r="1274" spans="1:4" x14ac:dyDescent="0.4">
      <c r="A1274" s="28">
        <v>41086</v>
      </c>
      <c r="B1274">
        <v>15653</v>
      </c>
      <c r="C1274">
        <v>14261.745535309934</v>
      </c>
      <c r="D1274">
        <v>14685.213627524818</v>
      </c>
    </row>
    <row r="1275" spans="1:4" x14ac:dyDescent="0.4">
      <c r="A1275" s="28">
        <v>41087</v>
      </c>
      <c r="B1275">
        <v>18502</v>
      </c>
      <c r="C1275">
        <v>14493.372149342953</v>
      </c>
      <c r="D1275">
        <v>14729.297287113706</v>
      </c>
    </row>
    <row r="1276" spans="1:4" x14ac:dyDescent="0.4">
      <c r="A1276" s="28">
        <v>41088</v>
      </c>
      <c r="B1276">
        <v>12802</v>
      </c>
      <c r="C1276">
        <v>15096.334043154899</v>
      </c>
      <c r="D1276">
        <v>14801.383702415909</v>
      </c>
    </row>
    <row r="1277" spans="1:4" x14ac:dyDescent="0.4">
      <c r="A1277" s="28">
        <v>41089</v>
      </c>
      <c r="B1277">
        <v>16109</v>
      </c>
      <c r="C1277">
        <v>14693.879021497307</v>
      </c>
      <c r="D1277">
        <v>14779.887355243174</v>
      </c>
    </row>
    <row r="1278" spans="1:4" x14ac:dyDescent="0.4">
      <c r="A1278" s="28">
        <v>41090</v>
      </c>
      <c r="B1278">
        <v>15241</v>
      </c>
      <c r="C1278">
        <v>14961.650064170513</v>
      </c>
      <c r="D1278">
        <v>14685.888462072007</v>
      </c>
    </row>
    <row r="1279" spans="1:4" x14ac:dyDescent="0.4">
      <c r="A1279" s="28">
        <v>41091</v>
      </c>
      <c r="B1279">
        <v>11647</v>
      </c>
      <c r="C1279">
        <v>14991.194176679028</v>
      </c>
      <c r="D1279">
        <v>14729.974139676182</v>
      </c>
    </row>
    <row r="1280" spans="1:4" x14ac:dyDescent="0.4">
      <c r="A1280" s="28">
        <v>41092</v>
      </c>
      <c r="B1280">
        <v>15415</v>
      </c>
      <c r="C1280">
        <v>14496.132564153928</v>
      </c>
      <c r="D1280">
        <v>14802.063859737764</v>
      </c>
    </row>
    <row r="1281" spans="1:4" x14ac:dyDescent="0.4">
      <c r="A1281" s="28">
        <v>41093</v>
      </c>
      <c r="B1281">
        <v>16302</v>
      </c>
      <c r="C1281">
        <v>14682.741353142354</v>
      </c>
      <c r="D1281">
        <v>14780.566516956616</v>
      </c>
    </row>
    <row r="1282" spans="1:4" x14ac:dyDescent="0.4">
      <c r="A1282" s="28">
        <v>41094</v>
      </c>
      <c r="B1282">
        <v>18042</v>
      </c>
      <c r="C1282">
        <v>14844.092834709782</v>
      </c>
      <c r="D1282">
        <v>14686.563296619197</v>
      </c>
    </row>
    <row r="1283" spans="1:4" x14ac:dyDescent="0.4">
      <c r="A1283" s="28">
        <v>41095</v>
      </c>
      <c r="B1283">
        <v>12164</v>
      </c>
      <c r="C1283">
        <v>15269.54752542815</v>
      </c>
      <c r="D1283">
        <v>14730.650992238658</v>
      </c>
    </row>
    <row r="1284" spans="1:4" x14ac:dyDescent="0.4">
      <c r="A1284" s="28">
        <v>41096</v>
      </c>
      <c r="B1284">
        <v>16324</v>
      </c>
      <c r="C1284">
        <v>14931.970532772712</v>
      </c>
      <c r="D1284">
        <v>14802.744017059618</v>
      </c>
    </row>
    <row r="1285" spans="1:4" x14ac:dyDescent="0.4">
      <c r="A1285" s="28">
        <v>41097</v>
      </c>
      <c r="B1285">
        <v>15410</v>
      </c>
      <c r="C1285">
        <v>15081.21684845</v>
      </c>
      <c r="D1285">
        <v>14781.245678670059</v>
      </c>
    </row>
    <row r="1286" spans="1:4" x14ac:dyDescent="0.4">
      <c r="A1286" s="28">
        <v>41098</v>
      </c>
      <c r="B1286">
        <v>11887</v>
      </c>
      <c r="C1286">
        <v>15047.739771719836</v>
      </c>
      <c r="D1286">
        <v>14687.238131166385</v>
      </c>
    </row>
    <row r="1287" spans="1:4" x14ac:dyDescent="0.4">
      <c r="A1287" s="28">
        <v>41099</v>
      </c>
      <c r="B1287">
        <v>16141</v>
      </c>
      <c r="C1287">
        <v>14756.833752560187</v>
      </c>
      <c r="D1287">
        <v>14731.327844801132</v>
      </c>
    </row>
    <row r="1288" spans="1:4" x14ac:dyDescent="0.4">
      <c r="A1288" s="28">
        <v>41100</v>
      </c>
      <c r="B1288">
        <v>18817</v>
      </c>
      <c r="C1288">
        <v>14892.44874508425</v>
      </c>
      <c r="D1288">
        <v>14803.424174381473</v>
      </c>
    </row>
    <row r="1289" spans="1:4" x14ac:dyDescent="0.4">
      <c r="A1289" s="28">
        <v>41101</v>
      </c>
      <c r="B1289">
        <v>16238</v>
      </c>
      <c r="C1289">
        <v>15289.08737682991</v>
      </c>
      <c r="D1289">
        <v>14781.924840383501</v>
      </c>
    </row>
    <row r="1290" spans="1:4" x14ac:dyDescent="0.4">
      <c r="A1290" s="28">
        <v>41102</v>
      </c>
      <c r="B1290">
        <v>13299</v>
      </c>
      <c r="C1290">
        <v>15609.856407103229</v>
      </c>
      <c r="D1290">
        <v>14687.912965713575</v>
      </c>
    </row>
    <row r="1291" spans="1:4" x14ac:dyDescent="0.4">
      <c r="A1291" s="28">
        <v>41103</v>
      </c>
      <c r="B1291">
        <v>18165</v>
      </c>
      <c r="C1291">
        <v>15284.904622435166</v>
      </c>
      <c r="D1291">
        <v>14732.004697363607</v>
      </c>
    </row>
    <row r="1292" spans="1:4" x14ac:dyDescent="0.4">
      <c r="A1292" s="28">
        <v>41104</v>
      </c>
      <c r="B1292">
        <v>13573</v>
      </c>
      <c r="C1292">
        <v>15503.824787939177</v>
      </c>
      <c r="D1292">
        <v>14804.104331703327</v>
      </c>
    </row>
    <row r="1293" spans="1:4" x14ac:dyDescent="0.4">
      <c r="A1293" s="28">
        <v>41105</v>
      </c>
      <c r="B1293">
        <v>12769</v>
      </c>
      <c r="C1293">
        <v>15399.835919807272</v>
      </c>
      <c r="D1293">
        <v>14782.604002096945</v>
      </c>
    </row>
    <row r="1294" spans="1:4" x14ac:dyDescent="0.4">
      <c r="A1294" s="28">
        <v>41106</v>
      </c>
      <c r="B1294">
        <v>15981</v>
      </c>
      <c r="C1294">
        <v>15095.400901433919</v>
      </c>
      <c r="D1294">
        <v>14688.587800260762</v>
      </c>
    </row>
    <row r="1295" spans="1:4" x14ac:dyDescent="0.4">
      <c r="A1295" s="28">
        <v>41107</v>
      </c>
      <c r="B1295">
        <v>18106</v>
      </c>
      <c r="C1295">
        <v>14996.631069026047</v>
      </c>
      <c r="D1295">
        <v>14732.681549926081</v>
      </c>
    </row>
    <row r="1296" spans="1:4" x14ac:dyDescent="0.4">
      <c r="A1296" s="28">
        <v>41108</v>
      </c>
      <c r="B1296">
        <v>15735</v>
      </c>
      <c r="C1296">
        <v>15553.358039486873</v>
      </c>
      <c r="D1296">
        <v>14804.784489025182</v>
      </c>
    </row>
    <row r="1297" spans="1:4" x14ac:dyDescent="0.4">
      <c r="A1297" s="28">
        <v>41109</v>
      </c>
      <c r="B1297">
        <v>13344</v>
      </c>
      <c r="C1297">
        <v>15668.765735684565</v>
      </c>
      <c r="D1297">
        <v>14783.283163810385</v>
      </c>
    </row>
    <row r="1298" spans="1:4" x14ac:dyDescent="0.4">
      <c r="A1298" s="28">
        <v>41110</v>
      </c>
      <c r="B1298">
        <v>16287</v>
      </c>
      <c r="C1298">
        <v>15169.110747822529</v>
      </c>
      <c r="D1298">
        <v>14689.262634807952</v>
      </c>
    </row>
    <row r="1299" spans="1:4" x14ac:dyDescent="0.4">
      <c r="A1299" s="28">
        <v>41111</v>
      </c>
      <c r="B1299">
        <v>13878</v>
      </c>
      <c r="C1299">
        <v>15424.450186620103</v>
      </c>
      <c r="D1299">
        <v>14733.358402488559</v>
      </c>
    </row>
    <row r="1300" spans="1:4" x14ac:dyDescent="0.4">
      <c r="A1300" s="28">
        <v>41112</v>
      </c>
      <c r="B1300">
        <v>12192</v>
      </c>
      <c r="C1300">
        <v>15277.60032910896</v>
      </c>
      <c r="D1300">
        <v>14805.464646347036</v>
      </c>
    </row>
    <row r="1301" spans="1:4" x14ac:dyDescent="0.4">
      <c r="A1301" s="28">
        <v>41113</v>
      </c>
      <c r="B1301">
        <v>15568</v>
      </c>
      <c r="C1301">
        <v>14724.181576637629</v>
      </c>
      <c r="D1301">
        <v>14783.962325523829</v>
      </c>
    </row>
    <row r="1302" spans="1:4" x14ac:dyDescent="0.4">
      <c r="A1302" s="28">
        <v>41114</v>
      </c>
      <c r="B1302">
        <v>16322</v>
      </c>
      <c r="C1302">
        <v>14907.461351567563</v>
      </c>
      <c r="D1302">
        <v>14689.937469355142</v>
      </c>
    </row>
    <row r="1303" spans="1:4" x14ac:dyDescent="0.4">
      <c r="A1303" s="28">
        <v>41115</v>
      </c>
      <c r="B1303">
        <v>16393</v>
      </c>
      <c r="C1303">
        <v>15132.87300127571</v>
      </c>
      <c r="D1303">
        <v>14734.035255051034</v>
      </c>
    </row>
    <row r="1304" spans="1:4" x14ac:dyDescent="0.4">
      <c r="A1304" s="28">
        <v>41116</v>
      </c>
      <c r="B1304">
        <v>13458</v>
      </c>
      <c r="C1304">
        <v>15201.474837736219</v>
      </c>
      <c r="D1304">
        <v>14806.144803668891</v>
      </c>
    </row>
    <row r="1305" spans="1:4" x14ac:dyDescent="0.4">
      <c r="A1305" s="28">
        <v>41117</v>
      </c>
      <c r="B1305">
        <v>16838</v>
      </c>
      <c r="C1305">
        <v>15049.139055589769</v>
      </c>
      <c r="D1305">
        <v>14784.64148723727</v>
      </c>
    </row>
    <row r="1306" spans="1:4" x14ac:dyDescent="0.4">
      <c r="A1306" s="28">
        <v>41118</v>
      </c>
      <c r="B1306">
        <v>14623</v>
      </c>
      <c r="C1306">
        <v>15322.508127385372</v>
      </c>
      <c r="D1306">
        <v>14690.61230390233</v>
      </c>
    </row>
    <row r="1307" spans="1:4" x14ac:dyDescent="0.4">
      <c r="A1307" s="28">
        <v>41119</v>
      </c>
      <c r="B1307">
        <v>13056</v>
      </c>
      <c r="C1307">
        <v>15094.34466515444</v>
      </c>
      <c r="D1307">
        <v>14734.712107613508</v>
      </c>
    </row>
    <row r="1308" spans="1:4" x14ac:dyDescent="0.4">
      <c r="A1308" s="28">
        <v>41120</v>
      </c>
      <c r="B1308">
        <v>16463</v>
      </c>
      <c r="C1308">
        <v>14945.418021982683</v>
      </c>
      <c r="D1308">
        <v>14806.824960990745</v>
      </c>
    </row>
    <row r="1309" spans="1:4" x14ac:dyDescent="0.4">
      <c r="A1309" s="28">
        <v>41121</v>
      </c>
      <c r="B1309">
        <v>16868</v>
      </c>
      <c r="C1309">
        <v>15151.801329890468</v>
      </c>
      <c r="D1309">
        <v>14785.320648950714</v>
      </c>
    </row>
    <row r="1310" spans="1:4" x14ac:dyDescent="0.4">
      <c r="A1310" s="28">
        <v>41122</v>
      </c>
      <c r="B1310">
        <v>18465</v>
      </c>
      <c r="C1310">
        <v>15225.329259161666</v>
      </c>
      <c r="D1310">
        <v>14691.287138449519</v>
      </c>
    </row>
    <row r="1311" spans="1:4" x14ac:dyDescent="0.4">
      <c r="A1311" s="28">
        <v>41123</v>
      </c>
      <c r="B1311">
        <v>14469</v>
      </c>
      <c r="C1311">
        <v>15829.827853802248</v>
      </c>
      <c r="D1311">
        <v>14735.388960175984</v>
      </c>
    </row>
    <row r="1312" spans="1:4" x14ac:dyDescent="0.4">
      <c r="A1312" s="28">
        <v>41124</v>
      </c>
      <c r="B1312">
        <v>17833</v>
      </c>
      <c r="C1312">
        <v>15656.832250049365</v>
      </c>
      <c r="D1312">
        <v>14807.505118312602</v>
      </c>
    </row>
    <row r="1313" spans="1:4" x14ac:dyDescent="0.4">
      <c r="A1313" s="28">
        <v>41125</v>
      </c>
      <c r="B1313">
        <v>15870</v>
      </c>
      <c r="C1313">
        <v>15804.337520469629</v>
      </c>
      <c r="D1313">
        <v>14785.999810664156</v>
      </c>
    </row>
    <row r="1314" spans="1:4" x14ac:dyDescent="0.4">
      <c r="A1314" s="28">
        <v>41126</v>
      </c>
      <c r="B1314">
        <v>14178</v>
      </c>
      <c r="C1314">
        <v>15931.432318811649</v>
      </c>
      <c r="D1314">
        <v>14691.961972996707</v>
      </c>
    </row>
    <row r="1315" spans="1:4" x14ac:dyDescent="0.4">
      <c r="A1315" s="28">
        <v>41127</v>
      </c>
      <c r="B1315">
        <v>16501</v>
      </c>
      <c r="C1315">
        <v>15750.025677148333</v>
      </c>
      <c r="D1315">
        <v>14736.065812738458</v>
      </c>
    </row>
    <row r="1316" spans="1:4" x14ac:dyDescent="0.4">
      <c r="A1316" s="28">
        <v>41128</v>
      </c>
      <c r="B1316">
        <v>16392</v>
      </c>
      <c r="C1316">
        <v>15683.596060581704</v>
      </c>
      <c r="D1316">
        <v>14808.185275634454</v>
      </c>
    </row>
    <row r="1317" spans="1:4" x14ac:dyDescent="0.4">
      <c r="A1317" s="28">
        <v>41129</v>
      </c>
      <c r="B1317">
        <v>15955</v>
      </c>
      <c r="C1317">
        <v>15872.797475540685</v>
      </c>
      <c r="D1317">
        <v>14786.678972377598</v>
      </c>
    </row>
    <row r="1318" spans="1:4" x14ac:dyDescent="0.4">
      <c r="A1318" s="28">
        <v>41130</v>
      </c>
      <c r="B1318">
        <v>12902</v>
      </c>
      <c r="C1318">
        <v>15966.958981469495</v>
      </c>
      <c r="D1318">
        <v>14692.636807543897</v>
      </c>
    </row>
    <row r="1319" spans="1:4" x14ac:dyDescent="0.4">
      <c r="A1319" s="28">
        <v>41131</v>
      </c>
      <c r="B1319">
        <v>16164</v>
      </c>
      <c r="C1319">
        <v>15397.019465974783</v>
      </c>
      <c r="D1319">
        <v>14736.742665300933</v>
      </c>
    </row>
    <row r="1320" spans="1:4" x14ac:dyDescent="0.4">
      <c r="A1320" s="28">
        <v>41132</v>
      </c>
      <c r="B1320">
        <v>14631</v>
      </c>
      <c r="C1320">
        <v>15584.62943833222</v>
      </c>
      <c r="D1320">
        <v>14808.865432956309</v>
      </c>
    </row>
    <row r="1321" spans="1:4" x14ac:dyDescent="0.4">
      <c r="A1321" s="28">
        <v>41133</v>
      </c>
      <c r="B1321">
        <v>13100</v>
      </c>
      <c r="C1321">
        <v>15500.190524048636</v>
      </c>
      <c r="D1321">
        <v>14787.35813409104</v>
      </c>
    </row>
    <row r="1322" spans="1:4" x14ac:dyDescent="0.4">
      <c r="A1322" s="28">
        <v>41134</v>
      </c>
      <c r="B1322">
        <v>15240</v>
      </c>
      <c r="C1322">
        <v>15068.505588756787</v>
      </c>
      <c r="D1322">
        <v>14693.311642091086</v>
      </c>
    </row>
    <row r="1323" spans="1:4" x14ac:dyDescent="0.4">
      <c r="A1323" s="28">
        <v>41135</v>
      </c>
      <c r="B1323">
        <v>15570</v>
      </c>
      <c r="C1323">
        <v>15153.958382033386</v>
      </c>
      <c r="D1323">
        <v>14737.419517863409</v>
      </c>
    </row>
    <row r="1324" spans="1:4" x14ac:dyDescent="0.4">
      <c r="A1324" s="28">
        <v>41136</v>
      </c>
      <c r="B1324">
        <v>13811</v>
      </c>
      <c r="C1324">
        <v>15232.225892241682</v>
      </c>
      <c r="D1324">
        <v>14809.545590278163</v>
      </c>
    </row>
    <row r="1325" spans="1:4" x14ac:dyDescent="0.4">
      <c r="A1325" s="28">
        <v>41137</v>
      </c>
      <c r="B1325">
        <v>12403</v>
      </c>
      <c r="C1325">
        <v>14962.899651099589</v>
      </c>
      <c r="D1325">
        <v>14788.037295804483</v>
      </c>
    </row>
    <row r="1326" spans="1:4" x14ac:dyDescent="0.4">
      <c r="A1326" s="28">
        <v>41138</v>
      </c>
      <c r="B1326">
        <v>15309</v>
      </c>
      <c r="C1326">
        <v>14687.102473980434</v>
      </c>
      <c r="D1326">
        <v>14693.986476638274</v>
      </c>
    </row>
    <row r="1327" spans="1:4" x14ac:dyDescent="0.4">
      <c r="A1327" s="28">
        <v>41139</v>
      </c>
      <c r="B1327">
        <v>14369</v>
      </c>
      <c r="C1327">
        <v>14769.647661850082</v>
      </c>
      <c r="D1327">
        <v>14738.096370425885</v>
      </c>
    </row>
    <row r="1328" spans="1:4" x14ac:dyDescent="0.4">
      <c r="A1328" s="28">
        <v>41140</v>
      </c>
      <c r="B1328">
        <v>13127</v>
      </c>
      <c r="C1328">
        <v>14622.777044525144</v>
      </c>
      <c r="D1328">
        <v>14810.225747600018</v>
      </c>
    </row>
    <row r="1329" spans="1:4" x14ac:dyDescent="0.4">
      <c r="A1329" s="28">
        <v>41141</v>
      </c>
      <c r="B1329">
        <v>15519</v>
      </c>
      <c r="C1329">
        <v>14526.409139066842</v>
      </c>
      <c r="D1329">
        <v>14788.716457517925</v>
      </c>
    </row>
    <row r="1330" spans="1:4" x14ac:dyDescent="0.4">
      <c r="A1330" s="28">
        <v>41142</v>
      </c>
      <c r="B1330">
        <v>16000</v>
      </c>
      <c r="C1330">
        <v>14645.505102823441</v>
      </c>
      <c r="D1330">
        <v>14694.661311185464</v>
      </c>
    </row>
    <row r="1331" spans="1:4" x14ac:dyDescent="0.4">
      <c r="A1331" s="28">
        <v>41143</v>
      </c>
      <c r="B1331">
        <v>15498</v>
      </c>
      <c r="C1331">
        <v>14716.711098045767</v>
      </c>
      <c r="D1331">
        <v>14738.77322298836</v>
      </c>
    </row>
    <row r="1332" spans="1:4" x14ac:dyDescent="0.4">
      <c r="A1332" s="28">
        <v>41144</v>
      </c>
      <c r="B1332">
        <v>12257</v>
      </c>
      <c r="C1332">
        <v>14956.931117614715</v>
      </c>
      <c r="D1332">
        <v>14810.905904921874</v>
      </c>
    </row>
    <row r="1333" spans="1:4" x14ac:dyDescent="0.4">
      <c r="A1333" s="28">
        <v>41145</v>
      </c>
      <c r="B1333">
        <v>15286</v>
      </c>
      <c r="C1333">
        <v>14590.651982467813</v>
      </c>
      <c r="D1333">
        <v>14789.395619231369</v>
      </c>
    </row>
    <row r="1334" spans="1:4" x14ac:dyDescent="0.4">
      <c r="A1334" s="28">
        <v>41146</v>
      </c>
      <c r="B1334">
        <v>14113</v>
      </c>
      <c r="C1334">
        <v>14568.499499295001</v>
      </c>
      <c r="D1334">
        <v>14695.336145732652</v>
      </c>
    </row>
    <row r="1335" spans="1:4" x14ac:dyDescent="0.4">
      <c r="A1335" s="28">
        <v>41147</v>
      </c>
      <c r="B1335">
        <v>13069</v>
      </c>
      <c r="C1335">
        <v>14598.63735627855</v>
      </c>
      <c r="D1335">
        <v>14739.450075550834</v>
      </c>
    </row>
    <row r="1336" spans="1:4" x14ac:dyDescent="0.4">
      <c r="A1336" s="28">
        <v>41148</v>
      </c>
      <c r="B1336">
        <v>16751</v>
      </c>
      <c r="C1336">
        <v>14429.296359434275</v>
      </c>
      <c r="D1336">
        <v>14811.586062243727</v>
      </c>
    </row>
    <row r="1337" spans="1:4" x14ac:dyDescent="0.4">
      <c r="A1337" s="28">
        <v>41149</v>
      </c>
      <c r="B1337">
        <v>17763</v>
      </c>
      <c r="C1337">
        <v>14608.114040115031</v>
      </c>
      <c r="D1337">
        <v>14790.074780944809</v>
      </c>
    </row>
    <row r="1338" spans="1:4" x14ac:dyDescent="0.4">
      <c r="A1338" s="28">
        <v>41150</v>
      </c>
      <c r="B1338">
        <v>17637</v>
      </c>
      <c r="C1338">
        <v>15106.215196000614</v>
      </c>
      <c r="D1338">
        <v>14696.010980279842</v>
      </c>
    </row>
    <row r="1339" spans="1:4" x14ac:dyDescent="0.4">
      <c r="A1339" s="28">
        <v>41151</v>
      </c>
      <c r="B1339">
        <v>13774</v>
      </c>
      <c r="C1339">
        <v>15528.542911298242</v>
      </c>
      <c r="D1339">
        <v>14740.12692811331</v>
      </c>
    </row>
    <row r="1340" spans="1:4" x14ac:dyDescent="0.4">
      <c r="A1340" s="28">
        <v>41152</v>
      </c>
      <c r="B1340">
        <v>16784</v>
      </c>
      <c r="C1340">
        <v>15171.69420959259</v>
      </c>
      <c r="D1340">
        <v>14812.266219565581</v>
      </c>
    </row>
    <row r="1341" spans="1:4" x14ac:dyDescent="0.4">
      <c r="A1341" s="28">
        <v>41153</v>
      </c>
      <c r="B1341">
        <v>13411</v>
      </c>
      <c r="C1341">
        <v>15458.278325737325</v>
      </c>
      <c r="D1341">
        <v>14790.753942658253</v>
      </c>
    </row>
    <row r="1342" spans="1:4" x14ac:dyDescent="0.4">
      <c r="A1342" s="28">
        <v>41154</v>
      </c>
      <c r="B1342">
        <v>12205</v>
      </c>
      <c r="C1342">
        <v>15219.293680046956</v>
      </c>
      <c r="D1342">
        <v>14696.685814827029</v>
      </c>
    </row>
    <row r="1343" spans="1:4" x14ac:dyDescent="0.4">
      <c r="A1343" s="28">
        <v>41155</v>
      </c>
      <c r="B1343">
        <v>15628</v>
      </c>
      <c r="C1343">
        <v>14739.393769675245</v>
      </c>
      <c r="D1343">
        <v>14740.803780675786</v>
      </c>
    </row>
    <row r="1344" spans="1:4" x14ac:dyDescent="0.4">
      <c r="A1344" s="28">
        <v>41156</v>
      </c>
      <c r="B1344">
        <v>16153</v>
      </c>
      <c r="C1344">
        <v>14883.157904646752</v>
      </c>
      <c r="D1344">
        <v>14812.946376887436</v>
      </c>
    </row>
    <row r="1345" spans="1:4" x14ac:dyDescent="0.4">
      <c r="A1345" s="28">
        <v>41157</v>
      </c>
      <c r="B1345">
        <v>15986</v>
      </c>
      <c r="C1345">
        <v>15070.939159450698</v>
      </c>
      <c r="D1345">
        <v>14791.433104371694</v>
      </c>
    </row>
    <row r="1346" spans="1:4" x14ac:dyDescent="0.4">
      <c r="A1346" s="28">
        <v>41158</v>
      </c>
      <c r="B1346">
        <v>12925</v>
      </c>
      <c r="C1346">
        <v>15159.648672780088</v>
      </c>
      <c r="D1346">
        <v>14697.360649374217</v>
      </c>
    </row>
    <row r="1347" spans="1:4" x14ac:dyDescent="0.4">
      <c r="A1347" s="28">
        <v>41159</v>
      </c>
      <c r="B1347">
        <v>16134</v>
      </c>
      <c r="C1347">
        <v>14893.749050510565</v>
      </c>
      <c r="D1347">
        <v>14741.48063323826</v>
      </c>
    </row>
    <row r="1348" spans="1:4" x14ac:dyDescent="0.4">
      <c r="A1348" s="28">
        <v>41160</v>
      </c>
      <c r="B1348">
        <v>13673</v>
      </c>
      <c r="C1348">
        <v>15073.099790305347</v>
      </c>
      <c r="D1348">
        <v>14813.62653420929</v>
      </c>
    </row>
    <row r="1349" spans="1:4" x14ac:dyDescent="0.4">
      <c r="A1349" s="28">
        <v>41161</v>
      </c>
      <c r="B1349">
        <v>12284</v>
      </c>
      <c r="C1349">
        <v>14816.610594595499</v>
      </c>
      <c r="D1349">
        <v>14792.112266085138</v>
      </c>
    </row>
    <row r="1350" spans="1:4" x14ac:dyDescent="0.4">
      <c r="A1350" s="28">
        <v>41162</v>
      </c>
      <c r="B1350">
        <v>14997</v>
      </c>
      <c r="C1350">
        <v>14552.44718901811</v>
      </c>
      <c r="D1350">
        <v>14698.035483921407</v>
      </c>
    </row>
    <row r="1351" spans="1:4" x14ac:dyDescent="0.4">
      <c r="A1351" s="28">
        <v>41163</v>
      </c>
      <c r="B1351">
        <v>14995</v>
      </c>
      <c r="C1351">
        <v>14593.835534507602</v>
      </c>
      <c r="D1351">
        <v>14742.157485800735</v>
      </c>
    </row>
    <row r="1352" spans="1:4" x14ac:dyDescent="0.4">
      <c r="A1352" s="28">
        <v>41164</v>
      </c>
      <c r="B1352">
        <v>15594</v>
      </c>
      <c r="C1352">
        <v>14562.73102815852</v>
      </c>
      <c r="D1352">
        <v>14814.306691531146</v>
      </c>
    </row>
    <row r="1353" spans="1:4" x14ac:dyDescent="0.4">
      <c r="A1353" s="28">
        <v>41165</v>
      </c>
      <c r="B1353">
        <v>12738</v>
      </c>
      <c r="C1353">
        <v>14810.043759748945</v>
      </c>
      <c r="D1353">
        <v>14792.79142779858</v>
      </c>
    </row>
    <row r="1354" spans="1:4" x14ac:dyDescent="0.4">
      <c r="A1354" s="28">
        <v>41166</v>
      </c>
      <c r="B1354">
        <v>15614</v>
      </c>
      <c r="C1354">
        <v>14517.223881082778</v>
      </c>
      <c r="D1354">
        <v>14698.710318468595</v>
      </c>
    </row>
    <row r="1355" spans="1:4" x14ac:dyDescent="0.4">
      <c r="A1355" s="28">
        <v>41167</v>
      </c>
      <c r="B1355">
        <v>13318</v>
      </c>
      <c r="C1355">
        <v>14586.023910015952</v>
      </c>
      <c r="D1355">
        <v>14742.834338363211</v>
      </c>
    </row>
    <row r="1356" spans="1:4" x14ac:dyDescent="0.4">
      <c r="A1356" s="28">
        <v>41168</v>
      </c>
      <c r="B1356">
        <v>11912</v>
      </c>
      <c r="C1356">
        <v>14487.949419117434</v>
      </c>
      <c r="D1356">
        <v>14814.986848852999</v>
      </c>
    </row>
    <row r="1357" spans="1:4" x14ac:dyDescent="0.4">
      <c r="A1357" s="28">
        <v>41169</v>
      </c>
      <c r="B1357">
        <v>15336</v>
      </c>
      <c r="C1357">
        <v>14167.011191565573</v>
      </c>
      <c r="D1357">
        <v>14793.470589512022</v>
      </c>
    </row>
    <row r="1358" spans="1:4" x14ac:dyDescent="0.4">
      <c r="A1358" s="28">
        <v>41170</v>
      </c>
      <c r="B1358">
        <v>15577</v>
      </c>
      <c r="C1358">
        <v>14218.411574773176</v>
      </c>
      <c r="D1358">
        <v>14699.385153015784</v>
      </c>
    </row>
    <row r="1359" spans="1:4" x14ac:dyDescent="0.4">
      <c r="A1359" s="28">
        <v>41171</v>
      </c>
      <c r="B1359">
        <v>15375</v>
      </c>
      <c r="C1359">
        <v>14451.652789047441</v>
      </c>
      <c r="D1359">
        <v>14743.511190925687</v>
      </c>
    </row>
    <row r="1360" spans="1:4" x14ac:dyDescent="0.4">
      <c r="A1360" s="28">
        <v>41172</v>
      </c>
      <c r="B1360">
        <v>12341</v>
      </c>
      <c r="C1360">
        <v>14643.318951318743</v>
      </c>
      <c r="D1360">
        <v>14815.667006174855</v>
      </c>
    </row>
    <row r="1361" spans="1:4" x14ac:dyDescent="0.4">
      <c r="A1361" s="28">
        <v>41173</v>
      </c>
      <c r="B1361">
        <v>16635</v>
      </c>
      <c r="C1361">
        <v>14236.481019473671</v>
      </c>
      <c r="D1361">
        <v>14794.149751225465</v>
      </c>
    </row>
    <row r="1362" spans="1:4" x14ac:dyDescent="0.4">
      <c r="A1362" s="28">
        <v>41174</v>
      </c>
      <c r="B1362">
        <v>12365</v>
      </c>
      <c r="C1362">
        <v>14602.589983361566</v>
      </c>
      <c r="D1362">
        <v>14700.059987562974</v>
      </c>
    </row>
    <row r="1363" spans="1:4" x14ac:dyDescent="0.4">
      <c r="A1363" s="28">
        <v>41175</v>
      </c>
      <c r="B1363">
        <v>11718</v>
      </c>
      <c r="C1363">
        <v>14333.837082890443</v>
      </c>
      <c r="D1363">
        <v>14744.188043488162</v>
      </c>
    </row>
    <row r="1364" spans="1:4" x14ac:dyDescent="0.4">
      <c r="A1364" s="28">
        <v>41176</v>
      </c>
      <c r="B1364">
        <v>16151</v>
      </c>
      <c r="C1364">
        <v>13944.158643482542</v>
      </c>
      <c r="D1364">
        <v>14816.347163496708</v>
      </c>
    </row>
    <row r="1365" spans="1:4" x14ac:dyDescent="0.4">
      <c r="A1365" s="28">
        <v>41177</v>
      </c>
      <c r="B1365">
        <v>14547</v>
      </c>
      <c r="C1365">
        <v>14226.943631602115</v>
      </c>
      <c r="D1365">
        <v>14794.828912938907</v>
      </c>
    </row>
    <row r="1366" spans="1:4" x14ac:dyDescent="0.4">
      <c r="A1366" s="28">
        <v>41178</v>
      </c>
      <c r="B1366">
        <v>15345</v>
      </c>
      <c r="C1366">
        <v>14291.873839953738</v>
      </c>
      <c r="D1366">
        <v>14700.734822110162</v>
      </c>
    </row>
    <row r="1367" spans="1:4" x14ac:dyDescent="0.4">
      <c r="A1367" s="28">
        <v>41179</v>
      </c>
      <c r="B1367">
        <v>14121</v>
      </c>
      <c r="C1367">
        <v>14448.663168792138</v>
      </c>
      <c r="D1367">
        <v>14744.864896050636</v>
      </c>
    </row>
    <row r="1368" spans="1:4" x14ac:dyDescent="0.4">
      <c r="A1368" s="28">
        <v>41180</v>
      </c>
      <c r="B1368">
        <v>15013</v>
      </c>
      <c r="C1368">
        <v>14371.533378218972</v>
      </c>
      <c r="D1368">
        <v>14817.027320818563</v>
      </c>
    </row>
    <row r="1369" spans="1:4" x14ac:dyDescent="0.4">
      <c r="A1369" s="28">
        <v>41181</v>
      </c>
      <c r="B1369">
        <v>13235</v>
      </c>
      <c r="C1369">
        <v>14488.463719056681</v>
      </c>
      <c r="D1369">
        <v>14795.508074652349</v>
      </c>
    </row>
    <row r="1370" spans="1:4" x14ac:dyDescent="0.4">
      <c r="A1370" s="28">
        <v>41182</v>
      </c>
      <c r="B1370">
        <v>12732</v>
      </c>
      <c r="C1370">
        <v>14322.191443938165</v>
      </c>
      <c r="D1370">
        <v>14701.409656657352</v>
      </c>
    </row>
    <row r="1371" spans="1:4" x14ac:dyDescent="0.4">
      <c r="A1371" s="28">
        <v>41183</v>
      </c>
      <c r="B1371">
        <v>14073</v>
      </c>
      <c r="C1371">
        <v>14090.063092086384</v>
      </c>
      <c r="D1371">
        <v>14745.541748613112</v>
      </c>
    </row>
    <row r="1372" spans="1:4" x14ac:dyDescent="0.4">
      <c r="A1372" s="28">
        <v>41184</v>
      </c>
      <c r="B1372">
        <v>16945</v>
      </c>
      <c r="C1372">
        <v>14095.745931551441</v>
      </c>
      <c r="D1372">
        <v>14817.707478140419</v>
      </c>
    </row>
    <row r="1373" spans="1:4" x14ac:dyDescent="0.4">
      <c r="A1373" s="28">
        <v>41185</v>
      </c>
      <c r="B1373">
        <v>14719</v>
      </c>
      <c r="C1373">
        <v>14469.04643611199</v>
      </c>
      <c r="D1373">
        <v>14796.187236365791</v>
      </c>
    </row>
    <row r="1374" spans="1:4" x14ac:dyDescent="0.4">
      <c r="A1374" s="28">
        <v>41186</v>
      </c>
      <c r="B1374">
        <v>14574</v>
      </c>
      <c r="C1374">
        <v>14500.432562810853</v>
      </c>
      <c r="D1374">
        <v>14702.08449120454</v>
      </c>
    </row>
    <row r="1375" spans="1:4" x14ac:dyDescent="0.4">
      <c r="A1375" s="28">
        <v>41187</v>
      </c>
      <c r="B1375">
        <v>17863</v>
      </c>
      <c r="C1375">
        <v>14554.071650965485</v>
      </c>
      <c r="D1375">
        <v>14746.218601175586</v>
      </c>
    </row>
    <row r="1376" spans="1:4" x14ac:dyDescent="0.4">
      <c r="A1376" s="28">
        <v>41188</v>
      </c>
      <c r="B1376">
        <v>15623</v>
      </c>
      <c r="C1376">
        <v>14954.790314107227</v>
      </c>
      <c r="D1376">
        <v>14818.387635462272</v>
      </c>
    </row>
    <row r="1377" spans="1:4" x14ac:dyDescent="0.4">
      <c r="A1377" s="28">
        <v>41189</v>
      </c>
      <c r="B1377">
        <v>14015</v>
      </c>
      <c r="C1377">
        <v>15039.283222757766</v>
      </c>
      <c r="D1377">
        <v>14796.866398079233</v>
      </c>
    </row>
    <row r="1378" spans="1:4" x14ac:dyDescent="0.4">
      <c r="A1378" s="28">
        <v>41190</v>
      </c>
      <c r="B1378">
        <v>17542</v>
      </c>
      <c r="C1378">
        <v>14988.528304005822</v>
      </c>
      <c r="D1378">
        <v>14702.759325751729</v>
      </c>
    </row>
    <row r="1379" spans="1:4" x14ac:dyDescent="0.4">
      <c r="A1379" s="28">
        <v>41191</v>
      </c>
      <c r="B1379">
        <v>17609</v>
      </c>
      <c r="C1379">
        <v>15254.810690889737</v>
      </c>
      <c r="D1379">
        <v>14746.895453738061</v>
      </c>
    </row>
    <row r="1380" spans="1:4" x14ac:dyDescent="0.4">
      <c r="A1380" s="28">
        <v>41192</v>
      </c>
      <c r="B1380">
        <v>17979</v>
      </c>
      <c r="C1380">
        <v>15540.87542761232</v>
      </c>
      <c r="D1380">
        <v>14819.067792784128</v>
      </c>
    </row>
    <row r="1381" spans="1:4" x14ac:dyDescent="0.4">
      <c r="A1381" s="28">
        <v>41193</v>
      </c>
      <c r="B1381">
        <v>14041</v>
      </c>
      <c r="C1381">
        <v>16001.42820807908</v>
      </c>
      <c r="D1381">
        <v>14797.545559792676</v>
      </c>
    </row>
    <row r="1382" spans="1:4" x14ac:dyDescent="0.4">
      <c r="A1382" s="28">
        <v>41194</v>
      </c>
      <c r="B1382">
        <v>14323</v>
      </c>
      <c r="C1382">
        <v>15664.110596956698</v>
      </c>
      <c r="D1382">
        <v>14703.434160298919</v>
      </c>
    </row>
    <row r="1383" spans="1:4" x14ac:dyDescent="0.4">
      <c r="A1383" s="28">
        <v>41195</v>
      </c>
      <c r="B1383">
        <v>14433</v>
      </c>
      <c r="C1383">
        <v>15460.708520728585</v>
      </c>
      <c r="D1383">
        <v>14747.572306300539</v>
      </c>
    </row>
    <row r="1384" spans="1:4" x14ac:dyDescent="0.4">
      <c r="A1384" s="28">
        <v>41196</v>
      </c>
      <c r="B1384">
        <v>13464</v>
      </c>
      <c r="C1384">
        <v>15403.65631475101</v>
      </c>
      <c r="D1384">
        <v>14819.747950105981</v>
      </c>
    </row>
    <row r="1385" spans="1:4" x14ac:dyDescent="0.4">
      <c r="A1385" s="28">
        <v>41197</v>
      </c>
      <c r="B1385">
        <v>17235</v>
      </c>
      <c r="C1385">
        <v>15079.154294463533</v>
      </c>
      <c r="D1385">
        <v>14798.224721506118</v>
      </c>
    </row>
    <row r="1386" spans="1:4" x14ac:dyDescent="0.4">
      <c r="A1386" s="28">
        <v>41198</v>
      </c>
      <c r="B1386">
        <v>17797</v>
      </c>
      <c r="C1386">
        <v>15343.456640621474</v>
      </c>
      <c r="D1386">
        <v>14704.108994846107</v>
      </c>
    </row>
    <row r="1387" spans="1:4" x14ac:dyDescent="0.4">
      <c r="A1387" s="28">
        <v>41199</v>
      </c>
      <c r="B1387">
        <v>17963</v>
      </c>
      <c r="C1387">
        <v>15737.918003118451</v>
      </c>
      <c r="D1387">
        <v>14748.249158863013</v>
      </c>
    </row>
    <row r="1388" spans="1:4" x14ac:dyDescent="0.4">
      <c r="A1388" s="28">
        <v>41200</v>
      </c>
      <c r="B1388">
        <v>14344</v>
      </c>
      <c r="C1388">
        <v>16015.065958524536</v>
      </c>
      <c r="D1388">
        <v>14820.428107427837</v>
      </c>
    </row>
    <row r="1389" spans="1:4" x14ac:dyDescent="0.4">
      <c r="A1389" s="28">
        <v>41201</v>
      </c>
      <c r="B1389">
        <v>17611</v>
      </c>
      <c r="C1389">
        <v>15774.398592935062</v>
      </c>
      <c r="D1389">
        <v>14798.90388321956</v>
      </c>
    </row>
    <row r="1390" spans="1:4" x14ac:dyDescent="0.4">
      <c r="A1390" s="28">
        <v>41202</v>
      </c>
      <c r="B1390">
        <v>15705</v>
      </c>
      <c r="C1390">
        <v>16085.013606310351</v>
      </c>
      <c r="D1390">
        <v>14704.783829393296</v>
      </c>
    </row>
    <row r="1391" spans="1:4" x14ac:dyDescent="0.4">
      <c r="A1391" s="28">
        <v>41203</v>
      </c>
      <c r="B1391">
        <v>13873</v>
      </c>
      <c r="C1391">
        <v>15968.092536434446</v>
      </c>
      <c r="D1391">
        <v>14748.926011425488</v>
      </c>
    </row>
    <row r="1392" spans="1:4" x14ac:dyDescent="0.4">
      <c r="A1392" s="28">
        <v>41204</v>
      </c>
      <c r="B1392">
        <v>17412</v>
      </c>
      <c r="C1392">
        <v>15714.288555083331</v>
      </c>
      <c r="D1392">
        <v>14821.108264749691</v>
      </c>
    </row>
    <row r="1393" spans="1:4" x14ac:dyDescent="0.4">
      <c r="A1393" s="28">
        <v>41205</v>
      </c>
      <c r="B1393">
        <v>18118</v>
      </c>
      <c r="C1393">
        <v>15978.691268536213</v>
      </c>
      <c r="D1393">
        <v>14799.583044933004</v>
      </c>
    </row>
    <row r="1394" spans="1:4" x14ac:dyDescent="0.4">
      <c r="A1394" s="28">
        <v>41206</v>
      </c>
      <c r="B1394">
        <v>18213</v>
      </c>
      <c r="C1394">
        <v>16172.833912109412</v>
      </c>
      <c r="D1394">
        <v>14705.458663940484</v>
      </c>
    </row>
    <row r="1395" spans="1:4" x14ac:dyDescent="0.4">
      <c r="A1395" s="28">
        <v>41207</v>
      </c>
      <c r="B1395">
        <v>14659</v>
      </c>
      <c r="C1395">
        <v>16517.760009720027</v>
      </c>
      <c r="D1395">
        <v>14749.602863987962</v>
      </c>
    </row>
    <row r="1396" spans="1:4" x14ac:dyDescent="0.4">
      <c r="A1396" s="28">
        <v>41208</v>
      </c>
      <c r="B1396">
        <v>18177</v>
      </c>
      <c r="C1396">
        <v>16316.366146682572</v>
      </c>
      <c r="D1396">
        <v>14821.788422071544</v>
      </c>
    </row>
    <row r="1397" spans="1:4" x14ac:dyDescent="0.4">
      <c r="A1397" s="28">
        <v>41209</v>
      </c>
      <c r="B1397">
        <v>15950</v>
      </c>
      <c r="C1397">
        <v>16470.355235546587</v>
      </c>
      <c r="D1397">
        <v>14800.262206646445</v>
      </c>
    </row>
    <row r="1398" spans="1:4" x14ac:dyDescent="0.4">
      <c r="A1398" s="28">
        <v>41210</v>
      </c>
      <c r="B1398">
        <v>15042</v>
      </c>
      <c r="C1398">
        <v>16426.819795536692</v>
      </c>
      <c r="D1398">
        <v>14706.133498487674</v>
      </c>
    </row>
    <row r="1399" spans="1:4" x14ac:dyDescent="0.4">
      <c r="A1399" s="28">
        <v>41211</v>
      </c>
      <c r="B1399">
        <v>15524</v>
      </c>
      <c r="C1399">
        <v>16334.107017927827</v>
      </c>
      <c r="D1399">
        <v>14750.279716550438</v>
      </c>
    </row>
    <row r="1400" spans="1:4" x14ac:dyDescent="0.4">
      <c r="A1400" s="28">
        <v>41212</v>
      </c>
      <c r="B1400">
        <v>18379</v>
      </c>
      <c r="C1400">
        <v>16106.963208115994</v>
      </c>
      <c r="D1400">
        <v>14822.4685793934</v>
      </c>
    </row>
    <row r="1401" spans="1:4" x14ac:dyDescent="0.4">
      <c r="A1401" s="28">
        <v>41213</v>
      </c>
      <c r="B1401">
        <v>15543</v>
      </c>
      <c r="C1401">
        <v>16422.84003134006</v>
      </c>
      <c r="D1401">
        <v>14800.941368359889</v>
      </c>
    </row>
    <row r="1402" spans="1:4" x14ac:dyDescent="0.4">
      <c r="A1402" s="28">
        <v>41214</v>
      </c>
      <c r="B1402">
        <v>10386</v>
      </c>
      <c r="C1402">
        <v>16404.651609572353</v>
      </c>
      <c r="D1402">
        <v>14706.808333034864</v>
      </c>
    </row>
    <row r="1403" spans="1:4" x14ac:dyDescent="0.4">
      <c r="A1403" s="28">
        <v>41215</v>
      </c>
      <c r="B1403">
        <v>15386</v>
      </c>
      <c r="C1403">
        <v>15527.613082993215</v>
      </c>
      <c r="D1403">
        <v>14750.956569112914</v>
      </c>
    </row>
    <row r="1404" spans="1:4" x14ac:dyDescent="0.4">
      <c r="A1404" s="28">
        <v>41216</v>
      </c>
      <c r="B1404">
        <v>12705</v>
      </c>
      <c r="C1404">
        <v>15485.589931716346</v>
      </c>
      <c r="D1404">
        <v>14823.148736715253</v>
      </c>
    </row>
    <row r="1405" spans="1:4" x14ac:dyDescent="0.4">
      <c r="A1405" s="28">
        <v>41217</v>
      </c>
      <c r="B1405">
        <v>13734</v>
      </c>
      <c r="C1405">
        <v>15145.48621706244</v>
      </c>
      <c r="D1405">
        <v>14801.620530073329</v>
      </c>
    </row>
    <row r="1406" spans="1:4" x14ac:dyDescent="0.4">
      <c r="A1406" s="28">
        <v>41218</v>
      </c>
      <c r="B1406">
        <v>18286</v>
      </c>
      <c r="C1406">
        <v>14952.695988742795</v>
      </c>
      <c r="D1406">
        <v>14707.483167582051</v>
      </c>
    </row>
    <row r="1407" spans="1:4" x14ac:dyDescent="0.4">
      <c r="A1407" s="28">
        <v>41219</v>
      </c>
      <c r="B1407">
        <v>18771</v>
      </c>
      <c r="C1407">
        <v>15338.319275597225</v>
      </c>
      <c r="D1407">
        <v>14751.633421675388</v>
      </c>
    </row>
    <row r="1408" spans="1:4" x14ac:dyDescent="0.4">
      <c r="A1408" s="28">
        <v>41220</v>
      </c>
      <c r="B1408">
        <v>18789</v>
      </c>
      <c r="C1408">
        <v>15841.130099120506</v>
      </c>
      <c r="D1408">
        <v>14823.828894037109</v>
      </c>
    </row>
    <row r="1409" spans="1:4" x14ac:dyDescent="0.4">
      <c r="A1409" s="28">
        <v>41221</v>
      </c>
      <c r="B1409">
        <v>15071</v>
      </c>
      <c r="C1409">
        <v>16288.681075794037</v>
      </c>
      <c r="D1409">
        <v>14802.299691786773</v>
      </c>
    </row>
    <row r="1410" spans="1:4" x14ac:dyDescent="0.4">
      <c r="A1410" s="28">
        <v>41222</v>
      </c>
      <c r="B1410">
        <v>18694</v>
      </c>
      <c r="C1410">
        <v>16068.191673758412</v>
      </c>
      <c r="D1410">
        <v>14708.158002129241</v>
      </c>
    </row>
    <row r="1411" spans="1:4" x14ac:dyDescent="0.4">
      <c r="A1411" s="28">
        <v>41223</v>
      </c>
      <c r="B1411">
        <v>16873</v>
      </c>
      <c r="C1411">
        <v>16458.554579764008</v>
      </c>
      <c r="D1411">
        <v>14752.310274237865</v>
      </c>
    </row>
    <row r="1412" spans="1:4" x14ac:dyDescent="0.4">
      <c r="A1412" s="28">
        <v>41224</v>
      </c>
      <c r="B1412">
        <v>15386</v>
      </c>
      <c r="C1412">
        <v>16518.286808393219</v>
      </c>
      <c r="D1412">
        <v>14824.509051358964</v>
      </c>
    </row>
    <row r="1413" spans="1:4" x14ac:dyDescent="0.4">
      <c r="A1413" s="28">
        <v>41225</v>
      </c>
      <c r="B1413">
        <v>19108</v>
      </c>
      <c r="C1413">
        <v>16355.969647544376</v>
      </c>
      <c r="D1413">
        <v>14802.978853500215</v>
      </c>
    </row>
    <row r="1414" spans="1:4" x14ac:dyDescent="0.4">
      <c r="A1414" s="28">
        <v>41226</v>
      </c>
      <c r="B1414">
        <v>19433</v>
      </c>
      <c r="C1414">
        <v>16735.818894559325</v>
      </c>
      <c r="D1414">
        <v>14708.832836676427</v>
      </c>
    </row>
    <row r="1415" spans="1:4" x14ac:dyDescent="0.4">
      <c r="A1415" s="28">
        <v>41227</v>
      </c>
      <c r="B1415">
        <v>19654</v>
      </c>
      <c r="C1415">
        <v>17078.420722717015</v>
      </c>
      <c r="D1415">
        <v>14752.987126800339</v>
      </c>
    </row>
    <row r="1416" spans="1:4" x14ac:dyDescent="0.4">
      <c r="A1416" s="28">
        <v>41228</v>
      </c>
      <c r="B1416">
        <v>16012</v>
      </c>
      <c r="C1416">
        <v>17457.608909190232</v>
      </c>
      <c r="D1416">
        <v>14825.189208680818</v>
      </c>
    </row>
    <row r="1417" spans="1:4" x14ac:dyDescent="0.4">
      <c r="A1417" s="28">
        <v>41229</v>
      </c>
      <c r="B1417">
        <v>20434</v>
      </c>
      <c r="C1417">
        <v>17279.766592677795</v>
      </c>
      <c r="D1417">
        <v>14803.658015213658</v>
      </c>
    </row>
    <row r="1418" spans="1:4" x14ac:dyDescent="0.4">
      <c r="A1418" s="28">
        <v>41230</v>
      </c>
      <c r="B1418">
        <v>18193</v>
      </c>
      <c r="C1418">
        <v>17680.248450079125</v>
      </c>
      <c r="D1418">
        <v>14709.507671223617</v>
      </c>
    </row>
    <row r="1419" spans="1:4" x14ac:dyDescent="0.4">
      <c r="A1419" s="28">
        <v>41231</v>
      </c>
      <c r="B1419">
        <v>16476</v>
      </c>
      <c r="C1419">
        <v>17735.489637236882</v>
      </c>
      <c r="D1419">
        <v>14753.663979362815</v>
      </c>
    </row>
    <row r="1420" spans="1:4" x14ac:dyDescent="0.4">
      <c r="A1420" s="28">
        <v>41232</v>
      </c>
      <c r="B1420">
        <v>20150</v>
      </c>
      <c r="C1420">
        <v>17639.828759117034</v>
      </c>
      <c r="D1420">
        <v>14825.869366002673</v>
      </c>
    </row>
    <row r="1421" spans="1:4" x14ac:dyDescent="0.4">
      <c r="A1421" s="28">
        <v>41233</v>
      </c>
      <c r="B1421">
        <v>20639</v>
      </c>
      <c r="C1421">
        <v>17921.37805234257</v>
      </c>
      <c r="D1421">
        <v>14804.3371769271</v>
      </c>
    </row>
    <row r="1422" spans="1:4" x14ac:dyDescent="0.4">
      <c r="A1422" s="28">
        <v>41234</v>
      </c>
      <c r="B1422">
        <v>19742</v>
      </c>
      <c r="C1422">
        <v>18245.815125849655</v>
      </c>
      <c r="D1422">
        <v>14710.182505770807</v>
      </c>
    </row>
    <row r="1423" spans="1:4" x14ac:dyDescent="0.4">
      <c r="A1423" s="28">
        <v>41235</v>
      </c>
      <c r="B1423">
        <v>13738</v>
      </c>
      <c r="C1423">
        <v>18567.801431630331</v>
      </c>
      <c r="D1423">
        <v>14754.34083192529</v>
      </c>
    </row>
    <row r="1424" spans="1:4" x14ac:dyDescent="0.4">
      <c r="A1424" s="28">
        <v>41236</v>
      </c>
      <c r="B1424">
        <v>19965</v>
      </c>
      <c r="C1424">
        <v>17878.032923176906</v>
      </c>
      <c r="D1424">
        <v>14826.549523324526</v>
      </c>
    </row>
    <row r="1425" spans="1:4" x14ac:dyDescent="0.4">
      <c r="A1425" s="28">
        <v>41237</v>
      </c>
      <c r="B1425">
        <v>15258</v>
      </c>
      <c r="C1425">
        <v>18103.916563459417</v>
      </c>
      <c r="D1425">
        <v>14805.016338640542</v>
      </c>
    </row>
    <row r="1426" spans="1:4" x14ac:dyDescent="0.4">
      <c r="A1426" s="28">
        <v>41238</v>
      </c>
      <c r="B1426">
        <v>14076</v>
      </c>
      <c r="C1426">
        <v>17767.644915598303</v>
      </c>
      <c r="D1426">
        <v>14710.857340317994</v>
      </c>
    </row>
    <row r="1427" spans="1:4" x14ac:dyDescent="0.4">
      <c r="A1427" s="28">
        <v>41239</v>
      </c>
      <c r="B1427">
        <v>18626</v>
      </c>
      <c r="C1427">
        <v>17313.164196072754</v>
      </c>
      <c r="D1427">
        <v>14755.017684487764</v>
      </c>
    </row>
    <row r="1428" spans="1:4" x14ac:dyDescent="0.4">
      <c r="A1428" s="28">
        <v>41240</v>
      </c>
      <c r="B1428">
        <v>16414</v>
      </c>
      <c r="C1428">
        <v>17378.690185991287</v>
      </c>
      <c r="D1428">
        <v>14827.229680646382</v>
      </c>
    </row>
    <row r="1429" spans="1:4" x14ac:dyDescent="0.4">
      <c r="A1429" s="28">
        <v>41241</v>
      </c>
      <c r="B1429">
        <v>19374</v>
      </c>
      <c r="C1429">
        <v>17279.392787286768</v>
      </c>
      <c r="D1429">
        <v>14805.695500353984</v>
      </c>
    </row>
    <row r="1430" spans="1:4" x14ac:dyDescent="0.4">
      <c r="A1430" s="28">
        <v>41242</v>
      </c>
      <c r="B1430">
        <v>16816</v>
      </c>
      <c r="C1430">
        <v>17656.11326224099</v>
      </c>
      <c r="D1430">
        <v>14711.532174865184</v>
      </c>
    </row>
    <row r="1431" spans="1:4" x14ac:dyDescent="0.4">
      <c r="A1431" s="28">
        <v>41243</v>
      </c>
      <c r="B1431">
        <v>20793</v>
      </c>
      <c r="C1431">
        <v>17407.409573735138</v>
      </c>
      <c r="D1431">
        <v>14755.69453705024</v>
      </c>
    </row>
    <row r="1432" spans="1:4" x14ac:dyDescent="0.4">
      <c r="A1432" s="28">
        <v>41244</v>
      </c>
      <c r="B1432">
        <v>18381</v>
      </c>
      <c r="C1432">
        <v>17924.991644232403</v>
      </c>
      <c r="D1432">
        <v>14827.909837968236</v>
      </c>
    </row>
    <row r="1433" spans="1:4" x14ac:dyDescent="0.4">
      <c r="A1433" s="28">
        <v>41245</v>
      </c>
      <c r="B1433">
        <v>16715</v>
      </c>
      <c r="C1433">
        <v>18049.291842627703</v>
      </c>
      <c r="D1433">
        <v>14806.374662067426</v>
      </c>
    </row>
    <row r="1434" spans="1:4" x14ac:dyDescent="0.4">
      <c r="A1434" s="28">
        <v>41246</v>
      </c>
      <c r="B1434">
        <v>19832</v>
      </c>
      <c r="C1434">
        <v>17784.810360638268</v>
      </c>
      <c r="D1434">
        <v>14712.207009412372</v>
      </c>
    </row>
    <row r="1435" spans="1:4" x14ac:dyDescent="0.4">
      <c r="A1435" s="28">
        <v>41247</v>
      </c>
      <c r="B1435">
        <v>20309</v>
      </c>
      <c r="C1435">
        <v>18088.761563162599</v>
      </c>
      <c r="D1435">
        <v>14756.371389612714</v>
      </c>
    </row>
    <row r="1436" spans="1:4" x14ac:dyDescent="0.4">
      <c r="A1436" s="28">
        <v>41248</v>
      </c>
      <c r="B1436">
        <v>20148</v>
      </c>
      <c r="C1436">
        <v>18425.524276034437</v>
      </c>
      <c r="D1436">
        <v>14828.589995290091</v>
      </c>
    </row>
    <row r="1437" spans="1:4" x14ac:dyDescent="0.4">
      <c r="A1437" s="28">
        <v>41249</v>
      </c>
      <c r="B1437">
        <v>13768</v>
      </c>
      <c r="C1437">
        <v>18605.973910624842</v>
      </c>
      <c r="D1437">
        <v>14807.053823780869</v>
      </c>
    </row>
    <row r="1438" spans="1:4" x14ac:dyDescent="0.4">
      <c r="A1438" s="28">
        <v>41250</v>
      </c>
      <c r="B1438">
        <v>18266</v>
      </c>
      <c r="C1438">
        <v>17998.290765625097</v>
      </c>
      <c r="D1438">
        <v>14712.881843959562</v>
      </c>
    </row>
    <row r="1439" spans="1:4" x14ac:dyDescent="0.4">
      <c r="A1439" s="28">
        <v>41251</v>
      </c>
      <c r="B1439">
        <v>14090</v>
      </c>
      <c r="C1439">
        <v>18068.939863020161</v>
      </c>
      <c r="D1439">
        <v>14757.048242175191</v>
      </c>
    </row>
    <row r="1440" spans="1:4" x14ac:dyDescent="0.4">
      <c r="A1440" s="28">
        <v>41252</v>
      </c>
      <c r="B1440">
        <v>15672</v>
      </c>
      <c r="C1440">
        <v>17417.657081213565</v>
      </c>
      <c r="D1440">
        <v>14829.270152611945</v>
      </c>
    </row>
    <row r="1441" spans="1:4" x14ac:dyDescent="0.4">
      <c r="A1441" s="28">
        <v>41253</v>
      </c>
      <c r="B1441">
        <v>16823</v>
      </c>
      <c r="C1441">
        <v>17279.616788280553</v>
      </c>
      <c r="D1441">
        <v>14807.732985494313</v>
      </c>
    </row>
    <row r="1442" spans="1:4" x14ac:dyDescent="0.4">
      <c r="A1442" s="28">
        <v>41254</v>
      </c>
      <c r="B1442">
        <v>17812</v>
      </c>
      <c r="C1442">
        <v>17200.866852492931</v>
      </c>
      <c r="D1442">
        <v>14713.556678506751</v>
      </c>
    </row>
    <row r="1443" spans="1:4" x14ac:dyDescent="0.4">
      <c r="A1443" s="28">
        <v>41255</v>
      </c>
      <c r="B1443">
        <v>19843</v>
      </c>
      <c r="C1443">
        <v>17186.938218847496</v>
      </c>
      <c r="D1443">
        <v>14757.725094737667</v>
      </c>
    </row>
    <row r="1444" spans="1:4" x14ac:dyDescent="0.4">
      <c r="A1444" s="28">
        <v>41256</v>
      </c>
      <c r="B1444">
        <v>13846</v>
      </c>
      <c r="C1444">
        <v>17651.029068461216</v>
      </c>
      <c r="D1444">
        <v>14829.9503099338</v>
      </c>
    </row>
    <row r="1445" spans="1:4" x14ac:dyDescent="0.4">
      <c r="A1445" s="28">
        <v>41257</v>
      </c>
      <c r="B1445">
        <v>20100</v>
      </c>
      <c r="C1445">
        <v>17141.454516777067</v>
      </c>
      <c r="D1445">
        <v>14808.412147207753</v>
      </c>
    </row>
    <row r="1446" spans="1:4" x14ac:dyDescent="0.4">
      <c r="A1446" s="28">
        <v>41258</v>
      </c>
      <c r="B1446">
        <v>19403</v>
      </c>
      <c r="C1446">
        <v>17462.579745339641</v>
      </c>
      <c r="D1446">
        <v>14714.231513053939</v>
      </c>
    </row>
    <row r="1447" spans="1:4" x14ac:dyDescent="0.4">
      <c r="A1447" s="28">
        <v>41259</v>
      </c>
      <c r="B1447">
        <v>17939</v>
      </c>
      <c r="C1447">
        <v>17750.365360620057</v>
      </c>
      <c r="D1447">
        <v>14758.401947300141</v>
      </c>
    </row>
    <row r="1448" spans="1:4" x14ac:dyDescent="0.4">
      <c r="A1448" s="28">
        <v>41260</v>
      </c>
      <c r="B1448">
        <v>22170</v>
      </c>
      <c r="C1448">
        <v>17856.693661799083</v>
      </c>
      <c r="D1448">
        <v>14830.630467255654</v>
      </c>
    </row>
    <row r="1449" spans="1:4" x14ac:dyDescent="0.4">
      <c r="A1449" s="28">
        <v>41261</v>
      </c>
      <c r="B1449">
        <v>22381</v>
      </c>
      <c r="C1449">
        <v>18340.346613101727</v>
      </c>
      <c r="D1449">
        <v>14809.091308921197</v>
      </c>
    </row>
    <row r="1450" spans="1:4" x14ac:dyDescent="0.4">
      <c r="A1450" s="28">
        <v>41262</v>
      </c>
      <c r="B1450">
        <v>21689</v>
      </c>
      <c r="C1450">
        <v>18885.418111664403</v>
      </c>
      <c r="D1450">
        <v>14714.906347601129</v>
      </c>
    </row>
    <row r="1451" spans="1:4" x14ac:dyDescent="0.4">
      <c r="A1451" s="28">
        <v>41263</v>
      </c>
      <c r="B1451">
        <v>17067</v>
      </c>
      <c r="C1451">
        <v>19398.950669318005</v>
      </c>
      <c r="D1451">
        <v>14759.078799862617</v>
      </c>
    </row>
    <row r="1452" spans="1:4" x14ac:dyDescent="0.4">
      <c r="A1452" s="28">
        <v>41264</v>
      </c>
      <c r="B1452">
        <v>20371</v>
      </c>
      <c r="C1452">
        <v>18993.399355117439</v>
      </c>
      <c r="D1452">
        <v>14831.310624577509</v>
      </c>
    </row>
    <row r="1453" spans="1:4" x14ac:dyDescent="0.4">
      <c r="A1453" s="28">
        <v>41265</v>
      </c>
      <c r="B1453">
        <v>14448</v>
      </c>
      <c r="C1453">
        <v>19169.154074251353</v>
      </c>
      <c r="D1453">
        <v>14809.770470634638</v>
      </c>
    </row>
    <row r="1454" spans="1:4" x14ac:dyDescent="0.4">
      <c r="A1454" s="28">
        <v>41266</v>
      </c>
      <c r="B1454">
        <v>16451</v>
      </c>
      <c r="C1454">
        <v>18617.502357904159</v>
      </c>
      <c r="D1454">
        <v>14715.581182148317</v>
      </c>
    </row>
    <row r="1455" spans="1:4" x14ac:dyDescent="0.4">
      <c r="A1455" s="28">
        <v>41267</v>
      </c>
      <c r="B1455">
        <v>16462</v>
      </c>
      <c r="C1455">
        <v>18281.762702153283</v>
      </c>
      <c r="D1455">
        <v>14759.75565242509</v>
      </c>
    </row>
    <row r="1456" spans="1:4" x14ac:dyDescent="0.4">
      <c r="A1456" s="28">
        <v>41268</v>
      </c>
      <c r="B1456">
        <v>14348</v>
      </c>
      <c r="C1456">
        <v>17960.87091355275</v>
      </c>
      <c r="D1456">
        <v>14831.990781899363</v>
      </c>
    </row>
    <row r="1457" spans="1:4" x14ac:dyDescent="0.4">
      <c r="A1457" s="28">
        <v>41269</v>
      </c>
      <c r="B1457">
        <v>17415</v>
      </c>
      <c r="C1457">
        <v>17581.809960618681</v>
      </c>
      <c r="D1457">
        <v>14810.449632348082</v>
      </c>
    </row>
    <row r="1458" spans="1:4" x14ac:dyDescent="0.4">
      <c r="A1458" s="28">
        <v>41270</v>
      </c>
      <c r="B1458">
        <v>14941</v>
      </c>
      <c r="C1458">
        <v>17517.109849496694</v>
      </c>
      <c r="D1458">
        <v>14716.256016695506</v>
      </c>
    </row>
    <row r="1459" spans="1:4" x14ac:dyDescent="0.4">
      <c r="A1459" s="28">
        <v>41271</v>
      </c>
      <c r="B1459">
        <v>18792</v>
      </c>
      <c r="C1459">
        <v>17077.257194323171</v>
      </c>
      <c r="D1459">
        <v>14760.432504987566</v>
      </c>
    </row>
    <row r="1460" spans="1:4" x14ac:dyDescent="0.4">
      <c r="A1460" s="28">
        <v>41272</v>
      </c>
      <c r="B1460">
        <v>17905</v>
      </c>
      <c r="C1460">
        <v>17446.478054799813</v>
      </c>
      <c r="D1460">
        <v>14832.670939221218</v>
      </c>
    </row>
    <row r="1461" spans="1:4" x14ac:dyDescent="0.4">
      <c r="A1461" s="28">
        <v>41273</v>
      </c>
      <c r="B1461">
        <v>16653</v>
      </c>
      <c r="C1461">
        <v>17434.360185558362</v>
      </c>
      <c r="D1461">
        <v>14811.128794061524</v>
      </c>
    </row>
    <row r="1462" spans="1:4" x14ac:dyDescent="0.4">
      <c r="A1462" s="28">
        <v>41274</v>
      </c>
      <c r="B1462">
        <v>17115</v>
      </c>
      <c r="C1462">
        <v>17285.046327788696</v>
      </c>
      <c r="D1462">
        <v>14716.930851242696</v>
      </c>
    </row>
    <row r="1463" spans="1:4" x14ac:dyDescent="0.4">
      <c r="A1463" s="28">
        <v>41275</v>
      </c>
      <c r="B1463">
        <v>13064</v>
      </c>
      <c r="C1463">
        <v>17388.219564961611</v>
      </c>
      <c r="D1463">
        <v>14761.109357550042</v>
      </c>
    </row>
    <row r="1464" spans="1:4" x14ac:dyDescent="0.4">
      <c r="A1464" s="28">
        <v>41276</v>
      </c>
      <c r="B1464">
        <v>12163</v>
      </c>
      <c r="C1464">
        <v>16729.897105288219</v>
      </c>
      <c r="D1464">
        <v>14833.351096543072</v>
      </c>
    </row>
    <row r="1465" spans="1:4" x14ac:dyDescent="0.4">
      <c r="A1465" s="28">
        <v>41277</v>
      </c>
      <c r="B1465">
        <v>15868</v>
      </c>
      <c r="C1465">
        <v>16088.806880587545</v>
      </c>
      <c r="D1465">
        <v>14811.807955774966</v>
      </c>
    </row>
    <row r="1466" spans="1:4" x14ac:dyDescent="0.4">
      <c r="A1466" s="28">
        <v>41278</v>
      </c>
      <c r="B1466">
        <v>16630</v>
      </c>
      <c r="C1466">
        <v>16126.835156706684</v>
      </c>
      <c r="D1466">
        <v>14717.605685789884</v>
      </c>
    </row>
    <row r="1467" spans="1:4" x14ac:dyDescent="0.4">
      <c r="A1467" s="28">
        <v>41279</v>
      </c>
      <c r="B1467">
        <v>13406</v>
      </c>
      <c r="C1467">
        <v>16106.654647344516</v>
      </c>
      <c r="D1467">
        <v>14761.786210112517</v>
      </c>
    </row>
    <row r="1468" spans="1:4" x14ac:dyDescent="0.4">
      <c r="A1468" s="28">
        <v>41280</v>
      </c>
      <c r="B1468">
        <v>16145</v>
      </c>
      <c r="C1468">
        <v>15766.691694346229</v>
      </c>
      <c r="D1468">
        <v>14834.031253864927</v>
      </c>
    </row>
    <row r="1469" spans="1:4" x14ac:dyDescent="0.4">
      <c r="A1469" s="28">
        <v>41281</v>
      </c>
      <c r="B1469">
        <v>13691</v>
      </c>
      <c r="C1469">
        <v>15892.012909088278</v>
      </c>
      <c r="D1469">
        <v>14812.487117488408</v>
      </c>
    </row>
    <row r="1470" spans="1:4" x14ac:dyDescent="0.4">
      <c r="A1470" s="28">
        <v>41282</v>
      </c>
      <c r="B1470">
        <v>13770</v>
      </c>
      <c r="C1470">
        <v>15477.385222961433</v>
      </c>
      <c r="D1470">
        <v>14718.280520337074</v>
      </c>
    </row>
    <row r="1471" spans="1:4" x14ac:dyDescent="0.4">
      <c r="A1471" s="28">
        <v>41283</v>
      </c>
      <c r="B1471">
        <v>16958</v>
      </c>
      <c r="C1471">
        <v>15305.73408718405</v>
      </c>
      <c r="D1471">
        <v>14762.463062674993</v>
      </c>
    </row>
    <row r="1472" spans="1:4" x14ac:dyDescent="0.4">
      <c r="A1472" s="28">
        <v>41284</v>
      </c>
      <c r="B1472">
        <v>17364</v>
      </c>
      <c r="C1472">
        <v>15566.674996897493</v>
      </c>
      <c r="D1472">
        <v>14834.711411186783</v>
      </c>
    </row>
    <row r="1473" spans="1:4" x14ac:dyDescent="0.4">
      <c r="A1473" s="28">
        <v>41285</v>
      </c>
      <c r="B1473">
        <v>17482</v>
      </c>
      <c r="C1473">
        <v>15686.377904520099</v>
      </c>
      <c r="D1473">
        <v>14813.166279201851</v>
      </c>
    </row>
    <row r="1474" spans="1:4" x14ac:dyDescent="0.4">
      <c r="A1474" s="28">
        <v>41286</v>
      </c>
      <c r="B1474">
        <v>13844</v>
      </c>
      <c r="C1474">
        <v>16025.102037818033</v>
      </c>
      <c r="D1474">
        <v>14718.955354884261</v>
      </c>
    </row>
    <row r="1475" spans="1:4" x14ac:dyDescent="0.4">
      <c r="A1475" s="28">
        <v>41287</v>
      </c>
      <c r="B1475">
        <v>17152</v>
      </c>
      <c r="C1475">
        <v>15779.640711949492</v>
      </c>
      <c r="D1475">
        <v>14763.139915237467</v>
      </c>
    </row>
    <row r="1476" spans="1:4" x14ac:dyDescent="0.4">
      <c r="A1476" s="28">
        <v>41288</v>
      </c>
      <c r="B1476">
        <v>15118</v>
      </c>
      <c r="C1476">
        <v>15841.613631744898</v>
      </c>
      <c r="D1476">
        <v>14835.391568508636</v>
      </c>
    </row>
    <row r="1477" spans="1:4" x14ac:dyDescent="0.4">
      <c r="A1477" s="28">
        <v>41289</v>
      </c>
      <c r="B1477">
        <v>13919</v>
      </c>
      <c r="C1477">
        <v>15795.707999875165</v>
      </c>
      <c r="D1477">
        <v>14813.845440915293</v>
      </c>
    </row>
    <row r="1478" spans="1:4" x14ac:dyDescent="0.4">
      <c r="A1478" s="28">
        <v>41290</v>
      </c>
      <c r="B1478">
        <v>17124</v>
      </c>
      <c r="C1478">
        <v>15633.661374285235</v>
      </c>
      <c r="D1478">
        <v>14719.630189431451</v>
      </c>
    </row>
    <row r="1479" spans="1:4" x14ac:dyDescent="0.4">
      <c r="A1479" s="28">
        <v>41291</v>
      </c>
      <c r="B1479">
        <v>17471</v>
      </c>
      <c r="C1479">
        <v>15686.546251752956</v>
      </c>
      <c r="D1479">
        <v>14763.816767799943</v>
      </c>
    </row>
    <row r="1480" spans="1:4" x14ac:dyDescent="0.4">
      <c r="A1480" s="28">
        <v>41292</v>
      </c>
      <c r="B1480">
        <v>17376</v>
      </c>
      <c r="C1480">
        <v>15958.981312932552</v>
      </c>
      <c r="D1480">
        <v>14836.07172583049</v>
      </c>
    </row>
    <row r="1481" spans="1:4" x14ac:dyDescent="0.4">
      <c r="A1481" s="28">
        <v>41293</v>
      </c>
      <c r="B1481">
        <v>13816</v>
      </c>
      <c r="C1481">
        <v>16280.47676447648</v>
      </c>
      <c r="D1481">
        <v>14814.524602628737</v>
      </c>
    </row>
    <row r="1482" spans="1:4" x14ac:dyDescent="0.4">
      <c r="A1482" s="28">
        <v>41294</v>
      </c>
      <c r="B1482">
        <v>16779</v>
      </c>
      <c r="C1482">
        <v>15811.258755521791</v>
      </c>
      <c r="D1482">
        <v>14720.305023978641</v>
      </c>
    </row>
    <row r="1483" spans="1:4" x14ac:dyDescent="0.4">
      <c r="A1483" s="28">
        <v>41295</v>
      </c>
      <c r="B1483">
        <v>14721</v>
      </c>
      <c r="C1483">
        <v>15970.600013219084</v>
      </c>
      <c r="D1483">
        <v>14764.493620362418</v>
      </c>
    </row>
    <row r="1484" spans="1:4" x14ac:dyDescent="0.4">
      <c r="A1484" s="28">
        <v>41296</v>
      </c>
      <c r="B1484">
        <v>13492</v>
      </c>
      <c r="C1484">
        <v>15887.734165296461</v>
      </c>
      <c r="D1484">
        <v>14836.751883152345</v>
      </c>
    </row>
    <row r="1485" spans="1:4" x14ac:dyDescent="0.4">
      <c r="A1485" s="28">
        <v>41297</v>
      </c>
      <c r="B1485">
        <v>16826</v>
      </c>
      <c r="C1485">
        <v>15472.395815949982</v>
      </c>
      <c r="D1485">
        <v>14815.203764342177</v>
      </c>
    </row>
    <row r="1486" spans="1:4" x14ac:dyDescent="0.4">
      <c r="A1486" s="28">
        <v>41298</v>
      </c>
      <c r="B1486">
        <v>17493</v>
      </c>
      <c r="C1486">
        <v>15655.157694020487</v>
      </c>
      <c r="D1486">
        <v>14720.979858525829</v>
      </c>
    </row>
    <row r="1487" spans="1:4" x14ac:dyDescent="0.4">
      <c r="A1487" s="28">
        <v>41299</v>
      </c>
      <c r="B1487">
        <v>17943</v>
      </c>
      <c r="C1487">
        <v>15967.378781803161</v>
      </c>
      <c r="D1487">
        <v>14765.170472924892</v>
      </c>
    </row>
    <row r="1488" spans="1:4" x14ac:dyDescent="0.4">
      <c r="A1488" s="28">
        <v>41300</v>
      </c>
      <c r="B1488">
        <v>14812</v>
      </c>
      <c r="C1488">
        <v>16175.854068049832</v>
      </c>
      <c r="D1488">
        <v>14837.432040474199</v>
      </c>
    </row>
    <row r="1489" spans="1:4" x14ac:dyDescent="0.4">
      <c r="A1489" s="28">
        <v>41301</v>
      </c>
      <c r="B1489">
        <v>18594</v>
      </c>
      <c r="C1489">
        <v>16004.057116055597</v>
      </c>
      <c r="D1489">
        <v>14815.882926055621</v>
      </c>
    </row>
    <row r="1490" spans="1:4" x14ac:dyDescent="0.4">
      <c r="A1490" s="28">
        <v>41302</v>
      </c>
      <c r="B1490">
        <v>16417</v>
      </c>
      <c r="C1490">
        <v>16419.187067225404</v>
      </c>
      <c r="D1490">
        <v>14721.654693073016</v>
      </c>
    </row>
    <row r="1491" spans="1:4" x14ac:dyDescent="0.4">
      <c r="A1491" s="28">
        <v>41303</v>
      </c>
      <c r="B1491">
        <v>15136</v>
      </c>
      <c r="C1491">
        <v>16322.717294882616</v>
      </c>
      <c r="D1491">
        <v>14765.847325487368</v>
      </c>
    </row>
    <row r="1492" spans="1:4" x14ac:dyDescent="0.4">
      <c r="A1492" s="28">
        <v>41304</v>
      </c>
      <c r="B1492">
        <v>18123</v>
      </c>
      <c r="C1492">
        <v>16223.512641284266</v>
      </c>
      <c r="D1492">
        <v>14838.112197796056</v>
      </c>
    </row>
    <row r="1493" spans="1:4" x14ac:dyDescent="0.4">
      <c r="A1493" s="28">
        <v>41305</v>
      </c>
      <c r="B1493">
        <v>12991</v>
      </c>
      <c r="C1493">
        <v>16515.102910185964</v>
      </c>
      <c r="D1493">
        <v>14816.562087769062</v>
      </c>
    </row>
    <row r="1494" spans="1:4" x14ac:dyDescent="0.4">
      <c r="A1494" s="28">
        <v>41306</v>
      </c>
      <c r="B1494">
        <v>14761</v>
      </c>
      <c r="C1494">
        <v>15939.21804683922</v>
      </c>
      <c r="D1494">
        <v>14722.329527620204</v>
      </c>
    </row>
    <row r="1495" spans="1:4" x14ac:dyDescent="0.4">
      <c r="A1495" s="28">
        <v>41307</v>
      </c>
      <c r="B1495">
        <v>14251</v>
      </c>
      <c r="C1495">
        <v>15876.94001226726</v>
      </c>
      <c r="D1495">
        <v>14766.524178049844</v>
      </c>
    </row>
    <row r="1496" spans="1:4" x14ac:dyDescent="0.4">
      <c r="A1496" s="28">
        <v>41308</v>
      </c>
      <c r="B1496">
        <v>14173</v>
      </c>
      <c r="C1496">
        <v>15633.84505002591</v>
      </c>
      <c r="D1496">
        <v>14838.792355117908</v>
      </c>
    </row>
    <row r="1497" spans="1:4" x14ac:dyDescent="0.4">
      <c r="A1497" s="28">
        <v>41309</v>
      </c>
      <c r="B1497">
        <v>18015</v>
      </c>
      <c r="C1497">
        <v>15363.412165418951</v>
      </c>
      <c r="D1497">
        <v>14817.241249482506</v>
      </c>
    </row>
    <row r="1498" spans="1:4" x14ac:dyDescent="0.4">
      <c r="A1498" s="28">
        <v>41310</v>
      </c>
      <c r="B1498">
        <v>15615</v>
      </c>
      <c r="C1498">
        <v>15802.916386482215</v>
      </c>
      <c r="D1498">
        <v>14723.004362167394</v>
      </c>
    </row>
    <row r="1499" spans="1:4" x14ac:dyDescent="0.4">
      <c r="A1499" s="28">
        <v>41311</v>
      </c>
      <c r="B1499">
        <v>15779</v>
      </c>
      <c r="C1499">
        <v>15752.127777281719</v>
      </c>
      <c r="D1499">
        <v>14767.201030612319</v>
      </c>
    </row>
    <row r="1500" spans="1:4" x14ac:dyDescent="0.4">
      <c r="A1500" s="28">
        <v>41312</v>
      </c>
      <c r="B1500">
        <v>13557</v>
      </c>
      <c r="C1500">
        <v>15728.757377392776</v>
      </c>
      <c r="D1500">
        <v>14839.472512439765</v>
      </c>
    </row>
    <row r="1501" spans="1:4" x14ac:dyDescent="0.4">
      <c r="A1501" s="28">
        <v>41313</v>
      </c>
      <c r="B1501">
        <v>14483</v>
      </c>
      <c r="C1501">
        <v>15492.294061853561</v>
      </c>
      <c r="D1501">
        <v>14817.920411195948</v>
      </c>
    </row>
    <row r="1502" spans="1:4" x14ac:dyDescent="0.4">
      <c r="A1502" s="28">
        <v>41314</v>
      </c>
      <c r="B1502">
        <v>13726</v>
      </c>
      <c r="C1502">
        <v>15335.871858623155</v>
      </c>
      <c r="D1502">
        <v>14723.679196714584</v>
      </c>
    </row>
    <row r="1503" spans="1:4" x14ac:dyDescent="0.4">
      <c r="A1503" s="28">
        <v>41315</v>
      </c>
      <c r="B1503">
        <v>14604</v>
      </c>
      <c r="C1503">
        <v>15069.849735479973</v>
      </c>
      <c r="D1503">
        <v>14767.877883174795</v>
      </c>
    </row>
    <row r="1504" spans="1:4" x14ac:dyDescent="0.4">
      <c r="A1504" s="28">
        <v>41316</v>
      </c>
      <c r="B1504">
        <v>12811</v>
      </c>
      <c r="C1504">
        <v>15072.240625304501</v>
      </c>
      <c r="D1504">
        <v>14840.152669761617</v>
      </c>
    </row>
    <row r="1505" spans="1:4" x14ac:dyDescent="0.4">
      <c r="A1505" s="28">
        <v>41317</v>
      </c>
      <c r="B1505">
        <v>14433</v>
      </c>
      <c r="C1505">
        <v>14743.198690265704</v>
      </c>
      <c r="D1505">
        <v>14818.59957290939</v>
      </c>
    </row>
    <row r="1506" spans="1:4" x14ac:dyDescent="0.4">
      <c r="A1506" s="28">
        <v>41318</v>
      </c>
      <c r="B1506">
        <v>15906</v>
      </c>
      <c r="C1506">
        <v>14664.761787213449</v>
      </c>
      <c r="D1506">
        <v>14724.354031261772</v>
      </c>
    </row>
    <row r="1507" spans="1:4" x14ac:dyDescent="0.4">
      <c r="A1507" s="28">
        <v>41319</v>
      </c>
      <c r="B1507">
        <v>13782</v>
      </c>
      <c r="C1507">
        <v>14870.21144227369</v>
      </c>
      <c r="D1507">
        <v>14768.554735737269</v>
      </c>
    </row>
    <row r="1508" spans="1:4" x14ac:dyDescent="0.4">
      <c r="A1508" s="28">
        <v>41320</v>
      </c>
      <c r="B1508">
        <v>18245</v>
      </c>
      <c r="C1508">
        <v>14720.968982258417</v>
      </c>
      <c r="D1508">
        <v>14840.832827083472</v>
      </c>
    </row>
    <row r="1509" spans="1:4" x14ac:dyDescent="0.4">
      <c r="A1509" s="28">
        <v>41321</v>
      </c>
      <c r="B1509">
        <v>13726</v>
      </c>
      <c r="C1509">
        <v>15169.505371159101</v>
      </c>
      <c r="D1509">
        <v>14819.278734622832</v>
      </c>
    </row>
    <row r="1510" spans="1:4" x14ac:dyDescent="0.4">
      <c r="A1510" s="28">
        <v>41322</v>
      </c>
      <c r="B1510">
        <v>12752</v>
      </c>
      <c r="C1510">
        <v>14989.931996176827</v>
      </c>
      <c r="D1510">
        <v>14725.028865808961</v>
      </c>
    </row>
    <row r="1511" spans="1:4" x14ac:dyDescent="0.4">
      <c r="A1511" s="28">
        <v>41323</v>
      </c>
      <c r="B1511">
        <v>16968</v>
      </c>
      <c r="C1511">
        <v>14744.086671671987</v>
      </c>
      <c r="D1511">
        <v>14769.231588299745</v>
      </c>
    </row>
    <row r="1512" spans="1:4" x14ac:dyDescent="0.4">
      <c r="A1512" s="28">
        <v>41324</v>
      </c>
      <c r="B1512">
        <v>14859</v>
      </c>
      <c r="C1512">
        <v>14959.300502732318</v>
      </c>
      <c r="D1512">
        <v>14841.512984405328</v>
      </c>
    </row>
    <row r="1513" spans="1:4" x14ac:dyDescent="0.4">
      <c r="A1513" s="28">
        <v>41325</v>
      </c>
      <c r="B1513">
        <v>15533</v>
      </c>
      <c r="C1513">
        <v>14947.436034993185</v>
      </c>
      <c r="D1513">
        <v>14819.957896336275</v>
      </c>
    </row>
    <row r="1514" spans="1:4" x14ac:dyDescent="0.4">
      <c r="A1514" s="28">
        <v>41326</v>
      </c>
      <c r="B1514">
        <v>14226</v>
      </c>
      <c r="C1514">
        <v>15133.506593842136</v>
      </c>
      <c r="D1514">
        <v>14725.703700356149</v>
      </c>
    </row>
    <row r="1515" spans="1:4" x14ac:dyDescent="0.4">
      <c r="A1515" s="28">
        <v>41327</v>
      </c>
      <c r="B1515">
        <v>16157</v>
      </c>
      <c r="C1515">
        <v>14904.943048812345</v>
      </c>
      <c r="D1515">
        <v>14769.908440862218</v>
      </c>
    </row>
    <row r="1516" spans="1:4" x14ac:dyDescent="0.4">
      <c r="A1516" s="28">
        <v>41328</v>
      </c>
      <c r="B1516">
        <v>11013</v>
      </c>
      <c r="C1516">
        <v>15080.990599975801</v>
      </c>
      <c r="D1516">
        <v>14842.193141727181</v>
      </c>
    </row>
    <row r="1517" spans="1:4" x14ac:dyDescent="0.4">
      <c r="A1517" s="28">
        <v>41329</v>
      </c>
      <c r="B1517">
        <v>11294</v>
      </c>
      <c r="C1517">
        <v>14628.351908142098</v>
      </c>
      <c r="D1517">
        <v>14820.637058049717</v>
      </c>
    </row>
    <row r="1518" spans="1:4" x14ac:dyDescent="0.4">
      <c r="A1518" s="28">
        <v>41330</v>
      </c>
      <c r="B1518">
        <v>14776</v>
      </c>
      <c r="C1518">
        <v>14109.058766319138</v>
      </c>
      <c r="D1518">
        <v>14726.378534903339</v>
      </c>
    </row>
    <row r="1519" spans="1:4" x14ac:dyDescent="0.4">
      <c r="A1519" s="28">
        <v>41331</v>
      </c>
      <c r="B1519">
        <v>16153</v>
      </c>
      <c r="C1519">
        <v>14143.007544265934</v>
      </c>
      <c r="D1519">
        <v>14770.585293424694</v>
      </c>
    </row>
    <row r="1520" spans="1:4" x14ac:dyDescent="0.4">
      <c r="A1520" s="28">
        <v>41332</v>
      </c>
      <c r="B1520">
        <v>17337</v>
      </c>
      <c r="C1520">
        <v>14503.737096382982</v>
      </c>
      <c r="D1520">
        <v>14842.873299049037</v>
      </c>
    </row>
    <row r="1521" spans="1:4" x14ac:dyDescent="0.4">
      <c r="A1521" s="28">
        <v>41333</v>
      </c>
      <c r="B1521">
        <v>11689</v>
      </c>
      <c r="C1521">
        <v>14850.593678922722</v>
      </c>
      <c r="D1521">
        <v>14821.316219763159</v>
      </c>
    </row>
    <row r="1522" spans="1:4" x14ac:dyDescent="0.4">
      <c r="A1522" s="28">
        <v>41334</v>
      </c>
      <c r="B1522">
        <v>14604</v>
      </c>
      <c r="C1522">
        <v>14392.395873109515</v>
      </c>
      <c r="D1522">
        <v>14727.053369450528</v>
      </c>
    </row>
    <row r="1523" spans="1:4" x14ac:dyDescent="0.4">
      <c r="A1523" s="28">
        <v>41335</v>
      </c>
      <c r="B1523">
        <v>14134</v>
      </c>
      <c r="C1523">
        <v>14523.856166384174</v>
      </c>
      <c r="D1523">
        <v>14771.262145987172</v>
      </c>
    </row>
    <row r="1524" spans="1:4" x14ac:dyDescent="0.4">
      <c r="A1524" s="28">
        <v>41336</v>
      </c>
      <c r="B1524">
        <v>10985</v>
      </c>
      <c r="C1524">
        <v>14370.774007983449</v>
      </c>
      <c r="D1524">
        <v>14843.55345637089</v>
      </c>
    </row>
    <row r="1525" spans="1:4" x14ac:dyDescent="0.4">
      <c r="A1525" s="28">
        <v>41337</v>
      </c>
      <c r="B1525">
        <v>14456</v>
      </c>
      <c r="C1525">
        <v>13924.66219140117</v>
      </c>
      <c r="D1525">
        <v>14821.995381476601</v>
      </c>
    </row>
    <row r="1526" spans="1:4" x14ac:dyDescent="0.4">
      <c r="A1526" s="28">
        <v>41338</v>
      </c>
      <c r="B1526">
        <v>14659</v>
      </c>
      <c r="C1526">
        <v>14088.212558559148</v>
      </c>
      <c r="D1526">
        <v>14727.728203997716</v>
      </c>
    </row>
    <row r="1527" spans="1:4" x14ac:dyDescent="0.4">
      <c r="A1527" s="28">
        <v>41339</v>
      </c>
      <c r="B1527">
        <v>18144</v>
      </c>
      <c r="C1527">
        <v>14026.91347702299</v>
      </c>
      <c r="D1527">
        <v>14771.938998549645</v>
      </c>
    </row>
    <row r="1528" spans="1:4" x14ac:dyDescent="0.4">
      <c r="A1528" s="28">
        <v>41340</v>
      </c>
      <c r="B1528">
        <v>14790</v>
      </c>
      <c r="C1528">
        <v>14627.007954759569</v>
      </c>
      <c r="D1528">
        <v>14844.233613692744</v>
      </c>
    </row>
    <row r="1529" spans="1:4" x14ac:dyDescent="0.4">
      <c r="A1529" s="28">
        <v>41341</v>
      </c>
      <c r="B1529">
        <v>12988</v>
      </c>
      <c r="C1529">
        <v>14746.449782298947</v>
      </c>
      <c r="D1529">
        <v>14822.674543190044</v>
      </c>
    </row>
    <row r="1530" spans="1:4" x14ac:dyDescent="0.4">
      <c r="A1530" s="28">
        <v>41342</v>
      </c>
      <c r="B1530">
        <v>12510</v>
      </c>
      <c r="C1530">
        <v>14416.067293322434</v>
      </c>
      <c r="D1530">
        <v>14728.403038544906</v>
      </c>
    </row>
    <row r="1531" spans="1:4" x14ac:dyDescent="0.4">
      <c r="A1531" s="28">
        <v>41343</v>
      </c>
      <c r="B1531">
        <v>12127</v>
      </c>
      <c r="C1531">
        <v>14168.107047958816</v>
      </c>
      <c r="D1531">
        <v>14772.615851112121</v>
      </c>
    </row>
    <row r="1532" spans="1:4" x14ac:dyDescent="0.4">
      <c r="A1532" s="28">
        <v>41344</v>
      </c>
      <c r="B1532">
        <v>16642</v>
      </c>
      <c r="C1532">
        <v>13967.26998971564</v>
      </c>
      <c r="D1532">
        <v>14844.913771014601</v>
      </c>
    </row>
    <row r="1533" spans="1:4" x14ac:dyDescent="0.4">
      <c r="A1533" s="28">
        <v>41345</v>
      </c>
      <c r="B1533">
        <v>17485</v>
      </c>
      <c r="C1533">
        <v>14223.739089457296</v>
      </c>
      <c r="D1533">
        <v>14823.353704903486</v>
      </c>
    </row>
    <row r="1534" spans="1:4" x14ac:dyDescent="0.4">
      <c r="A1534" s="28">
        <v>41346</v>
      </c>
      <c r="B1534">
        <v>14785</v>
      </c>
      <c r="C1534">
        <v>14658.981996183202</v>
      </c>
      <c r="D1534">
        <v>14729.077873092094</v>
      </c>
    </row>
    <row r="1535" spans="1:4" x14ac:dyDescent="0.4">
      <c r="A1535" s="28">
        <v>41347</v>
      </c>
      <c r="B1535">
        <v>11850</v>
      </c>
      <c r="C1535">
        <v>14810.659137705199</v>
      </c>
      <c r="D1535">
        <v>14773.292703674595</v>
      </c>
    </row>
    <row r="1536" spans="1:4" x14ac:dyDescent="0.4">
      <c r="A1536" s="28">
        <v>41348</v>
      </c>
      <c r="B1536">
        <v>15794</v>
      </c>
      <c r="C1536">
        <v>14325.434941464227</v>
      </c>
      <c r="D1536">
        <v>14845.593928336453</v>
      </c>
    </row>
    <row r="1537" spans="1:4" x14ac:dyDescent="0.4">
      <c r="A1537" s="28">
        <v>41349</v>
      </c>
      <c r="B1537">
        <v>12059</v>
      </c>
      <c r="C1537">
        <v>14484.425633762847</v>
      </c>
      <c r="D1537">
        <v>14824.032866616928</v>
      </c>
    </row>
    <row r="1538" spans="1:4" x14ac:dyDescent="0.4">
      <c r="A1538" s="28">
        <v>41350</v>
      </c>
      <c r="B1538">
        <v>11644</v>
      </c>
      <c r="C1538">
        <v>14255.05592040071</v>
      </c>
      <c r="D1538">
        <v>14729.752707639283</v>
      </c>
    </row>
    <row r="1539" spans="1:4" x14ac:dyDescent="0.4">
      <c r="A1539" s="28">
        <v>41351</v>
      </c>
      <c r="B1539">
        <v>16042</v>
      </c>
      <c r="C1539">
        <v>13872.231288831914</v>
      </c>
      <c r="D1539">
        <v>14773.969556237071</v>
      </c>
    </row>
    <row r="1540" spans="1:4" x14ac:dyDescent="0.4">
      <c r="A1540" s="28">
        <v>41352</v>
      </c>
      <c r="B1540">
        <v>16337</v>
      </c>
      <c r="C1540">
        <v>14077.391485842689</v>
      </c>
      <c r="D1540">
        <v>14846.27408565831</v>
      </c>
    </row>
    <row r="1541" spans="1:4" x14ac:dyDescent="0.4">
      <c r="A1541" s="28">
        <v>41353</v>
      </c>
      <c r="B1541">
        <v>15337</v>
      </c>
      <c r="C1541">
        <v>14467.778386957783</v>
      </c>
      <c r="D1541">
        <v>14824.712028330372</v>
      </c>
    </row>
    <row r="1542" spans="1:4" x14ac:dyDescent="0.4">
      <c r="A1542" s="28">
        <v>41354</v>
      </c>
      <c r="B1542">
        <v>9210</v>
      </c>
      <c r="C1542">
        <v>14606.450853101675</v>
      </c>
      <c r="D1542">
        <v>14730.427542186473</v>
      </c>
    </row>
    <row r="1543" spans="1:4" x14ac:dyDescent="0.4">
      <c r="A1543" s="28">
        <v>41355</v>
      </c>
      <c r="B1543">
        <v>11509</v>
      </c>
      <c r="C1543">
        <v>13810.421499358727</v>
      </c>
      <c r="D1543">
        <v>14774.646408799546</v>
      </c>
    </row>
    <row r="1544" spans="1:4" x14ac:dyDescent="0.4">
      <c r="A1544" s="28">
        <v>41356</v>
      </c>
      <c r="B1544">
        <v>14225</v>
      </c>
      <c r="C1544">
        <v>13574.019224632511</v>
      </c>
      <c r="D1544">
        <v>14846.954242980162</v>
      </c>
    </row>
    <row r="1545" spans="1:4" x14ac:dyDescent="0.4">
      <c r="A1545" s="28">
        <v>41357</v>
      </c>
      <c r="B1545">
        <v>9745</v>
      </c>
      <c r="C1545">
        <v>13606.214932643328</v>
      </c>
      <c r="D1545">
        <v>14825.391190043812</v>
      </c>
    </row>
    <row r="1546" spans="1:4" x14ac:dyDescent="0.4">
      <c r="A1546" s="28">
        <v>41358</v>
      </c>
      <c r="B1546">
        <v>12087</v>
      </c>
      <c r="C1546">
        <v>13053.869578940827</v>
      </c>
      <c r="D1546">
        <v>14731.102376733661</v>
      </c>
    </row>
    <row r="1547" spans="1:4" x14ac:dyDescent="0.4">
      <c r="A1547" s="28">
        <v>41359</v>
      </c>
      <c r="B1547">
        <v>14776</v>
      </c>
      <c r="C1547">
        <v>13026.795699034128</v>
      </c>
      <c r="D1547">
        <v>14775.32326136202</v>
      </c>
    </row>
    <row r="1548" spans="1:4" x14ac:dyDescent="0.4">
      <c r="A1548" s="28">
        <v>41360</v>
      </c>
      <c r="B1548">
        <v>16355</v>
      </c>
      <c r="C1548">
        <v>13150.097611869827</v>
      </c>
      <c r="D1548">
        <v>14847.634400302019</v>
      </c>
    </row>
    <row r="1549" spans="1:4" x14ac:dyDescent="0.4">
      <c r="A1549" s="28">
        <v>41361</v>
      </c>
      <c r="B1549">
        <v>14190</v>
      </c>
      <c r="C1549">
        <v>13570.49983622965</v>
      </c>
      <c r="D1549">
        <v>14826.070351757257</v>
      </c>
    </row>
    <row r="1550" spans="1:4" x14ac:dyDescent="0.4">
      <c r="A1550" s="28">
        <v>41362</v>
      </c>
      <c r="B1550">
        <v>14770</v>
      </c>
      <c r="C1550">
        <v>13794.828647277851</v>
      </c>
      <c r="D1550">
        <v>14731.777211280851</v>
      </c>
    </row>
    <row r="1551" spans="1:4" x14ac:dyDescent="0.4">
      <c r="A1551" s="28">
        <v>41363</v>
      </c>
      <c r="B1551">
        <v>12191</v>
      </c>
      <c r="C1551">
        <v>13827.827391933946</v>
      </c>
      <c r="D1551">
        <v>14776.000113924498</v>
      </c>
    </row>
    <row r="1552" spans="1:4" x14ac:dyDescent="0.4">
      <c r="A1552" s="28">
        <v>41364</v>
      </c>
      <c r="B1552">
        <v>11293</v>
      </c>
      <c r="C1552">
        <v>13573.961555997592</v>
      </c>
      <c r="D1552">
        <v>14848.314557623873</v>
      </c>
    </row>
    <row r="1553" spans="1:4" x14ac:dyDescent="0.4">
      <c r="A1553" s="28">
        <v>41365</v>
      </c>
      <c r="B1553">
        <v>18598</v>
      </c>
      <c r="C1553">
        <v>13413.77963255927</v>
      </c>
      <c r="D1553">
        <v>14826.749513470697</v>
      </c>
    </row>
    <row r="1554" spans="1:4" x14ac:dyDescent="0.4">
      <c r="A1554" s="28">
        <v>41366</v>
      </c>
      <c r="B1554">
        <v>13697</v>
      </c>
      <c r="C1554">
        <v>13970.686677673169</v>
      </c>
      <c r="D1554">
        <v>14732.452045828039</v>
      </c>
    </row>
    <row r="1555" spans="1:4" x14ac:dyDescent="0.4">
      <c r="A1555" s="28">
        <v>41367</v>
      </c>
      <c r="B1555">
        <v>14924</v>
      </c>
      <c r="C1555">
        <v>13887.790057522794</v>
      </c>
      <c r="D1555">
        <v>14776.676966486972</v>
      </c>
    </row>
    <row r="1556" spans="1:4" x14ac:dyDescent="0.4">
      <c r="A1556" s="28">
        <v>41368</v>
      </c>
      <c r="B1556">
        <v>12779</v>
      </c>
      <c r="C1556">
        <v>14270.778494380278</v>
      </c>
      <c r="D1556">
        <v>14848.994714945726</v>
      </c>
    </row>
    <row r="1557" spans="1:4" x14ac:dyDescent="0.4">
      <c r="A1557" s="28">
        <v>41369</v>
      </c>
      <c r="B1557">
        <v>17103</v>
      </c>
      <c r="C1557">
        <v>13875.803746087555</v>
      </c>
      <c r="D1557">
        <v>14827.428675184141</v>
      </c>
    </row>
    <row r="1558" spans="1:4" x14ac:dyDescent="0.4">
      <c r="A1558" s="28">
        <v>41370</v>
      </c>
      <c r="B1558">
        <v>16040</v>
      </c>
      <c r="C1558">
        <v>14272.51254361636</v>
      </c>
      <c r="D1558">
        <v>14733.126880375228</v>
      </c>
    </row>
    <row r="1559" spans="1:4" x14ac:dyDescent="0.4">
      <c r="A1559" s="28">
        <v>41371</v>
      </c>
      <c r="B1559">
        <v>12505</v>
      </c>
      <c r="C1559">
        <v>14727.945265003147</v>
      </c>
      <c r="D1559">
        <v>14777.353819049447</v>
      </c>
    </row>
    <row r="1560" spans="1:4" x14ac:dyDescent="0.4">
      <c r="A1560" s="28">
        <v>41372</v>
      </c>
      <c r="B1560">
        <v>15829</v>
      </c>
      <c r="C1560">
        <v>14289.633047486206</v>
      </c>
      <c r="D1560">
        <v>14849.674872267582</v>
      </c>
    </row>
    <row r="1561" spans="1:4" x14ac:dyDescent="0.4">
      <c r="A1561" s="28">
        <v>41373</v>
      </c>
      <c r="B1561">
        <v>17604</v>
      </c>
      <c r="C1561">
        <v>14443.485598385485</v>
      </c>
      <c r="D1561">
        <v>14828.107836897583</v>
      </c>
    </row>
    <row r="1562" spans="1:4" x14ac:dyDescent="0.4">
      <c r="A1562" s="28">
        <v>41374</v>
      </c>
      <c r="B1562">
        <v>13354</v>
      </c>
      <c r="C1562">
        <v>15037.446029400324</v>
      </c>
      <c r="D1562">
        <v>14733.801714922416</v>
      </c>
    </row>
    <row r="1563" spans="1:4" x14ac:dyDescent="0.4">
      <c r="A1563" s="28">
        <v>41375</v>
      </c>
      <c r="B1563">
        <v>10562</v>
      </c>
      <c r="C1563">
        <v>14714.373378021661</v>
      </c>
      <c r="D1563">
        <v>14778.030671611921</v>
      </c>
    </row>
    <row r="1564" spans="1:4" x14ac:dyDescent="0.4">
      <c r="A1564" s="28">
        <v>41376</v>
      </c>
      <c r="B1564">
        <v>14548</v>
      </c>
      <c r="C1564">
        <v>14133.173192811151</v>
      </c>
      <c r="D1564">
        <v>14850.355029589435</v>
      </c>
    </row>
    <row r="1565" spans="1:4" x14ac:dyDescent="0.4">
      <c r="A1565" s="28">
        <v>41377</v>
      </c>
      <c r="B1565">
        <v>13837</v>
      </c>
      <c r="C1565">
        <v>14297.070318406206</v>
      </c>
      <c r="D1565">
        <v>14828.786998611025</v>
      </c>
    </row>
    <row r="1566" spans="1:4" x14ac:dyDescent="0.4">
      <c r="A1566" s="28">
        <v>41378</v>
      </c>
      <c r="B1566">
        <v>11556</v>
      </c>
      <c r="C1566">
        <v>14108.58815920965</v>
      </c>
      <c r="D1566">
        <v>14734.476549469604</v>
      </c>
    </row>
    <row r="1567" spans="1:4" x14ac:dyDescent="0.4">
      <c r="A1567" s="28">
        <v>41379</v>
      </c>
      <c r="B1567">
        <v>14317</v>
      </c>
      <c r="C1567">
        <v>13795.644744438214</v>
      </c>
      <c r="D1567">
        <v>14778.707524174397</v>
      </c>
    </row>
    <row r="1568" spans="1:4" x14ac:dyDescent="0.4">
      <c r="A1568" s="28">
        <v>41380</v>
      </c>
      <c r="B1568">
        <v>14501</v>
      </c>
      <c r="C1568">
        <v>13960.525741927318</v>
      </c>
      <c r="D1568">
        <v>14851.035186911291</v>
      </c>
    </row>
    <row r="1569" spans="1:4" x14ac:dyDescent="0.4">
      <c r="A1569" s="28">
        <v>41381</v>
      </c>
      <c r="B1569">
        <v>13153</v>
      </c>
      <c r="C1569">
        <v>13880.124303843886</v>
      </c>
      <c r="D1569">
        <v>14829.466160324468</v>
      </c>
    </row>
    <row r="1570" spans="1:4" x14ac:dyDescent="0.4">
      <c r="A1570" s="28">
        <v>41382</v>
      </c>
      <c r="B1570">
        <v>10714</v>
      </c>
      <c r="C1570">
        <v>13847.634676505413</v>
      </c>
      <c r="D1570">
        <v>14735.151384016794</v>
      </c>
    </row>
    <row r="1571" spans="1:4" x14ac:dyDescent="0.4">
      <c r="A1571" s="28">
        <v>41383</v>
      </c>
      <c r="B1571">
        <v>13370</v>
      </c>
      <c r="C1571">
        <v>13524.970071547101</v>
      </c>
      <c r="D1571">
        <v>14779.384376736873</v>
      </c>
    </row>
    <row r="1572" spans="1:4" x14ac:dyDescent="0.4">
      <c r="A1572" s="28">
        <v>41384</v>
      </c>
      <c r="B1572">
        <v>11805</v>
      </c>
      <c r="C1572">
        <v>13342.946897172145</v>
      </c>
      <c r="D1572">
        <v>14851.715344233146</v>
      </c>
    </row>
    <row r="1573" spans="1:4" x14ac:dyDescent="0.4">
      <c r="A1573" s="28">
        <v>41385</v>
      </c>
      <c r="B1573">
        <v>11677</v>
      </c>
      <c r="C1573">
        <v>13170.344070697529</v>
      </c>
      <c r="D1573">
        <v>14830.14532203791</v>
      </c>
    </row>
    <row r="1574" spans="1:4" x14ac:dyDescent="0.4">
      <c r="A1574" s="28">
        <v>41386</v>
      </c>
      <c r="B1574">
        <v>15723</v>
      </c>
      <c r="C1574">
        <v>13098.152040757399</v>
      </c>
      <c r="D1574">
        <v>14735.826218563981</v>
      </c>
    </row>
    <row r="1575" spans="1:4" x14ac:dyDescent="0.4">
      <c r="A1575" s="28">
        <v>41387</v>
      </c>
      <c r="B1575">
        <v>14576</v>
      </c>
      <c r="C1575">
        <v>13268.067708720841</v>
      </c>
      <c r="D1575">
        <v>14780.061229299346</v>
      </c>
    </row>
    <row r="1576" spans="1:4" x14ac:dyDescent="0.4">
      <c r="A1576" s="28">
        <v>41388</v>
      </c>
      <c r="B1576">
        <v>15375</v>
      </c>
      <c r="C1576">
        <v>13473.921240016982</v>
      </c>
      <c r="D1576">
        <v>14852.395501555</v>
      </c>
    </row>
    <row r="1577" spans="1:4" x14ac:dyDescent="0.4">
      <c r="A1577" s="28">
        <v>41389</v>
      </c>
      <c r="B1577">
        <v>11345</v>
      </c>
      <c r="C1577">
        <v>13912.674752319677</v>
      </c>
      <c r="D1577">
        <v>14830.824483751352</v>
      </c>
    </row>
    <row r="1578" spans="1:4" x14ac:dyDescent="0.4">
      <c r="A1578" s="28">
        <v>41390</v>
      </c>
      <c r="B1578">
        <v>14003</v>
      </c>
      <c r="C1578">
        <v>13376.027886242051</v>
      </c>
      <c r="D1578">
        <v>14736.501053111171</v>
      </c>
    </row>
    <row r="1579" spans="1:4" x14ac:dyDescent="0.4">
      <c r="A1579" s="28">
        <v>41391</v>
      </c>
      <c r="B1579">
        <v>12310</v>
      </c>
      <c r="C1579">
        <v>13498.508775329923</v>
      </c>
      <c r="D1579">
        <v>14780.738081861824</v>
      </c>
    </row>
    <row r="1580" spans="1:4" x14ac:dyDescent="0.4">
      <c r="A1580" s="28">
        <v>41392</v>
      </c>
      <c r="B1580">
        <v>12024</v>
      </c>
      <c r="C1580">
        <v>13467.354296099269</v>
      </c>
      <c r="D1580">
        <v>14853.075658876855</v>
      </c>
    </row>
    <row r="1581" spans="1:4" x14ac:dyDescent="0.4">
      <c r="A1581" s="28">
        <v>41393</v>
      </c>
      <c r="B1581">
        <v>13657</v>
      </c>
      <c r="C1581">
        <v>13122.517216850103</v>
      </c>
      <c r="D1581">
        <v>14831.503645464796</v>
      </c>
    </row>
    <row r="1582" spans="1:4" x14ac:dyDescent="0.4">
      <c r="A1582" s="28">
        <v>41394</v>
      </c>
      <c r="B1582">
        <v>15234</v>
      </c>
      <c r="C1582">
        <v>13209.683930113082</v>
      </c>
      <c r="D1582">
        <v>14737.175887658361</v>
      </c>
    </row>
    <row r="1583" spans="1:4" x14ac:dyDescent="0.4">
      <c r="A1583" s="28">
        <v>41395</v>
      </c>
      <c r="B1583">
        <v>16344</v>
      </c>
      <c r="C1583">
        <v>13602.593074647473</v>
      </c>
      <c r="D1583">
        <v>14781.414934424298</v>
      </c>
    </row>
    <row r="1584" spans="1:4" x14ac:dyDescent="0.4">
      <c r="A1584" s="28">
        <v>41396</v>
      </c>
      <c r="B1584">
        <v>13003</v>
      </c>
      <c r="C1584">
        <v>13830.358567024679</v>
      </c>
      <c r="D1584">
        <v>14853.755816198707</v>
      </c>
    </row>
    <row r="1585" spans="1:4" x14ac:dyDescent="0.4">
      <c r="A1585" s="28">
        <v>41397</v>
      </c>
      <c r="B1585">
        <v>12940</v>
      </c>
      <c r="C1585">
        <v>13756.245026710962</v>
      </c>
      <c r="D1585">
        <v>14832.182807178237</v>
      </c>
    </row>
    <row r="1586" spans="1:4" x14ac:dyDescent="0.4">
      <c r="A1586" s="28">
        <v>41398</v>
      </c>
      <c r="B1586">
        <v>12888</v>
      </c>
      <c r="C1586">
        <v>13781.86567689306</v>
      </c>
      <c r="D1586">
        <v>14737.850722205549</v>
      </c>
    </row>
    <row r="1587" spans="1:4" x14ac:dyDescent="0.4">
      <c r="A1587" s="28">
        <v>41399</v>
      </c>
      <c r="B1587">
        <v>14659</v>
      </c>
      <c r="C1587">
        <v>13487.457008258063</v>
      </c>
      <c r="D1587">
        <v>14782.091786986774</v>
      </c>
    </row>
    <row r="1588" spans="1:4" x14ac:dyDescent="0.4">
      <c r="A1588" s="28">
        <v>41400</v>
      </c>
      <c r="B1588">
        <v>14272</v>
      </c>
      <c r="C1588">
        <v>13678.327197710483</v>
      </c>
      <c r="D1588">
        <v>14854.435973520563</v>
      </c>
    </row>
    <row r="1589" spans="1:4" x14ac:dyDescent="0.4">
      <c r="A1589" s="28">
        <v>41401</v>
      </c>
      <c r="B1589">
        <v>15749</v>
      </c>
      <c r="C1589">
        <v>13891.028611293163</v>
      </c>
      <c r="D1589">
        <v>14832.861968891681</v>
      </c>
    </row>
    <row r="1590" spans="1:4" x14ac:dyDescent="0.4">
      <c r="A1590" s="28">
        <v>41402</v>
      </c>
      <c r="B1590">
        <v>18297</v>
      </c>
      <c r="C1590">
        <v>13981.694497941729</v>
      </c>
      <c r="D1590">
        <v>14738.525556752738</v>
      </c>
    </row>
    <row r="1591" spans="1:4" x14ac:dyDescent="0.4">
      <c r="A1591" s="28">
        <v>41403</v>
      </c>
      <c r="B1591">
        <v>12450</v>
      </c>
      <c r="C1591">
        <v>14584.089528957102</v>
      </c>
      <c r="D1591">
        <v>14782.768639549249</v>
      </c>
    </row>
    <row r="1592" spans="1:4" x14ac:dyDescent="0.4">
      <c r="A1592" s="28">
        <v>41404</v>
      </c>
      <c r="B1592">
        <v>15444</v>
      </c>
      <c r="C1592">
        <v>14456.123932668128</v>
      </c>
      <c r="D1592">
        <v>14855.116130842418</v>
      </c>
    </row>
    <row r="1593" spans="1:4" x14ac:dyDescent="0.4">
      <c r="A1593" s="28">
        <v>41405</v>
      </c>
      <c r="B1593">
        <v>14478</v>
      </c>
      <c r="C1593">
        <v>14455.954224749075</v>
      </c>
      <c r="D1593">
        <v>14833.541130605121</v>
      </c>
    </row>
    <row r="1594" spans="1:4" x14ac:dyDescent="0.4">
      <c r="A1594" s="28">
        <v>41406</v>
      </c>
      <c r="B1594">
        <v>11112</v>
      </c>
      <c r="C1594">
        <v>14408.857701886931</v>
      </c>
      <c r="D1594">
        <v>14739.200391299926</v>
      </c>
    </row>
    <row r="1595" spans="1:4" x14ac:dyDescent="0.4">
      <c r="A1595" s="28">
        <v>41407</v>
      </c>
      <c r="B1595">
        <v>14503</v>
      </c>
      <c r="C1595">
        <v>14161.253907564578</v>
      </c>
      <c r="D1595">
        <v>14783.445492111723</v>
      </c>
    </row>
    <row r="1596" spans="1:4" x14ac:dyDescent="0.4">
      <c r="A1596" s="28">
        <v>41408</v>
      </c>
      <c r="B1596">
        <v>15166</v>
      </c>
      <c r="C1596">
        <v>14067.267259120028</v>
      </c>
      <c r="D1596">
        <v>14855.796288164272</v>
      </c>
    </row>
    <row r="1597" spans="1:4" x14ac:dyDescent="0.4">
      <c r="A1597" s="28">
        <v>41409</v>
      </c>
      <c r="B1597">
        <v>15461</v>
      </c>
      <c r="C1597">
        <v>14122.044542906988</v>
      </c>
      <c r="D1597">
        <v>14834.220292318565</v>
      </c>
    </row>
    <row r="1598" spans="1:4" x14ac:dyDescent="0.4">
      <c r="A1598" s="28">
        <v>41410</v>
      </c>
      <c r="B1598">
        <v>13014</v>
      </c>
      <c r="C1598">
        <v>14540.634082728946</v>
      </c>
      <c r="D1598">
        <v>14739.875225847116</v>
      </c>
    </row>
    <row r="1599" spans="1:4" x14ac:dyDescent="0.4">
      <c r="A1599" s="28">
        <v>41411</v>
      </c>
      <c r="B1599">
        <v>14232</v>
      </c>
      <c r="C1599">
        <v>14206.950090157368</v>
      </c>
      <c r="D1599">
        <v>14784.122344674199</v>
      </c>
    </row>
    <row r="1600" spans="1:4" x14ac:dyDescent="0.4">
      <c r="A1600" s="28">
        <v>41412</v>
      </c>
      <c r="B1600">
        <v>13295</v>
      </c>
      <c r="C1600">
        <v>14122.212720528707</v>
      </c>
      <c r="D1600">
        <v>14856.476445486127</v>
      </c>
    </row>
    <row r="1601" spans="1:4" x14ac:dyDescent="0.4">
      <c r="A1601" s="28">
        <v>41413</v>
      </c>
      <c r="B1601">
        <v>12950</v>
      </c>
      <c r="C1601">
        <v>14213.321260168077</v>
      </c>
      <c r="D1601">
        <v>14834.899454032007</v>
      </c>
    </row>
    <row r="1602" spans="1:4" x14ac:dyDescent="0.4">
      <c r="A1602" s="28">
        <v>41414</v>
      </c>
      <c r="B1602">
        <v>13934</v>
      </c>
      <c r="C1602">
        <v>13935.982089714065</v>
      </c>
      <c r="D1602">
        <v>14740.550060394306</v>
      </c>
    </row>
    <row r="1603" spans="1:4" x14ac:dyDescent="0.4">
      <c r="A1603" s="28">
        <v>41415</v>
      </c>
      <c r="B1603">
        <v>15224</v>
      </c>
      <c r="C1603">
        <v>13838.915871416708</v>
      </c>
      <c r="D1603">
        <v>14784.799197236673</v>
      </c>
    </row>
    <row r="1604" spans="1:4" x14ac:dyDescent="0.4">
      <c r="A1604" s="28">
        <v>41416</v>
      </c>
      <c r="B1604">
        <v>15388</v>
      </c>
      <c r="C1604">
        <v>14218.102886293562</v>
      </c>
      <c r="D1604">
        <v>14857.156602807981</v>
      </c>
    </row>
    <row r="1605" spans="1:4" x14ac:dyDescent="0.4">
      <c r="A1605" s="28">
        <v>41417</v>
      </c>
      <c r="B1605">
        <v>13228</v>
      </c>
      <c r="C1605">
        <v>14276.810364890158</v>
      </c>
      <c r="D1605">
        <v>14835.578615745449</v>
      </c>
    </row>
    <row r="1606" spans="1:4" x14ac:dyDescent="0.4">
      <c r="A1606" s="28">
        <v>41418</v>
      </c>
      <c r="B1606">
        <v>14388</v>
      </c>
      <c r="C1606">
        <v>14056.748316235044</v>
      </c>
      <c r="D1606">
        <v>14741.224894941493</v>
      </c>
    </row>
    <row r="1607" spans="1:4" x14ac:dyDescent="0.4">
      <c r="A1607" s="28">
        <v>41419</v>
      </c>
      <c r="B1607">
        <v>13353</v>
      </c>
      <c r="C1607">
        <v>14294.176523862005</v>
      </c>
      <c r="D1607">
        <v>14785.47604979915</v>
      </c>
    </row>
    <row r="1608" spans="1:4" x14ac:dyDescent="0.4">
      <c r="A1608" s="28">
        <v>41420</v>
      </c>
      <c r="B1608">
        <v>14194</v>
      </c>
      <c r="C1608">
        <v>14047.117280198116</v>
      </c>
      <c r="D1608">
        <v>14857.836760129836</v>
      </c>
    </row>
    <row r="1609" spans="1:4" x14ac:dyDescent="0.4">
      <c r="A1609" s="28">
        <v>41421</v>
      </c>
      <c r="B1609">
        <v>14849</v>
      </c>
      <c r="C1609">
        <v>14003.02463343182</v>
      </c>
      <c r="D1609">
        <v>14836.257777458892</v>
      </c>
    </row>
    <row r="1610" spans="1:4" x14ac:dyDescent="0.4">
      <c r="A1610" s="28">
        <v>41422</v>
      </c>
      <c r="B1610">
        <v>15444</v>
      </c>
      <c r="C1610">
        <v>14292.939641861891</v>
      </c>
      <c r="D1610">
        <v>14741.899729488683</v>
      </c>
    </row>
    <row r="1611" spans="1:4" x14ac:dyDescent="0.4">
      <c r="A1611" s="28">
        <v>41423</v>
      </c>
      <c r="B1611">
        <v>16570</v>
      </c>
      <c r="C1611">
        <v>14334.644468361279</v>
      </c>
      <c r="D1611">
        <v>14786.152902361626</v>
      </c>
    </row>
    <row r="1612" spans="1:4" x14ac:dyDescent="0.4">
      <c r="A1612" s="28">
        <v>41424</v>
      </c>
      <c r="B1612">
        <v>11435</v>
      </c>
      <c r="C1612">
        <v>14573.903789425927</v>
      </c>
      <c r="D1612">
        <v>14858.51691745169</v>
      </c>
    </row>
    <row r="1613" spans="1:4" x14ac:dyDescent="0.4">
      <c r="A1613" s="28">
        <v>41425</v>
      </c>
      <c r="B1613">
        <v>15231</v>
      </c>
      <c r="C1613">
        <v>14339.382055170345</v>
      </c>
      <c r="D1613">
        <v>14836.936939172334</v>
      </c>
    </row>
    <row r="1614" spans="1:4" x14ac:dyDescent="0.4">
      <c r="A1614" s="28">
        <v>41426</v>
      </c>
      <c r="B1614">
        <v>13172</v>
      </c>
      <c r="C1614">
        <v>14359.599879859476</v>
      </c>
      <c r="D1614">
        <v>14742.574564035871</v>
      </c>
    </row>
    <row r="1615" spans="1:4" x14ac:dyDescent="0.4">
      <c r="A1615" s="28">
        <v>41427</v>
      </c>
      <c r="B1615">
        <v>12863</v>
      </c>
      <c r="C1615">
        <v>14080.919035293557</v>
      </c>
      <c r="D1615">
        <v>14786.8297549241</v>
      </c>
    </row>
    <row r="1616" spans="1:4" x14ac:dyDescent="0.4">
      <c r="A1616" s="28">
        <v>41428</v>
      </c>
      <c r="B1616">
        <v>13842</v>
      </c>
      <c r="C1616">
        <v>14147.873896238078</v>
      </c>
      <c r="D1616">
        <v>14859.197074773545</v>
      </c>
    </row>
    <row r="1617" spans="1:4" x14ac:dyDescent="0.4">
      <c r="A1617" s="28">
        <v>41429</v>
      </c>
      <c r="B1617">
        <v>15462</v>
      </c>
      <c r="C1617">
        <v>13986.4030660649</v>
      </c>
      <c r="D1617">
        <v>14837.616100885776</v>
      </c>
    </row>
    <row r="1618" spans="1:4" x14ac:dyDescent="0.4">
      <c r="A1618" s="28">
        <v>41430</v>
      </c>
      <c r="B1618">
        <v>16735</v>
      </c>
      <c r="C1618">
        <v>14060.414056812982</v>
      </c>
      <c r="D1618">
        <v>14743.249398583061</v>
      </c>
    </row>
    <row r="1619" spans="1:4" x14ac:dyDescent="0.4">
      <c r="A1619" s="28">
        <v>41431</v>
      </c>
      <c r="B1619">
        <v>11569</v>
      </c>
      <c r="C1619">
        <v>14663.703871009211</v>
      </c>
      <c r="D1619">
        <v>14787.506607486575</v>
      </c>
    </row>
    <row r="1620" spans="1:4" x14ac:dyDescent="0.4">
      <c r="A1620" s="28">
        <v>41432</v>
      </c>
      <c r="B1620">
        <v>15353</v>
      </c>
      <c r="C1620">
        <v>14153.18838471765</v>
      </c>
      <c r="D1620">
        <v>14859.877232095399</v>
      </c>
    </row>
    <row r="1621" spans="1:4" x14ac:dyDescent="0.4">
      <c r="A1621" s="28">
        <v>41433</v>
      </c>
      <c r="B1621">
        <v>15611</v>
      </c>
      <c r="C1621">
        <v>14203.846114325523</v>
      </c>
      <c r="D1621">
        <v>14838.29526259922</v>
      </c>
    </row>
    <row r="1622" spans="1:4" x14ac:dyDescent="0.4">
      <c r="A1622" s="28">
        <v>41434</v>
      </c>
      <c r="B1622">
        <v>11969</v>
      </c>
      <c r="C1622">
        <v>14565.578226849157</v>
      </c>
      <c r="D1622">
        <v>14743.92423313025</v>
      </c>
    </row>
    <row r="1623" spans="1:4" x14ac:dyDescent="0.4">
      <c r="A1623" s="28">
        <v>41435</v>
      </c>
      <c r="B1623">
        <v>14599</v>
      </c>
      <c r="C1623">
        <v>14174.279929498738</v>
      </c>
      <c r="D1623">
        <v>14788.183460049049</v>
      </c>
    </row>
    <row r="1624" spans="1:4" x14ac:dyDescent="0.4">
      <c r="A1624" s="28">
        <v>41436</v>
      </c>
      <c r="B1624">
        <v>16278</v>
      </c>
      <c r="C1624">
        <v>14125.212150395741</v>
      </c>
      <c r="D1624">
        <v>14860.557389417254</v>
      </c>
    </row>
    <row r="1625" spans="1:4" x14ac:dyDescent="0.4">
      <c r="A1625" s="28">
        <v>41437</v>
      </c>
      <c r="B1625">
        <v>13850</v>
      </c>
      <c r="C1625">
        <v>14535.344722869026</v>
      </c>
      <c r="D1625">
        <v>14838.974424312661</v>
      </c>
    </row>
    <row r="1626" spans="1:4" x14ac:dyDescent="0.4">
      <c r="A1626" s="28">
        <v>41438</v>
      </c>
      <c r="B1626">
        <v>11851</v>
      </c>
      <c r="C1626">
        <v>14434.842638459591</v>
      </c>
      <c r="D1626">
        <v>14744.599067677438</v>
      </c>
    </row>
    <row r="1627" spans="1:4" x14ac:dyDescent="0.4">
      <c r="A1627" s="28">
        <v>41439</v>
      </c>
      <c r="B1627">
        <v>14721</v>
      </c>
      <c r="C1627">
        <v>14008.566830435986</v>
      </c>
      <c r="D1627">
        <v>14788.860312611525</v>
      </c>
    </row>
    <row r="1628" spans="1:4" x14ac:dyDescent="0.4">
      <c r="A1628" s="28">
        <v>41440</v>
      </c>
      <c r="B1628">
        <v>14111</v>
      </c>
      <c r="C1628">
        <v>14190.317603259813</v>
      </c>
      <c r="D1628">
        <v>14861.237546739108</v>
      </c>
    </row>
    <row r="1629" spans="1:4" x14ac:dyDescent="0.4">
      <c r="A1629" s="28">
        <v>41441</v>
      </c>
      <c r="B1629">
        <v>11017</v>
      </c>
      <c r="C1629">
        <v>14146.441348376111</v>
      </c>
      <c r="D1629">
        <v>14839.653586026105</v>
      </c>
    </row>
    <row r="1630" spans="1:4" x14ac:dyDescent="0.4">
      <c r="A1630" s="28">
        <v>41442</v>
      </c>
      <c r="B1630">
        <v>14801</v>
      </c>
      <c r="C1630">
        <v>13689.704799800784</v>
      </c>
      <c r="D1630">
        <v>14745.273902224628</v>
      </c>
    </row>
    <row r="1631" spans="1:4" x14ac:dyDescent="0.4">
      <c r="A1631" s="28">
        <v>41443</v>
      </c>
      <c r="B1631">
        <v>15391</v>
      </c>
      <c r="C1631">
        <v>13913.023751538116</v>
      </c>
      <c r="D1631">
        <v>14789.537165174001</v>
      </c>
    </row>
    <row r="1632" spans="1:4" x14ac:dyDescent="0.4">
      <c r="A1632" s="28">
        <v>41444</v>
      </c>
      <c r="B1632">
        <v>15761</v>
      </c>
      <c r="C1632">
        <v>14036.978577979398</v>
      </c>
      <c r="D1632">
        <v>14861.917704060965</v>
      </c>
    </row>
    <row r="1633" spans="1:4" x14ac:dyDescent="0.4">
      <c r="A1633" s="28">
        <v>41445</v>
      </c>
      <c r="B1633">
        <v>12869</v>
      </c>
      <c r="C1633">
        <v>14276.86998006598</v>
      </c>
      <c r="D1633">
        <v>14840.332747739545</v>
      </c>
    </row>
    <row r="1634" spans="1:4" x14ac:dyDescent="0.4">
      <c r="A1634" s="28">
        <v>41446</v>
      </c>
      <c r="B1634">
        <v>16148</v>
      </c>
      <c r="C1634">
        <v>14171.765824631815</v>
      </c>
      <c r="D1634">
        <v>14745.948736771814</v>
      </c>
    </row>
    <row r="1635" spans="1:4" x14ac:dyDescent="0.4">
      <c r="A1635" s="28">
        <v>41447</v>
      </c>
      <c r="B1635">
        <v>14659</v>
      </c>
      <c r="C1635">
        <v>14362.9946687064</v>
      </c>
      <c r="D1635">
        <v>14790.214017736476</v>
      </c>
    </row>
    <row r="1636" spans="1:4" x14ac:dyDescent="0.4">
      <c r="A1636" s="28">
        <v>41448</v>
      </c>
      <c r="B1636">
        <v>12962</v>
      </c>
      <c r="C1636">
        <v>14374.136674075677</v>
      </c>
      <c r="D1636">
        <v>14862.597861382817</v>
      </c>
    </row>
    <row r="1637" spans="1:4" x14ac:dyDescent="0.4">
      <c r="A1637" s="28">
        <v>41449</v>
      </c>
      <c r="B1637">
        <v>15719</v>
      </c>
      <c r="C1637">
        <v>14311.048726297953</v>
      </c>
      <c r="D1637">
        <v>14841.011909452989</v>
      </c>
    </row>
    <row r="1638" spans="1:4" x14ac:dyDescent="0.4">
      <c r="A1638" s="28">
        <v>41450</v>
      </c>
      <c r="B1638">
        <v>15543</v>
      </c>
      <c r="C1638">
        <v>14405.779084087524</v>
      </c>
      <c r="D1638">
        <v>14746.623571319004</v>
      </c>
    </row>
    <row r="1639" spans="1:4" x14ac:dyDescent="0.4">
      <c r="A1639" s="28">
        <v>41451</v>
      </c>
      <c r="B1639">
        <v>16869</v>
      </c>
      <c r="C1639">
        <v>14506.51124735673</v>
      </c>
      <c r="D1639">
        <v>14790.890870298952</v>
      </c>
    </row>
    <row r="1640" spans="1:4" x14ac:dyDescent="0.4">
      <c r="A1640" s="28">
        <v>41452</v>
      </c>
      <c r="B1640">
        <v>13772</v>
      </c>
      <c r="C1640">
        <v>14986.093132188524</v>
      </c>
      <c r="D1640">
        <v>14863.278018704672</v>
      </c>
    </row>
    <row r="1641" spans="1:4" x14ac:dyDescent="0.4">
      <c r="A1641" s="28">
        <v>41453</v>
      </c>
      <c r="B1641">
        <v>17228</v>
      </c>
      <c r="C1641">
        <v>14727.520613288312</v>
      </c>
      <c r="D1641">
        <v>14841.691071166431</v>
      </c>
    </row>
    <row r="1642" spans="1:4" x14ac:dyDescent="0.4">
      <c r="A1642" s="28">
        <v>41454</v>
      </c>
      <c r="B1642">
        <v>15229</v>
      </c>
      <c r="C1642">
        <v>15022.437346785709</v>
      </c>
      <c r="D1642">
        <v>14747.298405866193</v>
      </c>
    </row>
    <row r="1643" spans="1:4" x14ac:dyDescent="0.4">
      <c r="A1643" s="28">
        <v>41455</v>
      </c>
      <c r="B1643">
        <v>13796</v>
      </c>
      <c r="C1643">
        <v>15173.142727204005</v>
      </c>
      <c r="D1643">
        <v>14791.567722861426</v>
      </c>
    </row>
    <row r="1644" spans="1:4" x14ac:dyDescent="0.4">
      <c r="A1644" s="28">
        <v>41456</v>
      </c>
      <c r="B1644">
        <v>17067</v>
      </c>
      <c r="C1644">
        <v>14937.75738519372</v>
      </c>
      <c r="D1644">
        <v>14863.958176026526</v>
      </c>
    </row>
    <row r="1645" spans="1:4" x14ac:dyDescent="0.4">
      <c r="A1645" s="28">
        <v>41457</v>
      </c>
      <c r="B1645">
        <v>17470</v>
      </c>
      <c r="C1645">
        <v>15154.375510294591</v>
      </c>
      <c r="D1645">
        <v>14842.370232879874</v>
      </c>
    </row>
    <row r="1646" spans="1:4" x14ac:dyDescent="0.4">
      <c r="A1646" s="28">
        <v>41458</v>
      </c>
      <c r="B1646">
        <v>17398</v>
      </c>
      <c r="C1646">
        <v>15567.70217874188</v>
      </c>
      <c r="D1646">
        <v>14747.973240413381</v>
      </c>
    </row>
    <row r="1647" spans="1:4" x14ac:dyDescent="0.4">
      <c r="A1647" s="28">
        <v>41459</v>
      </c>
      <c r="B1647">
        <v>13367</v>
      </c>
      <c r="C1647">
        <v>15800.17692272744</v>
      </c>
      <c r="D1647">
        <v>14792.244575423902</v>
      </c>
    </row>
    <row r="1648" spans="1:4" x14ac:dyDescent="0.4">
      <c r="A1648" s="28">
        <v>41460</v>
      </c>
      <c r="B1648">
        <v>16680</v>
      </c>
      <c r="C1648">
        <v>15412.481464412374</v>
      </c>
      <c r="D1648">
        <v>14864.638333348381</v>
      </c>
    </row>
    <row r="1649" spans="1:4" x14ac:dyDescent="0.4">
      <c r="A1649" s="28">
        <v>41461</v>
      </c>
      <c r="B1649">
        <v>15045</v>
      </c>
      <c r="C1649">
        <v>15681.007281747732</v>
      </c>
      <c r="D1649">
        <v>14843.049394593316</v>
      </c>
    </row>
    <row r="1650" spans="1:4" x14ac:dyDescent="0.4">
      <c r="A1650" s="28">
        <v>41462</v>
      </c>
      <c r="B1650">
        <v>13328</v>
      </c>
      <c r="C1650">
        <v>15533.77305401708</v>
      </c>
      <c r="D1650">
        <v>14748.648074960571</v>
      </c>
    </row>
    <row r="1651" spans="1:4" x14ac:dyDescent="0.4">
      <c r="A1651" s="28">
        <v>41463</v>
      </c>
      <c r="B1651">
        <v>16048</v>
      </c>
      <c r="C1651">
        <v>15222.297632770627</v>
      </c>
      <c r="D1651">
        <v>14792.921427986377</v>
      </c>
    </row>
    <row r="1652" spans="1:4" x14ac:dyDescent="0.4">
      <c r="A1652" s="28">
        <v>41464</v>
      </c>
      <c r="B1652">
        <v>16615</v>
      </c>
      <c r="C1652">
        <v>15407.252592097506</v>
      </c>
      <c r="D1652">
        <v>14865.318490670237</v>
      </c>
    </row>
    <row r="1653" spans="1:4" x14ac:dyDescent="0.4">
      <c r="A1653" s="28">
        <v>41465</v>
      </c>
      <c r="B1653">
        <v>16952</v>
      </c>
      <c r="C1653">
        <v>15484.631556924867</v>
      </c>
      <c r="D1653">
        <v>14843.728556306758</v>
      </c>
    </row>
    <row r="1654" spans="1:4" x14ac:dyDescent="0.4">
      <c r="A1654" s="28">
        <v>41466</v>
      </c>
      <c r="B1654">
        <v>13695</v>
      </c>
      <c r="C1654">
        <v>15698.425767314882</v>
      </c>
      <c r="D1654">
        <v>14749.322909507759</v>
      </c>
    </row>
    <row r="1655" spans="1:4" x14ac:dyDescent="0.4">
      <c r="A1655" s="28">
        <v>41467</v>
      </c>
      <c r="B1655">
        <v>16975</v>
      </c>
      <c r="C1655">
        <v>15513.235868497284</v>
      </c>
      <c r="D1655">
        <v>14793.598280548851</v>
      </c>
    </row>
    <row r="1656" spans="1:4" x14ac:dyDescent="0.4">
      <c r="A1656" s="28">
        <v>41468</v>
      </c>
      <c r="B1656">
        <v>14398</v>
      </c>
      <c r="C1656">
        <v>15626.657750476901</v>
      </c>
      <c r="D1656">
        <v>14865.99864799209</v>
      </c>
    </row>
    <row r="1657" spans="1:4" x14ac:dyDescent="0.4">
      <c r="A1657" s="28">
        <v>41469</v>
      </c>
      <c r="B1657">
        <v>12420</v>
      </c>
      <c r="C1657">
        <v>15439.733158708341</v>
      </c>
      <c r="D1657">
        <v>14844.4077180202</v>
      </c>
    </row>
    <row r="1658" spans="1:4" x14ac:dyDescent="0.4">
      <c r="A1658" s="28">
        <v>41470</v>
      </c>
      <c r="B1658">
        <v>15657</v>
      </c>
      <c r="C1658">
        <v>15159.64114432052</v>
      </c>
      <c r="D1658">
        <v>14749.997744054948</v>
      </c>
    </row>
    <row r="1659" spans="1:4" x14ac:dyDescent="0.4">
      <c r="A1659" s="28">
        <v>41471</v>
      </c>
      <c r="B1659">
        <v>16188</v>
      </c>
      <c r="C1659">
        <v>15115.227526976672</v>
      </c>
      <c r="D1659">
        <v>14794.275133111327</v>
      </c>
    </row>
    <row r="1660" spans="1:4" x14ac:dyDescent="0.4">
      <c r="A1660" s="28">
        <v>41472</v>
      </c>
      <c r="B1660">
        <v>16122</v>
      </c>
      <c r="C1660">
        <v>15210.86981649434</v>
      </c>
      <c r="D1660">
        <v>14866.678805313946</v>
      </c>
    </row>
    <row r="1661" spans="1:4" x14ac:dyDescent="0.4">
      <c r="A1661" s="28">
        <v>41473</v>
      </c>
      <c r="B1661">
        <v>13091</v>
      </c>
      <c r="C1661">
        <v>15499.3491277177</v>
      </c>
      <c r="D1661">
        <v>14845.086879733644</v>
      </c>
    </row>
    <row r="1662" spans="1:4" x14ac:dyDescent="0.4">
      <c r="A1662" s="28">
        <v>41474</v>
      </c>
      <c r="B1662">
        <v>16618</v>
      </c>
      <c r="C1662">
        <v>15076.951355321291</v>
      </c>
      <c r="D1662">
        <v>14750.672578602138</v>
      </c>
    </row>
    <row r="1663" spans="1:4" x14ac:dyDescent="0.4">
      <c r="A1663" s="28">
        <v>41475</v>
      </c>
      <c r="B1663">
        <v>14796</v>
      </c>
      <c r="C1663">
        <v>15232.566491206549</v>
      </c>
      <c r="D1663">
        <v>14794.951985673802</v>
      </c>
    </row>
    <row r="1664" spans="1:4" x14ac:dyDescent="0.4">
      <c r="A1664" s="28">
        <v>41476</v>
      </c>
      <c r="B1664">
        <v>13225</v>
      </c>
      <c r="C1664">
        <v>15299.078370186488</v>
      </c>
      <c r="D1664">
        <v>14867.358962635799</v>
      </c>
    </row>
    <row r="1665" spans="1:4" x14ac:dyDescent="0.4">
      <c r="A1665" s="28">
        <v>41477</v>
      </c>
      <c r="B1665">
        <v>16510</v>
      </c>
      <c r="C1665">
        <v>14970.267830355982</v>
      </c>
      <c r="D1665">
        <v>14845.766041447085</v>
      </c>
    </row>
    <row r="1666" spans="1:4" x14ac:dyDescent="0.4">
      <c r="A1666" s="28">
        <v>41478</v>
      </c>
      <c r="B1666">
        <v>16876</v>
      </c>
      <c r="C1666">
        <v>15101.733455928976</v>
      </c>
      <c r="D1666">
        <v>14751.347413149326</v>
      </c>
    </row>
    <row r="1667" spans="1:4" x14ac:dyDescent="0.4">
      <c r="A1667" s="28">
        <v>41479</v>
      </c>
      <c r="B1667">
        <v>14659</v>
      </c>
      <c r="C1667">
        <v>15441.77805405939</v>
      </c>
      <c r="D1667">
        <v>14795.628838236278</v>
      </c>
    </row>
    <row r="1668" spans="1:4" x14ac:dyDescent="0.4">
      <c r="A1668" s="28">
        <v>41480</v>
      </c>
      <c r="B1668">
        <v>13439</v>
      </c>
      <c r="C1668">
        <v>15328.630166128127</v>
      </c>
      <c r="D1668">
        <v>14868.039119957653</v>
      </c>
    </row>
    <row r="1669" spans="1:4" x14ac:dyDescent="0.4">
      <c r="A1669" s="28">
        <v>41481</v>
      </c>
      <c r="B1669">
        <v>15461</v>
      </c>
      <c r="C1669">
        <v>15008.40044648364</v>
      </c>
      <c r="D1669">
        <v>14846.445203160527</v>
      </c>
    </row>
    <row r="1670" spans="1:4" x14ac:dyDescent="0.4">
      <c r="A1670" s="28">
        <v>41482</v>
      </c>
      <c r="B1670">
        <v>14588</v>
      </c>
      <c r="C1670">
        <v>15139.969236891549</v>
      </c>
      <c r="D1670">
        <v>14752.022247696515</v>
      </c>
    </row>
    <row r="1671" spans="1:4" x14ac:dyDescent="0.4">
      <c r="A1671" s="28">
        <v>41483</v>
      </c>
      <c r="B1671">
        <v>13248</v>
      </c>
      <c r="C1671">
        <v>15043.705402901642</v>
      </c>
      <c r="D1671">
        <v>14796.305690798754</v>
      </c>
    </row>
    <row r="1672" spans="1:4" x14ac:dyDescent="0.4">
      <c r="A1672" s="28">
        <v>41484</v>
      </c>
      <c r="B1672">
        <v>16604</v>
      </c>
      <c r="C1672">
        <v>14765.684255215807</v>
      </c>
      <c r="D1672">
        <v>14868.71927727951</v>
      </c>
    </row>
    <row r="1673" spans="1:4" x14ac:dyDescent="0.4">
      <c r="A1673" s="28">
        <v>41485</v>
      </c>
      <c r="B1673">
        <v>16754</v>
      </c>
      <c r="C1673">
        <v>15068.268705666331</v>
      </c>
      <c r="D1673">
        <v>14847.124364873969</v>
      </c>
    </row>
    <row r="1674" spans="1:4" x14ac:dyDescent="0.4">
      <c r="A1674" s="28">
        <v>41486</v>
      </c>
      <c r="B1674">
        <v>16796</v>
      </c>
      <c r="C1674">
        <v>15252.357336317251</v>
      </c>
      <c r="D1674">
        <v>14752.697082243703</v>
      </c>
    </row>
    <row r="1675" spans="1:4" x14ac:dyDescent="0.4">
      <c r="A1675" s="28">
        <v>41487</v>
      </c>
      <c r="B1675">
        <v>14630</v>
      </c>
      <c r="C1675">
        <v>15462.166855013316</v>
      </c>
      <c r="D1675">
        <v>14796.982543361228</v>
      </c>
    </row>
    <row r="1676" spans="1:4" x14ac:dyDescent="0.4">
      <c r="A1676" s="28">
        <v>41488</v>
      </c>
      <c r="B1676">
        <v>18243</v>
      </c>
      <c r="C1676">
        <v>15409.573159074402</v>
      </c>
      <c r="D1676">
        <v>14869.399434601362</v>
      </c>
    </row>
    <row r="1677" spans="1:4" x14ac:dyDescent="0.4">
      <c r="A1677" s="28">
        <v>41489</v>
      </c>
      <c r="B1677">
        <v>15940</v>
      </c>
      <c r="C1677">
        <v>15742.551318953949</v>
      </c>
      <c r="D1677">
        <v>14847.803526587411</v>
      </c>
    </row>
    <row r="1678" spans="1:4" x14ac:dyDescent="0.4">
      <c r="A1678" s="28">
        <v>41490</v>
      </c>
      <c r="B1678">
        <v>14754</v>
      </c>
      <c r="C1678">
        <v>15743.766113439275</v>
      </c>
      <c r="D1678">
        <v>14753.371916790893</v>
      </c>
    </row>
    <row r="1679" spans="1:4" x14ac:dyDescent="0.4">
      <c r="A1679" s="28">
        <v>41491</v>
      </c>
      <c r="B1679">
        <v>18108</v>
      </c>
      <c r="C1679">
        <v>15716.76166250471</v>
      </c>
      <c r="D1679">
        <v>14797.659395923703</v>
      </c>
    </row>
    <row r="1680" spans="1:4" x14ac:dyDescent="0.4">
      <c r="A1680" s="28">
        <v>41492</v>
      </c>
      <c r="B1680">
        <v>18545</v>
      </c>
      <c r="C1680">
        <v>15957.322725304786</v>
      </c>
      <c r="D1680">
        <v>14870.079591923219</v>
      </c>
    </row>
    <row r="1681" spans="1:4" x14ac:dyDescent="0.4">
      <c r="A1681" s="28">
        <v>41493</v>
      </c>
      <c r="B1681">
        <v>18461</v>
      </c>
      <c r="C1681">
        <v>16259.325903350828</v>
      </c>
      <c r="D1681">
        <v>14848.482688300855</v>
      </c>
    </row>
    <row r="1682" spans="1:4" x14ac:dyDescent="0.4">
      <c r="A1682" s="28">
        <v>41494</v>
      </c>
      <c r="B1682">
        <v>14282</v>
      </c>
      <c r="C1682">
        <v>16705.824203971901</v>
      </c>
      <c r="D1682">
        <v>14754.046751338083</v>
      </c>
    </row>
    <row r="1683" spans="1:4" x14ac:dyDescent="0.4">
      <c r="A1683" s="28">
        <v>41495</v>
      </c>
      <c r="B1683">
        <v>17398</v>
      </c>
      <c r="C1683">
        <v>16308.057583678989</v>
      </c>
      <c r="D1683">
        <v>14798.336248486177</v>
      </c>
    </row>
    <row r="1684" spans="1:4" x14ac:dyDescent="0.4">
      <c r="A1684" s="28">
        <v>41496</v>
      </c>
      <c r="B1684">
        <v>15497</v>
      </c>
      <c r="C1684">
        <v>16405.804931005456</v>
      </c>
      <c r="D1684">
        <v>14870.759749245071</v>
      </c>
    </row>
    <row r="1685" spans="1:4" x14ac:dyDescent="0.4">
      <c r="A1685" s="28">
        <v>41497</v>
      </c>
      <c r="B1685">
        <v>14307</v>
      </c>
      <c r="C1685">
        <v>16380.046409605662</v>
      </c>
      <c r="D1685">
        <v>14849.161850014296</v>
      </c>
    </row>
    <row r="1686" spans="1:4" x14ac:dyDescent="0.4">
      <c r="A1686" s="28">
        <v>41498</v>
      </c>
      <c r="B1686">
        <v>16882</v>
      </c>
      <c r="C1686">
        <v>16072.83571286203</v>
      </c>
      <c r="D1686">
        <v>14754.721585885271</v>
      </c>
    </row>
    <row r="1687" spans="1:4" x14ac:dyDescent="0.4">
      <c r="A1687" s="28">
        <v>41499</v>
      </c>
      <c r="B1687">
        <v>16900</v>
      </c>
      <c r="C1687">
        <v>16109.693156137537</v>
      </c>
      <c r="D1687">
        <v>14799.013101048653</v>
      </c>
    </row>
    <row r="1688" spans="1:4" x14ac:dyDescent="0.4">
      <c r="A1688" s="28">
        <v>41500</v>
      </c>
      <c r="B1688">
        <v>16687</v>
      </c>
      <c r="C1688">
        <v>16294.084420333942</v>
      </c>
      <c r="D1688">
        <v>14871.439906566928</v>
      </c>
    </row>
    <row r="1689" spans="1:4" x14ac:dyDescent="0.4">
      <c r="A1689" s="28">
        <v>41501</v>
      </c>
      <c r="B1689">
        <v>13104</v>
      </c>
      <c r="C1689">
        <v>16349.69381705916</v>
      </c>
      <c r="D1689">
        <v>14849.84101172774</v>
      </c>
    </row>
    <row r="1690" spans="1:4" x14ac:dyDescent="0.4">
      <c r="A1690" s="28">
        <v>41502</v>
      </c>
      <c r="B1690">
        <v>13687</v>
      </c>
      <c r="C1690">
        <v>15849.685255300437</v>
      </c>
      <c r="D1690">
        <v>14755.39642043246</v>
      </c>
    </row>
    <row r="1691" spans="1:4" x14ac:dyDescent="0.4">
      <c r="A1691" s="28">
        <v>41503</v>
      </c>
      <c r="B1691">
        <v>13909</v>
      </c>
      <c r="C1691">
        <v>15634.47812658912</v>
      </c>
      <c r="D1691">
        <v>14799.68995361113</v>
      </c>
    </row>
    <row r="1692" spans="1:4" x14ac:dyDescent="0.4">
      <c r="A1692" s="28">
        <v>41504</v>
      </c>
      <c r="B1692">
        <v>13197</v>
      </c>
      <c r="C1692">
        <v>15365.369736141727</v>
      </c>
      <c r="D1692">
        <v>14872.120063888782</v>
      </c>
    </row>
    <row r="1693" spans="1:4" x14ac:dyDescent="0.4">
      <c r="A1693" s="28">
        <v>41505</v>
      </c>
      <c r="B1693">
        <v>16172</v>
      </c>
      <c r="C1693">
        <v>15024.084623940998</v>
      </c>
      <c r="D1693">
        <v>14850.52017344118</v>
      </c>
    </row>
    <row r="1694" spans="1:4" x14ac:dyDescent="0.4">
      <c r="A1694" s="28">
        <v>41506</v>
      </c>
      <c r="B1694">
        <v>17900</v>
      </c>
      <c r="C1694">
        <v>15251.287764288338</v>
      </c>
      <c r="D1694">
        <v>14756.071254979648</v>
      </c>
    </row>
    <row r="1695" spans="1:4" x14ac:dyDescent="0.4">
      <c r="A1695" s="28">
        <v>41507</v>
      </c>
      <c r="B1695">
        <v>15454</v>
      </c>
      <c r="C1695">
        <v>15555.612263079678</v>
      </c>
      <c r="D1695">
        <v>14800.366806173604</v>
      </c>
    </row>
    <row r="1696" spans="1:4" x14ac:dyDescent="0.4">
      <c r="A1696" s="28">
        <v>41508</v>
      </c>
      <c r="B1696">
        <v>13459</v>
      </c>
      <c r="C1696">
        <v>15529.037734261494</v>
      </c>
      <c r="D1696">
        <v>14872.800221210635</v>
      </c>
    </row>
    <row r="1697" spans="1:4" x14ac:dyDescent="0.4">
      <c r="A1697" s="28">
        <v>41509</v>
      </c>
      <c r="B1697">
        <v>18402</v>
      </c>
      <c r="C1697">
        <v>15347.757721213529</v>
      </c>
      <c r="D1697">
        <v>14851.199335154624</v>
      </c>
    </row>
    <row r="1698" spans="1:4" x14ac:dyDescent="0.4">
      <c r="A1698" s="28">
        <v>41510</v>
      </c>
      <c r="B1698">
        <v>13872</v>
      </c>
      <c r="C1698">
        <v>15671.087971555111</v>
      </c>
      <c r="D1698">
        <v>14756.746089526838</v>
      </c>
    </row>
    <row r="1699" spans="1:4" x14ac:dyDescent="0.4">
      <c r="A1699" s="28">
        <v>41511</v>
      </c>
      <c r="B1699">
        <v>13665</v>
      </c>
      <c r="C1699">
        <v>15394.748114261018</v>
      </c>
      <c r="D1699">
        <v>14801.04365873608</v>
      </c>
    </row>
    <row r="1700" spans="1:4" x14ac:dyDescent="0.4">
      <c r="A1700" s="28">
        <v>41512</v>
      </c>
      <c r="B1700">
        <v>19675</v>
      </c>
      <c r="C1700">
        <v>15320.623920352848</v>
      </c>
      <c r="D1700">
        <v>14873.480378532491</v>
      </c>
    </row>
    <row r="1701" spans="1:4" x14ac:dyDescent="0.4">
      <c r="A1701" s="28">
        <v>41513</v>
      </c>
      <c r="B1701">
        <v>17249</v>
      </c>
      <c r="C1701">
        <v>15754.779962761326</v>
      </c>
      <c r="D1701">
        <v>14851.878496868067</v>
      </c>
    </row>
    <row r="1702" spans="1:4" x14ac:dyDescent="0.4">
      <c r="A1702" s="28">
        <v>41514</v>
      </c>
      <c r="B1702">
        <v>17673</v>
      </c>
      <c r="C1702">
        <v>15914.407586873647</v>
      </c>
      <c r="D1702">
        <v>14757.420924074027</v>
      </c>
    </row>
    <row r="1703" spans="1:4" x14ac:dyDescent="0.4">
      <c r="A1703" s="28">
        <v>41515</v>
      </c>
      <c r="B1703">
        <v>15321</v>
      </c>
      <c r="C1703">
        <v>16391.645973556591</v>
      </c>
      <c r="D1703">
        <v>14801.720511298554</v>
      </c>
    </row>
    <row r="1704" spans="1:4" x14ac:dyDescent="0.4">
      <c r="A1704" s="28">
        <v>41516</v>
      </c>
      <c r="B1704">
        <v>16473</v>
      </c>
      <c r="C1704">
        <v>16067.216060286151</v>
      </c>
      <c r="D1704">
        <v>14874.160535854344</v>
      </c>
    </row>
    <row r="1705" spans="1:4" x14ac:dyDescent="0.4">
      <c r="A1705" s="28">
        <v>41517</v>
      </c>
      <c r="B1705">
        <v>16720</v>
      </c>
      <c r="C1705">
        <v>16085.121965953971</v>
      </c>
      <c r="D1705">
        <v>14852.557658581509</v>
      </c>
    </row>
    <row r="1706" spans="1:4" x14ac:dyDescent="0.4">
      <c r="A1706" s="28">
        <v>41518</v>
      </c>
      <c r="B1706">
        <v>11909</v>
      </c>
      <c r="C1706">
        <v>16378.07107827433</v>
      </c>
      <c r="D1706">
        <v>14758.095758621215</v>
      </c>
    </row>
    <row r="1707" spans="1:4" x14ac:dyDescent="0.4">
      <c r="A1707" s="28">
        <v>41519</v>
      </c>
      <c r="B1707">
        <v>18692</v>
      </c>
      <c r="C1707">
        <v>15625.83397254941</v>
      </c>
      <c r="D1707">
        <v>14802.39736386103</v>
      </c>
    </row>
    <row r="1708" spans="1:4" x14ac:dyDescent="0.4">
      <c r="A1708" s="28">
        <v>41520</v>
      </c>
      <c r="B1708">
        <v>19543</v>
      </c>
      <c r="C1708">
        <v>15999.565828585877</v>
      </c>
      <c r="D1708">
        <v>14874.8406931762</v>
      </c>
    </row>
    <row r="1709" spans="1:4" x14ac:dyDescent="0.4">
      <c r="A1709" s="28">
        <v>41521</v>
      </c>
      <c r="B1709">
        <v>19453</v>
      </c>
      <c r="C1709">
        <v>16615.350217262134</v>
      </c>
      <c r="D1709">
        <v>14853.236820294951</v>
      </c>
    </row>
    <row r="1710" spans="1:4" x14ac:dyDescent="0.4">
      <c r="A1710" s="28">
        <v>41522</v>
      </c>
      <c r="B1710">
        <v>15535</v>
      </c>
      <c r="C1710">
        <v>16919.352434360422</v>
      </c>
      <c r="D1710">
        <v>14758.770593168403</v>
      </c>
    </row>
    <row r="1711" spans="1:4" x14ac:dyDescent="0.4">
      <c r="A1711" s="28">
        <v>41523</v>
      </c>
      <c r="B1711">
        <v>19069</v>
      </c>
      <c r="C1711">
        <v>16706.322806269713</v>
      </c>
      <c r="D1711">
        <v>14803.074216423505</v>
      </c>
    </row>
    <row r="1712" spans="1:4" x14ac:dyDescent="0.4">
      <c r="A1712" s="28">
        <v>41524</v>
      </c>
      <c r="B1712">
        <v>16090</v>
      </c>
      <c r="C1712">
        <v>17160.122459955826</v>
      </c>
      <c r="D1712">
        <v>14875.520850498055</v>
      </c>
    </row>
    <row r="1713" spans="1:4" x14ac:dyDescent="0.4">
      <c r="A1713" s="28">
        <v>41525</v>
      </c>
      <c r="B1713">
        <v>14461</v>
      </c>
      <c r="C1713">
        <v>16893.302500727244</v>
      </c>
      <c r="D1713">
        <v>14853.915982008393</v>
      </c>
    </row>
    <row r="1714" spans="1:4" x14ac:dyDescent="0.4">
      <c r="A1714" s="28">
        <v>41526</v>
      </c>
      <c r="B1714">
        <v>17647</v>
      </c>
      <c r="C1714">
        <v>16587.152231526623</v>
      </c>
      <c r="D1714">
        <v>14759.445427715591</v>
      </c>
    </row>
    <row r="1715" spans="1:4" x14ac:dyDescent="0.4">
      <c r="A1715" s="28">
        <v>41527</v>
      </c>
      <c r="B1715">
        <v>18874</v>
      </c>
      <c r="C1715">
        <v>16823.590058965572</v>
      </c>
      <c r="D1715">
        <v>14803.751068985979</v>
      </c>
    </row>
    <row r="1716" spans="1:4" x14ac:dyDescent="0.4">
      <c r="A1716" s="28">
        <v>41528</v>
      </c>
      <c r="B1716">
        <v>19216</v>
      </c>
      <c r="C1716">
        <v>16952.35157616885</v>
      </c>
      <c r="D1716">
        <v>14876.201007819907</v>
      </c>
    </row>
    <row r="1717" spans="1:4" x14ac:dyDescent="0.4">
      <c r="A1717" s="28">
        <v>41529</v>
      </c>
      <c r="B1717">
        <v>14692</v>
      </c>
      <c r="C1717">
        <v>17314.793679354036</v>
      </c>
      <c r="D1717">
        <v>14854.595143721835</v>
      </c>
    </row>
    <row r="1718" spans="1:4" x14ac:dyDescent="0.4">
      <c r="A1718" s="28">
        <v>41530</v>
      </c>
      <c r="B1718">
        <v>17732</v>
      </c>
      <c r="C1718">
        <v>17076.176797300628</v>
      </c>
      <c r="D1718">
        <v>14760.120262262781</v>
      </c>
    </row>
    <row r="1719" spans="1:4" x14ac:dyDescent="0.4">
      <c r="A1719" s="28">
        <v>41531</v>
      </c>
      <c r="B1719">
        <v>15487</v>
      </c>
      <c r="C1719">
        <v>17021.795740777838</v>
      </c>
      <c r="D1719">
        <v>14804.427921548457</v>
      </c>
    </row>
    <row r="1720" spans="1:4" x14ac:dyDescent="0.4">
      <c r="A1720" s="28">
        <v>41532</v>
      </c>
      <c r="B1720">
        <v>13969</v>
      </c>
      <c r="C1720">
        <v>16819.113144595409</v>
      </c>
      <c r="D1720">
        <v>14876.881165141764</v>
      </c>
    </row>
    <row r="1721" spans="1:4" x14ac:dyDescent="0.4">
      <c r="A1721" s="28">
        <v>41533</v>
      </c>
      <c r="B1721">
        <v>17716</v>
      </c>
      <c r="C1721">
        <v>16586.68428565473</v>
      </c>
      <c r="D1721">
        <v>14855.27430543528</v>
      </c>
    </row>
    <row r="1722" spans="1:4" x14ac:dyDescent="0.4">
      <c r="A1722" s="28">
        <v>41534</v>
      </c>
      <c r="B1722">
        <v>14659</v>
      </c>
      <c r="C1722">
        <v>16571.950279741282</v>
      </c>
      <c r="D1722">
        <v>14760.79509680997</v>
      </c>
    </row>
    <row r="1723" spans="1:4" x14ac:dyDescent="0.4">
      <c r="A1723" s="28">
        <v>41535</v>
      </c>
      <c r="B1723">
        <v>18398</v>
      </c>
      <c r="C1723">
        <v>16302.450251585851</v>
      </c>
      <c r="D1723">
        <v>14805.104774110931</v>
      </c>
    </row>
    <row r="1724" spans="1:4" x14ac:dyDescent="0.4">
      <c r="A1724" s="28">
        <v>41536</v>
      </c>
      <c r="B1724">
        <v>14867</v>
      </c>
      <c r="C1724">
        <v>16777.295156975066</v>
      </c>
      <c r="D1724">
        <v>14877.561322463616</v>
      </c>
    </row>
    <row r="1725" spans="1:4" x14ac:dyDescent="0.4">
      <c r="A1725" s="28">
        <v>41537</v>
      </c>
      <c r="B1725">
        <v>18526</v>
      </c>
      <c r="C1725">
        <v>16324.034484755088</v>
      </c>
      <c r="D1725">
        <v>14855.95346714872</v>
      </c>
    </row>
    <row r="1726" spans="1:4" x14ac:dyDescent="0.4">
      <c r="A1726" s="28">
        <v>41538</v>
      </c>
      <c r="B1726">
        <v>16074</v>
      </c>
      <c r="C1726">
        <v>16650.264904398296</v>
      </c>
      <c r="D1726">
        <v>14761.469931357158</v>
      </c>
    </row>
    <row r="1727" spans="1:4" x14ac:dyDescent="0.4">
      <c r="A1727" s="28">
        <v>41539</v>
      </c>
      <c r="B1727">
        <v>14441</v>
      </c>
      <c r="C1727">
        <v>16720.361711732949</v>
      </c>
      <c r="D1727">
        <v>14805.781626673406</v>
      </c>
    </row>
    <row r="1728" spans="1:4" x14ac:dyDescent="0.4">
      <c r="A1728" s="28">
        <v>41540</v>
      </c>
      <c r="B1728">
        <v>17718</v>
      </c>
      <c r="C1728">
        <v>16269.498749345834</v>
      </c>
      <c r="D1728">
        <v>14878.241479785473</v>
      </c>
    </row>
    <row r="1729" spans="1:4" x14ac:dyDescent="0.4">
      <c r="A1729" s="28">
        <v>41541</v>
      </c>
      <c r="B1729">
        <v>17953</v>
      </c>
      <c r="C1729">
        <v>16461.273111816558</v>
      </c>
      <c r="D1729">
        <v>14856.632628862164</v>
      </c>
    </row>
    <row r="1730" spans="1:4" x14ac:dyDescent="0.4">
      <c r="A1730" s="28">
        <v>41542</v>
      </c>
      <c r="B1730">
        <v>17706</v>
      </c>
      <c r="C1730">
        <v>16784.648755705541</v>
      </c>
      <c r="D1730">
        <v>14762.144765904348</v>
      </c>
    </row>
    <row r="1731" spans="1:4" x14ac:dyDescent="0.4">
      <c r="A1731" s="28">
        <v>41543</v>
      </c>
      <c r="B1731">
        <v>14227</v>
      </c>
      <c r="C1731">
        <v>16801.110145979674</v>
      </c>
      <c r="D1731">
        <v>14806.458479235882</v>
      </c>
    </row>
    <row r="1732" spans="1:4" x14ac:dyDescent="0.4">
      <c r="A1732" s="28">
        <v>41544</v>
      </c>
      <c r="B1732">
        <v>14927</v>
      </c>
      <c r="C1732">
        <v>16459.715107455089</v>
      </c>
      <c r="D1732">
        <v>14878.921637107327</v>
      </c>
    </row>
    <row r="1733" spans="1:4" x14ac:dyDescent="0.4">
      <c r="A1733" s="28">
        <v>41545</v>
      </c>
      <c r="B1733">
        <v>14963</v>
      </c>
      <c r="C1733">
        <v>16371.843334521294</v>
      </c>
      <c r="D1733">
        <v>14857.311790575604</v>
      </c>
    </row>
    <row r="1734" spans="1:4" x14ac:dyDescent="0.4">
      <c r="A1734" s="28">
        <v>41546</v>
      </c>
      <c r="B1734">
        <v>11567</v>
      </c>
      <c r="C1734">
        <v>16041.711923871395</v>
      </c>
      <c r="D1734">
        <v>14762.819600451536</v>
      </c>
    </row>
    <row r="1735" spans="1:4" x14ac:dyDescent="0.4">
      <c r="A1735" s="28">
        <v>41547</v>
      </c>
      <c r="B1735">
        <v>14504</v>
      </c>
      <c r="C1735">
        <v>15460.235954144182</v>
      </c>
      <c r="D1735">
        <v>14807.135331798356</v>
      </c>
    </row>
    <row r="1736" spans="1:4" x14ac:dyDescent="0.4">
      <c r="A1736" s="28">
        <v>41548</v>
      </c>
      <c r="B1736">
        <v>16199</v>
      </c>
      <c r="C1736">
        <v>15443.6933290383</v>
      </c>
      <c r="D1736">
        <v>14879.601794429182</v>
      </c>
    </row>
    <row r="1737" spans="1:4" x14ac:dyDescent="0.4">
      <c r="A1737" s="28">
        <v>41549</v>
      </c>
      <c r="B1737">
        <v>14081</v>
      </c>
      <c r="C1737">
        <v>15367.464296835988</v>
      </c>
      <c r="D1737">
        <v>14857.990952289048</v>
      </c>
    </row>
    <row r="1738" spans="1:4" x14ac:dyDescent="0.4">
      <c r="A1738" s="28">
        <v>41550</v>
      </c>
      <c r="B1738">
        <v>13002</v>
      </c>
      <c r="C1738">
        <v>15251.726297137255</v>
      </c>
      <c r="D1738">
        <v>14763.494434998725</v>
      </c>
    </row>
    <row r="1739" spans="1:4" x14ac:dyDescent="0.4">
      <c r="A1739" s="28">
        <v>41551</v>
      </c>
      <c r="B1739">
        <v>17085</v>
      </c>
      <c r="C1739">
        <v>15081.693736491554</v>
      </c>
      <c r="D1739">
        <v>14807.812184360831</v>
      </c>
    </row>
    <row r="1740" spans="1:4" x14ac:dyDescent="0.4">
      <c r="A1740" s="28">
        <v>41552</v>
      </c>
      <c r="B1740">
        <v>14948</v>
      </c>
      <c r="C1740">
        <v>15148.118796515821</v>
      </c>
      <c r="D1740">
        <v>14880.281951751036</v>
      </c>
    </row>
    <row r="1741" spans="1:4" x14ac:dyDescent="0.4">
      <c r="A1741" s="28">
        <v>41553</v>
      </c>
      <c r="B1741">
        <v>13644</v>
      </c>
      <c r="C1741">
        <v>15163.769259003973</v>
      </c>
      <c r="D1741">
        <v>14858.670114002491</v>
      </c>
    </row>
    <row r="1742" spans="1:4" x14ac:dyDescent="0.4">
      <c r="A1742" s="28">
        <v>41554</v>
      </c>
      <c r="B1742">
        <v>16962</v>
      </c>
      <c r="C1742">
        <v>15143.384730485799</v>
      </c>
      <c r="D1742">
        <v>14764.169269545915</v>
      </c>
    </row>
    <row r="1743" spans="1:4" x14ac:dyDescent="0.4">
      <c r="A1743" s="28">
        <v>41555</v>
      </c>
      <c r="B1743">
        <v>17626</v>
      </c>
      <c r="C1743">
        <v>15157.760714388309</v>
      </c>
      <c r="D1743">
        <v>14808.489036923305</v>
      </c>
    </row>
    <row r="1744" spans="1:4" x14ac:dyDescent="0.4">
      <c r="A1744" s="28">
        <v>41556</v>
      </c>
      <c r="B1744">
        <v>17465</v>
      </c>
      <c r="C1744">
        <v>15511.250991226472</v>
      </c>
      <c r="D1744">
        <v>14880.962109072889</v>
      </c>
    </row>
    <row r="1745" spans="1:4" x14ac:dyDescent="0.4">
      <c r="A1745" s="28">
        <v>41557</v>
      </c>
      <c r="B1745">
        <v>13465</v>
      </c>
      <c r="C1745">
        <v>16004.907563213566</v>
      </c>
      <c r="D1745">
        <v>14859.349275715933</v>
      </c>
    </row>
    <row r="1746" spans="1:4" x14ac:dyDescent="0.4">
      <c r="A1746" s="28">
        <v>41558</v>
      </c>
      <c r="B1746">
        <v>17080</v>
      </c>
      <c r="C1746">
        <v>15444.941565701145</v>
      </c>
      <c r="D1746">
        <v>14764.844104093103</v>
      </c>
    </row>
    <row r="1747" spans="1:4" x14ac:dyDescent="0.4">
      <c r="A1747" s="28">
        <v>41559</v>
      </c>
      <c r="B1747">
        <v>15112</v>
      </c>
      <c r="C1747">
        <v>15681.320370734022</v>
      </c>
      <c r="D1747">
        <v>14809.165889485783</v>
      </c>
    </row>
    <row r="1748" spans="1:4" x14ac:dyDescent="0.4">
      <c r="A1748" s="28">
        <v>41560</v>
      </c>
      <c r="B1748">
        <v>13833</v>
      </c>
      <c r="C1748">
        <v>15781.748354416141</v>
      </c>
      <c r="D1748">
        <v>14881.642266394745</v>
      </c>
    </row>
    <row r="1749" spans="1:4" x14ac:dyDescent="0.4">
      <c r="A1749" s="28">
        <v>41561</v>
      </c>
      <c r="B1749">
        <v>16101</v>
      </c>
      <c r="C1749">
        <v>15353.005643311555</v>
      </c>
      <c r="D1749">
        <v>14860.028437429375</v>
      </c>
    </row>
    <row r="1750" spans="1:4" x14ac:dyDescent="0.4">
      <c r="A1750" s="28">
        <v>41562</v>
      </c>
      <c r="B1750">
        <v>17492</v>
      </c>
      <c r="C1750">
        <v>15444.450954454442</v>
      </c>
      <c r="D1750">
        <v>14765.518938640293</v>
      </c>
    </row>
    <row r="1751" spans="1:4" x14ac:dyDescent="0.4">
      <c r="A1751" s="28">
        <v>41563</v>
      </c>
      <c r="B1751">
        <v>17735</v>
      </c>
      <c r="C1751">
        <v>15875.58243784992</v>
      </c>
      <c r="D1751">
        <v>14809.842742048259</v>
      </c>
    </row>
    <row r="1752" spans="1:4" x14ac:dyDescent="0.4">
      <c r="A1752" s="28">
        <v>41564</v>
      </c>
      <c r="B1752">
        <v>14139</v>
      </c>
      <c r="C1752">
        <v>15979.793951175241</v>
      </c>
      <c r="D1752">
        <v>14882.3224237166</v>
      </c>
    </row>
    <row r="1753" spans="1:4" x14ac:dyDescent="0.4">
      <c r="A1753" s="28">
        <v>41565</v>
      </c>
      <c r="B1753">
        <v>17706</v>
      </c>
      <c r="C1753">
        <v>15743.73995555225</v>
      </c>
      <c r="D1753">
        <v>14860.707599142817</v>
      </c>
    </row>
    <row r="1754" spans="1:4" x14ac:dyDescent="0.4">
      <c r="A1754" s="28">
        <v>41566</v>
      </c>
      <c r="B1754">
        <v>15366</v>
      </c>
      <c r="C1754">
        <v>16163.475595896229</v>
      </c>
      <c r="D1754">
        <v>14766.19377318748</v>
      </c>
    </row>
    <row r="1755" spans="1:4" x14ac:dyDescent="0.4">
      <c r="A1755" s="28">
        <v>41567</v>
      </c>
      <c r="B1755">
        <v>13676</v>
      </c>
      <c r="C1755">
        <v>15870.036804905974</v>
      </c>
      <c r="D1755">
        <v>14810.519594610732</v>
      </c>
    </row>
    <row r="1756" spans="1:4" x14ac:dyDescent="0.4">
      <c r="A1756" s="28">
        <v>41568</v>
      </c>
      <c r="B1756">
        <v>14657</v>
      </c>
      <c r="C1756">
        <v>15633.514354007481</v>
      </c>
      <c r="D1756">
        <v>14883.002581038454</v>
      </c>
    </row>
    <row r="1757" spans="1:4" x14ac:dyDescent="0.4">
      <c r="A1757" s="28">
        <v>41569</v>
      </c>
      <c r="B1757">
        <v>17873</v>
      </c>
      <c r="C1757">
        <v>15625.087995291276</v>
      </c>
      <c r="D1757">
        <v>14861.38676085626</v>
      </c>
    </row>
    <row r="1758" spans="1:4" x14ac:dyDescent="0.4">
      <c r="A1758" s="28">
        <v>41570</v>
      </c>
      <c r="B1758">
        <v>15108</v>
      </c>
      <c r="C1758">
        <v>15719.280268117003</v>
      </c>
      <c r="D1758">
        <v>14766.86860773467</v>
      </c>
    </row>
    <row r="1759" spans="1:4" x14ac:dyDescent="0.4">
      <c r="A1759" s="28">
        <v>41571</v>
      </c>
      <c r="B1759">
        <v>12080</v>
      </c>
      <c r="C1759">
        <v>15708.069953627008</v>
      </c>
      <c r="D1759">
        <v>14811.196447173208</v>
      </c>
    </row>
    <row r="1760" spans="1:4" x14ac:dyDescent="0.4">
      <c r="A1760" s="28">
        <v>41572</v>
      </c>
      <c r="B1760">
        <v>16371</v>
      </c>
      <c r="C1760">
        <v>15384.780933859591</v>
      </c>
      <c r="D1760">
        <v>14883.682738360309</v>
      </c>
    </row>
    <row r="1761" spans="1:4" x14ac:dyDescent="0.4">
      <c r="A1761" s="28">
        <v>41573</v>
      </c>
      <c r="B1761">
        <v>12091</v>
      </c>
      <c r="C1761">
        <v>15282.649323781452</v>
      </c>
      <c r="D1761">
        <v>14862.065922569704</v>
      </c>
    </row>
    <row r="1762" spans="1:4" x14ac:dyDescent="0.4">
      <c r="A1762" s="28">
        <v>41574</v>
      </c>
      <c r="B1762">
        <v>13235</v>
      </c>
      <c r="C1762">
        <v>14888.835172569265</v>
      </c>
      <c r="D1762">
        <v>14767.54344228186</v>
      </c>
    </row>
    <row r="1763" spans="1:4" x14ac:dyDescent="0.4">
      <c r="A1763" s="28">
        <v>41575</v>
      </c>
      <c r="B1763">
        <v>17208</v>
      </c>
      <c r="C1763">
        <v>14877.348187285475</v>
      </c>
      <c r="D1763">
        <v>14811.873299735682</v>
      </c>
    </row>
    <row r="1764" spans="1:4" x14ac:dyDescent="0.4">
      <c r="A1764" s="28">
        <v>41576</v>
      </c>
      <c r="B1764">
        <v>18159</v>
      </c>
      <c r="C1764">
        <v>14906.797179077561</v>
      </c>
      <c r="D1764">
        <v>14884.362895682163</v>
      </c>
    </row>
    <row r="1765" spans="1:4" x14ac:dyDescent="0.4">
      <c r="A1765" s="28">
        <v>41577</v>
      </c>
      <c r="B1765">
        <v>18193</v>
      </c>
      <c r="C1765">
        <v>15388.038758346407</v>
      </c>
      <c r="D1765">
        <v>14862.745084283144</v>
      </c>
    </row>
    <row r="1766" spans="1:4" x14ac:dyDescent="0.4">
      <c r="A1766" s="28">
        <v>41578</v>
      </c>
      <c r="B1766">
        <v>15029</v>
      </c>
      <c r="C1766">
        <v>16036.210299908582</v>
      </c>
      <c r="D1766">
        <v>14768.218276829048</v>
      </c>
    </row>
    <row r="1767" spans="1:4" x14ac:dyDescent="0.4">
      <c r="A1767" s="28">
        <v>41579</v>
      </c>
      <c r="B1767">
        <v>18698</v>
      </c>
      <c r="C1767">
        <v>15621.100143178097</v>
      </c>
      <c r="D1767">
        <v>14812.550152298158</v>
      </c>
    </row>
    <row r="1768" spans="1:4" x14ac:dyDescent="0.4">
      <c r="A1768" s="28">
        <v>41580</v>
      </c>
      <c r="B1768">
        <v>15624</v>
      </c>
      <c r="C1768">
        <v>16074.529312142442</v>
      </c>
      <c r="D1768">
        <v>14885.043053004018</v>
      </c>
    </row>
    <row r="1769" spans="1:4" x14ac:dyDescent="0.4">
      <c r="A1769" s="28">
        <v>41581</v>
      </c>
      <c r="B1769">
        <v>14744</v>
      </c>
      <c r="C1769">
        <v>16246.669974310751</v>
      </c>
      <c r="D1769">
        <v>14863.424245996588</v>
      </c>
    </row>
    <row r="1770" spans="1:4" x14ac:dyDescent="0.4">
      <c r="A1770" s="28">
        <v>41582</v>
      </c>
      <c r="B1770">
        <v>18297</v>
      </c>
      <c r="C1770">
        <v>15813.305828918952</v>
      </c>
      <c r="D1770">
        <v>14768.893111376237</v>
      </c>
    </row>
    <row r="1771" spans="1:4" x14ac:dyDescent="0.4">
      <c r="A1771" s="28">
        <v>41583</v>
      </c>
      <c r="B1771">
        <v>18981</v>
      </c>
      <c r="C1771">
        <v>16144.232110846888</v>
      </c>
      <c r="D1771">
        <v>14813.227004860633</v>
      </c>
    </row>
    <row r="1772" spans="1:4" x14ac:dyDescent="0.4">
      <c r="A1772" s="28">
        <v>41584</v>
      </c>
      <c r="B1772">
        <v>16215</v>
      </c>
      <c r="C1772">
        <v>16745.999759763381</v>
      </c>
      <c r="D1772">
        <v>14885.723210325872</v>
      </c>
    </row>
    <row r="1773" spans="1:4" x14ac:dyDescent="0.4">
      <c r="A1773" s="28">
        <v>41585</v>
      </c>
      <c r="B1773">
        <v>15088</v>
      </c>
      <c r="C1773">
        <v>16482.884453675444</v>
      </c>
      <c r="D1773">
        <v>14864.103407710028</v>
      </c>
    </row>
    <row r="1774" spans="1:4" x14ac:dyDescent="0.4">
      <c r="A1774" s="28">
        <v>41586</v>
      </c>
      <c r="B1774">
        <v>15925</v>
      </c>
      <c r="C1774">
        <v>16303.042814780578</v>
      </c>
      <c r="D1774">
        <v>14769.567945923425</v>
      </c>
    </row>
    <row r="1775" spans="1:4" x14ac:dyDescent="0.4">
      <c r="A1775" s="28">
        <v>41587</v>
      </c>
      <c r="B1775">
        <v>14034</v>
      </c>
      <c r="C1775">
        <v>16433.250022540258</v>
      </c>
      <c r="D1775">
        <v>14813.903857423109</v>
      </c>
    </row>
    <row r="1776" spans="1:4" x14ac:dyDescent="0.4">
      <c r="A1776" s="28">
        <v>41588</v>
      </c>
      <c r="B1776">
        <v>13728</v>
      </c>
      <c r="C1776">
        <v>15918.225418922353</v>
      </c>
      <c r="D1776">
        <v>14886.403367647727</v>
      </c>
    </row>
    <row r="1777" spans="1:4" x14ac:dyDescent="0.4">
      <c r="A1777" s="28">
        <v>41589</v>
      </c>
      <c r="B1777">
        <v>14577</v>
      </c>
      <c r="C1777">
        <v>15644.834218006879</v>
      </c>
      <c r="D1777">
        <v>14864.782569423473</v>
      </c>
    </row>
    <row r="1778" spans="1:4" x14ac:dyDescent="0.4">
      <c r="A1778" s="28">
        <v>41590</v>
      </c>
      <c r="B1778">
        <v>17607</v>
      </c>
      <c r="C1778">
        <v>15650.806525275741</v>
      </c>
      <c r="D1778">
        <v>14770.242780470615</v>
      </c>
    </row>
    <row r="1779" spans="1:4" x14ac:dyDescent="0.4">
      <c r="A1779" s="28">
        <v>41591</v>
      </c>
      <c r="B1779">
        <v>19009</v>
      </c>
      <c r="C1779">
        <v>15717.626692243131</v>
      </c>
      <c r="D1779">
        <v>14814.580709985585</v>
      </c>
    </row>
    <row r="1780" spans="1:4" x14ac:dyDescent="0.4">
      <c r="A1780" s="28">
        <v>41592</v>
      </c>
      <c r="B1780">
        <v>15109</v>
      </c>
      <c r="C1780">
        <v>16186.109125609715</v>
      </c>
      <c r="D1780">
        <v>14887.083524969581</v>
      </c>
    </row>
    <row r="1781" spans="1:4" x14ac:dyDescent="0.4">
      <c r="A1781" s="28">
        <v>41593</v>
      </c>
      <c r="B1781">
        <v>18747</v>
      </c>
      <c r="C1781">
        <v>16234.591570154927</v>
      </c>
      <c r="D1781">
        <v>14865.461731136915</v>
      </c>
    </row>
    <row r="1782" spans="1:4" x14ac:dyDescent="0.4">
      <c r="A1782" s="28">
        <v>41594</v>
      </c>
      <c r="B1782">
        <v>16340</v>
      </c>
      <c r="C1782">
        <v>16383.591314498752</v>
      </c>
      <c r="D1782">
        <v>14770.917615017803</v>
      </c>
    </row>
    <row r="1783" spans="1:4" x14ac:dyDescent="0.4">
      <c r="A1783" s="28">
        <v>41595</v>
      </c>
      <c r="B1783">
        <v>14659</v>
      </c>
      <c r="C1783">
        <v>16355.143697917765</v>
      </c>
      <c r="D1783">
        <v>14815.257562548059</v>
      </c>
    </row>
    <row r="1784" spans="1:4" x14ac:dyDescent="0.4">
      <c r="A1784" s="28">
        <v>41596</v>
      </c>
      <c r="B1784">
        <v>18487</v>
      </c>
      <c r="C1784">
        <v>16366.954110903349</v>
      </c>
      <c r="D1784">
        <v>14887.763682291436</v>
      </c>
    </row>
    <row r="1785" spans="1:4" x14ac:dyDescent="0.4">
      <c r="A1785" s="28">
        <v>41597</v>
      </c>
      <c r="B1785">
        <v>19450</v>
      </c>
      <c r="C1785">
        <v>16431.528867789082</v>
      </c>
      <c r="D1785">
        <v>14866.140892850357</v>
      </c>
    </row>
    <row r="1786" spans="1:4" x14ac:dyDescent="0.4">
      <c r="A1786" s="28">
        <v>41598</v>
      </c>
      <c r="B1786">
        <v>15332</v>
      </c>
      <c r="C1786">
        <v>16787.132683243584</v>
      </c>
      <c r="D1786">
        <v>14771.592449564991</v>
      </c>
    </row>
    <row r="1787" spans="1:4" x14ac:dyDescent="0.4">
      <c r="A1787" s="28">
        <v>41599</v>
      </c>
      <c r="B1787">
        <v>15351</v>
      </c>
      <c r="C1787">
        <v>16886.383825544326</v>
      </c>
      <c r="D1787">
        <v>14815.934415110534</v>
      </c>
    </row>
    <row r="1788" spans="1:4" x14ac:dyDescent="0.4">
      <c r="A1788" s="28">
        <v>41600</v>
      </c>
      <c r="B1788">
        <v>18887</v>
      </c>
      <c r="C1788">
        <v>16476.332343036363</v>
      </c>
      <c r="D1788">
        <v>14888.44383961329</v>
      </c>
    </row>
    <row r="1789" spans="1:4" x14ac:dyDescent="0.4">
      <c r="A1789" s="28">
        <v>41601</v>
      </c>
      <c r="B1789">
        <v>16534</v>
      </c>
      <c r="C1789">
        <v>16695.991137585723</v>
      </c>
      <c r="D1789">
        <v>14866.820054563799</v>
      </c>
    </row>
    <row r="1790" spans="1:4" x14ac:dyDescent="0.4">
      <c r="A1790" s="28">
        <v>41602</v>
      </c>
      <c r="B1790">
        <v>15102</v>
      </c>
      <c r="C1790">
        <v>16967.235818799021</v>
      </c>
      <c r="D1790">
        <v>14772.26728411218</v>
      </c>
    </row>
    <row r="1791" spans="1:4" x14ac:dyDescent="0.4">
      <c r="A1791" s="28">
        <v>41603</v>
      </c>
      <c r="B1791">
        <v>18954</v>
      </c>
      <c r="C1791">
        <v>16561.347378187715</v>
      </c>
      <c r="D1791">
        <v>14816.61126767301</v>
      </c>
    </row>
    <row r="1792" spans="1:4" x14ac:dyDescent="0.4">
      <c r="A1792" s="28">
        <v>41604</v>
      </c>
      <c r="B1792">
        <v>19708</v>
      </c>
      <c r="C1792">
        <v>16746.244224126454</v>
      </c>
      <c r="D1792">
        <v>14889.123996935146</v>
      </c>
    </row>
    <row r="1793" spans="1:4" x14ac:dyDescent="0.4">
      <c r="A1793" s="28">
        <v>41605</v>
      </c>
      <c r="B1793">
        <v>20399</v>
      </c>
      <c r="C1793">
        <v>17417.838809327091</v>
      </c>
      <c r="D1793">
        <v>14867.499216277241</v>
      </c>
    </row>
    <row r="1794" spans="1:4" x14ac:dyDescent="0.4">
      <c r="A1794" s="28">
        <v>41606</v>
      </c>
      <c r="B1794">
        <v>16603</v>
      </c>
      <c r="C1794">
        <v>17699.871592493051</v>
      </c>
      <c r="D1794">
        <v>14772.942118659368</v>
      </c>
    </row>
    <row r="1795" spans="1:4" x14ac:dyDescent="0.4">
      <c r="A1795" s="28">
        <v>41607</v>
      </c>
      <c r="B1795">
        <v>20577</v>
      </c>
      <c r="C1795">
        <v>17423.358912066429</v>
      </c>
      <c r="D1795">
        <v>14817.288120235484</v>
      </c>
    </row>
    <row r="1796" spans="1:4" x14ac:dyDescent="0.4">
      <c r="A1796" s="28">
        <v>41608</v>
      </c>
      <c r="B1796">
        <v>18145</v>
      </c>
      <c r="C1796">
        <v>18130.578873370581</v>
      </c>
      <c r="D1796">
        <v>14889.804154256999</v>
      </c>
    </row>
    <row r="1797" spans="1:4" x14ac:dyDescent="0.4">
      <c r="A1797" s="28">
        <v>41609</v>
      </c>
      <c r="B1797">
        <v>16904</v>
      </c>
      <c r="C1797">
        <v>17965.785132533438</v>
      </c>
      <c r="D1797">
        <v>14868.178377990684</v>
      </c>
    </row>
    <row r="1798" spans="1:4" x14ac:dyDescent="0.4">
      <c r="A1798" s="28">
        <v>41610</v>
      </c>
      <c r="B1798">
        <v>20661</v>
      </c>
      <c r="C1798">
        <v>17744.509107894424</v>
      </c>
      <c r="D1798">
        <v>14773.616953206558</v>
      </c>
    </row>
    <row r="1799" spans="1:4" x14ac:dyDescent="0.4">
      <c r="A1799" s="28">
        <v>41611</v>
      </c>
      <c r="B1799">
        <v>20903</v>
      </c>
      <c r="C1799">
        <v>18384.778735514792</v>
      </c>
      <c r="D1799">
        <v>14817.964972797959</v>
      </c>
    </row>
    <row r="1800" spans="1:4" x14ac:dyDescent="0.4">
      <c r="A1800" s="28">
        <v>41612</v>
      </c>
      <c r="B1800">
        <v>21306</v>
      </c>
      <c r="C1800">
        <v>18532.72701939445</v>
      </c>
      <c r="D1800">
        <v>14890.484311578854</v>
      </c>
    </row>
    <row r="1801" spans="1:4" x14ac:dyDescent="0.4">
      <c r="A1801" s="28">
        <v>41613</v>
      </c>
      <c r="B1801">
        <v>16804</v>
      </c>
      <c r="C1801">
        <v>18866.719201205357</v>
      </c>
      <c r="D1801">
        <v>14868.857539704128</v>
      </c>
    </row>
    <row r="1802" spans="1:4" x14ac:dyDescent="0.4">
      <c r="A1802" s="28">
        <v>41614</v>
      </c>
      <c r="B1802">
        <v>19877</v>
      </c>
      <c r="C1802">
        <v>18846.924236936855</v>
      </c>
      <c r="D1802">
        <v>14774.291787753747</v>
      </c>
    </row>
    <row r="1803" spans="1:4" x14ac:dyDescent="0.4">
      <c r="A1803" s="28">
        <v>41615</v>
      </c>
      <c r="B1803">
        <v>17021</v>
      </c>
      <c r="C1803">
        <v>18797.71522641525</v>
      </c>
      <c r="D1803">
        <v>14818.641825360435</v>
      </c>
    </row>
    <row r="1804" spans="1:4" x14ac:dyDescent="0.4">
      <c r="A1804" s="28">
        <v>41616</v>
      </c>
      <c r="B1804">
        <v>15939</v>
      </c>
      <c r="C1804">
        <v>18469.703481688579</v>
      </c>
      <c r="D1804">
        <v>14891.164468900708</v>
      </c>
    </row>
    <row r="1805" spans="1:4" x14ac:dyDescent="0.4">
      <c r="A1805" s="28">
        <v>41617</v>
      </c>
      <c r="B1805">
        <v>16245</v>
      </c>
      <c r="C1805">
        <v>18419.363816939243</v>
      </c>
      <c r="D1805">
        <v>14869.536701417568</v>
      </c>
    </row>
    <row r="1806" spans="1:4" x14ac:dyDescent="0.4">
      <c r="A1806" s="28">
        <v>41618</v>
      </c>
      <c r="B1806">
        <v>19825</v>
      </c>
      <c r="C1806">
        <v>17920.128609734264</v>
      </c>
      <c r="D1806">
        <v>14774.966622300935</v>
      </c>
    </row>
    <row r="1807" spans="1:4" x14ac:dyDescent="0.4">
      <c r="A1807" s="28">
        <v>41619</v>
      </c>
      <c r="B1807">
        <v>20295</v>
      </c>
      <c r="C1807">
        <v>18072.469868911656</v>
      </c>
      <c r="D1807">
        <v>14819.318677922911</v>
      </c>
    </row>
    <row r="1808" spans="1:4" x14ac:dyDescent="0.4">
      <c r="A1808" s="28">
        <v>41620</v>
      </c>
      <c r="B1808">
        <v>16630</v>
      </c>
      <c r="C1808">
        <v>18660.728563313955</v>
      </c>
      <c r="D1808">
        <v>14891.844626222563</v>
      </c>
    </row>
    <row r="1809" spans="1:4" x14ac:dyDescent="0.4">
      <c r="A1809" s="28">
        <v>41621</v>
      </c>
      <c r="B1809">
        <v>20587</v>
      </c>
      <c r="C1809">
        <v>18228.322121756009</v>
      </c>
      <c r="D1809">
        <v>14870.21586313101</v>
      </c>
    </row>
    <row r="1810" spans="1:4" x14ac:dyDescent="0.4">
      <c r="A1810" s="28">
        <v>41622</v>
      </c>
      <c r="B1810">
        <v>18556</v>
      </c>
      <c r="C1810">
        <v>18442.504463867535</v>
      </c>
      <c r="D1810">
        <v>14775.641456848125</v>
      </c>
    </row>
    <row r="1811" spans="1:4" x14ac:dyDescent="0.4">
      <c r="A1811" s="28">
        <v>41623</v>
      </c>
      <c r="B1811">
        <v>17293</v>
      </c>
      <c r="C1811">
        <v>18698.677000552419</v>
      </c>
      <c r="D1811">
        <v>14819.995530485387</v>
      </c>
    </row>
    <row r="1812" spans="1:4" x14ac:dyDescent="0.4">
      <c r="A1812" s="28">
        <v>41624</v>
      </c>
      <c r="B1812">
        <v>20885</v>
      </c>
      <c r="C1812">
        <v>18402.319548989995</v>
      </c>
      <c r="D1812">
        <v>14892.524783544419</v>
      </c>
    </row>
    <row r="1813" spans="1:4" x14ac:dyDescent="0.4">
      <c r="A1813" s="28">
        <v>41625</v>
      </c>
      <c r="B1813">
        <v>21179</v>
      </c>
      <c r="C1813">
        <v>18603.955308104181</v>
      </c>
      <c r="D1813">
        <v>14870.895024844453</v>
      </c>
    </row>
    <row r="1814" spans="1:4" x14ac:dyDescent="0.4">
      <c r="A1814" s="28">
        <v>41626</v>
      </c>
      <c r="B1814">
        <v>20959</v>
      </c>
      <c r="C1814">
        <v>19173.37324859505</v>
      </c>
      <c r="D1814">
        <v>14776.316291395313</v>
      </c>
    </row>
    <row r="1815" spans="1:4" x14ac:dyDescent="0.4">
      <c r="A1815" s="28">
        <v>41627</v>
      </c>
      <c r="B1815">
        <v>16476</v>
      </c>
      <c r="C1815">
        <v>19344.896857297565</v>
      </c>
      <c r="D1815">
        <v>14820.67238304786</v>
      </c>
    </row>
    <row r="1816" spans="1:4" x14ac:dyDescent="0.4">
      <c r="A1816" s="28">
        <v>41628</v>
      </c>
      <c r="B1816">
        <v>19814</v>
      </c>
      <c r="C1816">
        <v>18835.990849980808</v>
      </c>
      <c r="D1816">
        <v>14893.204940866271</v>
      </c>
    </row>
    <row r="1817" spans="1:4" x14ac:dyDescent="0.4">
      <c r="A1817" s="28">
        <v>41629</v>
      </c>
      <c r="B1817">
        <v>17420</v>
      </c>
      <c r="C1817">
        <v>19183.396272105812</v>
      </c>
      <c r="D1817">
        <v>14871.574186557895</v>
      </c>
    </row>
    <row r="1818" spans="1:4" x14ac:dyDescent="0.4">
      <c r="A1818" s="28">
        <v>41630</v>
      </c>
      <c r="B1818">
        <v>16107</v>
      </c>
      <c r="C1818">
        <v>18828.806109275603</v>
      </c>
      <c r="D1818">
        <v>14776.991125942503</v>
      </c>
    </row>
    <row r="1819" spans="1:4" x14ac:dyDescent="0.4">
      <c r="A1819" s="28">
        <v>41631</v>
      </c>
      <c r="B1819">
        <v>18662</v>
      </c>
      <c r="C1819">
        <v>18389.088863093941</v>
      </c>
      <c r="D1819">
        <v>14821.349235610336</v>
      </c>
    </row>
    <row r="1820" spans="1:4" x14ac:dyDescent="0.4">
      <c r="A1820" s="28">
        <v>41632</v>
      </c>
      <c r="B1820">
        <v>18764</v>
      </c>
      <c r="C1820">
        <v>18603.342245161151</v>
      </c>
      <c r="D1820">
        <v>14893.885098188128</v>
      </c>
    </row>
    <row r="1821" spans="1:4" x14ac:dyDescent="0.4">
      <c r="A1821" s="28">
        <v>41633</v>
      </c>
      <c r="B1821">
        <v>16880</v>
      </c>
      <c r="C1821">
        <v>18493.503459623018</v>
      </c>
      <c r="D1821">
        <v>14872.253348271339</v>
      </c>
    </row>
    <row r="1822" spans="1:4" x14ac:dyDescent="0.4">
      <c r="A1822" s="28">
        <v>41634</v>
      </c>
      <c r="B1822">
        <v>11412</v>
      </c>
      <c r="C1822">
        <v>18238.316018341018</v>
      </c>
      <c r="D1822">
        <v>14777.665960489692</v>
      </c>
    </row>
    <row r="1823" spans="1:4" x14ac:dyDescent="0.4">
      <c r="A1823" s="28">
        <v>41635</v>
      </c>
      <c r="B1823">
        <v>16642</v>
      </c>
      <c r="C1823">
        <v>17499.19560594852</v>
      </c>
      <c r="D1823">
        <v>14822.02608817281</v>
      </c>
    </row>
    <row r="1824" spans="1:4" x14ac:dyDescent="0.4">
      <c r="A1824" s="28">
        <v>41636</v>
      </c>
      <c r="B1824">
        <v>16868</v>
      </c>
      <c r="C1824">
        <v>17242.363237620855</v>
      </c>
      <c r="D1824">
        <v>14894.56525550998</v>
      </c>
    </row>
    <row r="1825" spans="1:4" x14ac:dyDescent="0.4">
      <c r="A1825" s="28">
        <v>41637</v>
      </c>
      <c r="B1825">
        <v>15938</v>
      </c>
      <c r="C1825">
        <v>17088.824486867594</v>
      </c>
      <c r="D1825">
        <v>14872.932509984779</v>
      </c>
    </row>
    <row r="1826" spans="1:4" x14ac:dyDescent="0.4">
      <c r="A1826" s="28">
        <v>41638</v>
      </c>
      <c r="B1826">
        <v>12859</v>
      </c>
      <c r="C1826">
        <v>17172.137801690315</v>
      </c>
      <c r="D1826">
        <v>14778.34079503688</v>
      </c>
    </row>
    <row r="1827" spans="1:4" x14ac:dyDescent="0.4">
      <c r="A1827" s="28">
        <v>41639</v>
      </c>
      <c r="B1827">
        <v>13650</v>
      </c>
      <c r="C1827">
        <v>16469.101326862634</v>
      </c>
      <c r="D1827">
        <v>14822.702940735286</v>
      </c>
    </row>
    <row r="1828" spans="1:4" x14ac:dyDescent="0.4">
      <c r="A1828" s="28">
        <v>41640</v>
      </c>
      <c r="B1828">
        <v>11735</v>
      </c>
      <c r="C1828">
        <v>15988.83269358514</v>
      </c>
      <c r="D1828">
        <v>14895.245412831835</v>
      </c>
    </row>
    <row r="1829" spans="1:4" x14ac:dyDescent="0.4">
      <c r="A1829" s="28">
        <v>41641</v>
      </c>
      <c r="B1829">
        <v>9902</v>
      </c>
      <c r="C1829">
        <v>15602.317079201035</v>
      </c>
      <c r="D1829">
        <v>14873.611671698223</v>
      </c>
    </row>
    <row r="1830" spans="1:4" x14ac:dyDescent="0.4">
      <c r="A1830" s="28">
        <v>41642</v>
      </c>
      <c r="B1830">
        <v>13701</v>
      </c>
      <c r="C1830">
        <v>14744.762666830991</v>
      </c>
      <c r="D1830">
        <v>14779.01562958407</v>
      </c>
    </row>
    <row r="1831" spans="1:4" x14ac:dyDescent="0.4">
      <c r="A1831" s="28">
        <v>41643</v>
      </c>
      <c r="B1831">
        <v>11655</v>
      </c>
      <c r="C1831">
        <v>14491.670202471918</v>
      </c>
      <c r="D1831">
        <v>14823.379793297763</v>
      </c>
    </row>
    <row r="1832" spans="1:4" x14ac:dyDescent="0.4">
      <c r="A1832" s="28">
        <v>41644</v>
      </c>
      <c r="B1832">
        <v>11066</v>
      </c>
      <c r="C1832">
        <v>14258.829339592554</v>
      </c>
      <c r="D1832">
        <v>14895.925570153691</v>
      </c>
    </row>
    <row r="1833" spans="1:4" x14ac:dyDescent="0.4">
      <c r="A1833" s="28">
        <v>41645</v>
      </c>
      <c r="B1833">
        <v>13450</v>
      </c>
      <c r="C1833">
        <v>13794.371930520512</v>
      </c>
      <c r="D1833">
        <v>14874.290833411664</v>
      </c>
    </row>
    <row r="1834" spans="1:4" x14ac:dyDescent="0.4">
      <c r="A1834" s="28">
        <v>41646</v>
      </c>
      <c r="B1834">
        <v>10564</v>
      </c>
      <c r="C1834">
        <v>13618.844451011328</v>
      </c>
      <c r="D1834">
        <v>14779.690464131258</v>
      </c>
    </row>
    <row r="1835" spans="1:4" x14ac:dyDescent="0.4">
      <c r="A1835" s="28">
        <v>41647</v>
      </c>
      <c r="B1835">
        <v>14551</v>
      </c>
      <c r="C1835">
        <v>13342.996797765498</v>
      </c>
      <c r="D1835">
        <v>14824.056645860237</v>
      </c>
    </row>
    <row r="1836" spans="1:4" x14ac:dyDescent="0.4">
      <c r="A1836" s="28">
        <v>41648</v>
      </c>
      <c r="B1836">
        <v>14686</v>
      </c>
      <c r="C1836">
        <v>13497.68728406357</v>
      </c>
      <c r="D1836">
        <v>14896.605727475544</v>
      </c>
    </row>
    <row r="1837" spans="1:4" x14ac:dyDescent="0.4">
      <c r="A1837" s="28">
        <v>41649</v>
      </c>
      <c r="B1837">
        <v>14659</v>
      </c>
      <c r="C1837">
        <v>13491.670120081755</v>
      </c>
      <c r="D1837">
        <v>14874.969995125108</v>
      </c>
    </row>
    <row r="1838" spans="1:4" x14ac:dyDescent="0.4">
      <c r="A1838" s="28">
        <v>41650</v>
      </c>
      <c r="B1838">
        <v>12670</v>
      </c>
      <c r="C1838">
        <v>13835.026749268887</v>
      </c>
      <c r="D1838">
        <v>14780.365298678447</v>
      </c>
    </row>
    <row r="1839" spans="1:4" x14ac:dyDescent="0.4">
      <c r="A1839" s="28">
        <v>41651</v>
      </c>
      <c r="B1839">
        <v>12753</v>
      </c>
      <c r="C1839">
        <v>13674.506820627428</v>
      </c>
      <c r="D1839">
        <v>14824.733498422713</v>
      </c>
    </row>
    <row r="1840" spans="1:4" x14ac:dyDescent="0.4">
      <c r="A1840" s="28">
        <v>41652</v>
      </c>
      <c r="B1840">
        <v>16637</v>
      </c>
      <c r="C1840">
        <v>13389.674598639354</v>
      </c>
      <c r="D1840">
        <v>14897.2858847974</v>
      </c>
    </row>
    <row r="1841" spans="1:4" x14ac:dyDescent="0.4">
      <c r="A1841" s="28">
        <v>41653</v>
      </c>
      <c r="B1841">
        <v>18583</v>
      </c>
      <c r="C1841">
        <v>13981.602838588518</v>
      </c>
      <c r="D1841">
        <v>14875.64915683855</v>
      </c>
    </row>
    <row r="1842" spans="1:4" x14ac:dyDescent="0.4">
      <c r="A1842" s="28">
        <v>41654</v>
      </c>
      <c r="B1842">
        <v>15649</v>
      </c>
      <c r="C1842">
        <v>14588.504572045762</v>
      </c>
      <c r="D1842">
        <v>14781.040133225637</v>
      </c>
    </row>
    <row r="1843" spans="1:4" x14ac:dyDescent="0.4">
      <c r="A1843" s="28">
        <v>41655</v>
      </c>
      <c r="B1843">
        <v>12616</v>
      </c>
      <c r="C1843">
        <v>14607.157512224698</v>
      </c>
      <c r="D1843">
        <v>14825.410350985187</v>
      </c>
    </row>
    <row r="1844" spans="1:4" x14ac:dyDescent="0.4">
      <c r="A1844" s="28">
        <v>41656</v>
      </c>
      <c r="B1844">
        <v>16605</v>
      </c>
      <c r="C1844">
        <v>14524.86700827956</v>
      </c>
      <c r="D1844">
        <v>14897.966042119253</v>
      </c>
    </row>
    <row r="1845" spans="1:4" x14ac:dyDescent="0.4">
      <c r="A1845" s="28">
        <v>41657</v>
      </c>
      <c r="B1845">
        <v>12518</v>
      </c>
      <c r="C1845">
        <v>14752.787966107073</v>
      </c>
      <c r="D1845">
        <v>14876.328318551992</v>
      </c>
    </row>
    <row r="1846" spans="1:4" x14ac:dyDescent="0.4">
      <c r="A1846" s="28">
        <v>41658</v>
      </c>
      <c r="B1846">
        <v>12223</v>
      </c>
      <c r="C1846">
        <v>14299.176780251151</v>
      </c>
      <c r="D1846">
        <v>14781.714967772825</v>
      </c>
    </row>
    <row r="1847" spans="1:4" x14ac:dyDescent="0.4">
      <c r="A1847" s="28">
        <v>41659</v>
      </c>
      <c r="B1847">
        <v>16866</v>
      </c>
      <c r="C1847">
        <v>14250.942849944218</v>
      </c>
      <c r="D1847">
        <v>14826.087203547662</v>
      </c>
    </row>
    <row r="1848" spans="1:4" x14ac:dyDescent="0.4">
      <c r="A1848" s="28">
        <v>41660</v>
      </c>
      <c r="B1848">
        <v>15883</v>
      </c>
      <c r="C1848">
        <v>14497.228586445737</v>
      </c>
      <c r="D1848">
        <v>14898.646199441109</v>
      </c>
    </row>
    <row r="1849" spans="1:4" x14ac:dyDescent="0.4">
      <c r="A1849" s="28">
        <v>41661</v>
      </c>
      <c r="B1849">
        <v>12544</v>
      </c>
      <c r="C1849">
        <v>14522.5112213021</v>
      </c>
      <c r="D1849">
        <v>14877.007480265434</v>
      </c>
    </row>
    <row r="1850" spans="1:4" x14ac:dyDescent="0.4">
      <c r="A1850" s="28">
        <v>41662</v>
      </c>
      <c r="B1850">
        <v>11198</v>
      </c>
      <c r="C1850">
        <v>14550.043402728177</v>
      </c>
      <c r="D1850">
        <v>14782.389802320014</v>
      </c>
    </row>
    <row r="1851" spans="1:4" x14ac:dyDescent="0.4">
      <c r="A1851" s="28">
        <v>41663</v>
      </c>
      <c r="B1851">
        <v>14354</v>
      </c>
      <c r="C1851">
        <v>13993.660802495289</v>
      </c>
      <c r="D1851">
        <v>14826.764056110138</v>
      </c>
    </row>
    <row r="1852" spans="1:4" x14ac:dyDescent="0.4">
      <c r="A1852" s="28">
        <v>41664</v>
      </c>
      <c r="B1852">
        <v>13070</v>
      </c>
      <c r="C1852">
        <v>13849.70846988107</v>
      </c>
      <c r="D1852">
        <v>14899.326356762964</v>
      </c>
    </row>
    <row r="1853" spans="1:4" x14ac:dyDescent="0.4">
      <c r="A1853" s="28">
        <v>41665</v>
      </c>
      <c r="B1853">
        <v>13257</v>
      </c>
      <c r="C1853">
        <v>14008.546311368687</v>
      </c>
      <c r="D1853">
        <v>14877.686641978877</v>
      </c>
    </row>
    <row r="1854" spans="1:4" x14ac:dyDescent="0.4">
      <c r="A1854" s="28">
        <v>41666</v>
      </c>
      <c r="B1854">
        <v>14198</v>
      </c>
      <c r="C1854">
        <v>13843.874726068856</v>
      </c>
      <c r="D1854">
        <v>14783.064636867201</v>
      </c>
    </row>
    <row r="1855" spans="1:4" x14ac:dyDescent="0.4">
      <c r="A1855" s="28">
        <v>41667</v>
      </c>
      <c r="B1855">
        <v>14752</v>
      </c>
      <c r="C1855">
        <v>13687.146586221657</v>
      </c>
      <c r="D1855">
        <v>14827.440908672612</v>
      </c>
    </row>
    <row r="1856" spans="1:4" x14ac:dyDescent="0.4">
      <c r="A1856" s="28">
        <v>41668</v>
      </c>
      <c r="B1856">
        <v>15894</v>
      </c>
      <c r="C1856">
        <v>14092.645972235418</v>
      </c>
      <c r="D1856">
        <v>14900.006514084816</v>
      </c>
    </row>
    <row r="1857" spans="1:4" x14ac:dyDescent="0.4">
      <c r="A1857" s="28">
        <v>41669</v>
      </c>
      <c r="B1857">
        <v>10641</v>
      </c>
      <c r="C1857">
        <v>14278.649093341088</v>
      </c>
      <c r="D1857">
        <v>14878.365803692319</v>
      </c>
    </row>
    <row r="1858" spans="1:4" x14ac:dyDescent="0.4">
      <c r="A1858" s="28">
        <v>41670</v>
      </c>
      <c r="B1858">
        <v>13815</v>
      </c>
      <c r="C1858">
        <v>13602.61070839819</v>
      </c>
      <c r="D1858">
        <v>14783.73947141439</v>
      </c>
    </row>
    <row r="1859" spans="1:4" x14ac:dyDescent="0.4">
      <c r="A1859" s="28">
        <v>41671</v>
      </c>
      <c r="B1859">
        <v>15325</v>
      </c>
      <c r="C1859">
        <v>13899.681111419066</v>
      </c>
      <c r="D1859">
        <v>14828.117761235089</v>
      </c>
    </row>
    <row r="1860" spans="1:4" x14ac:dyDescent="0.4">
      <c r="A1860" s="28">
        <v>41672</v>
      </c>
      <c r="B1860">
        <v>14815</v>
      </c>
      <c r="C1860">
        <v>13968.943532688121</v>
      </c>
      <c r="D1860">
        <v>14900.686671406673</v>
      </c>
    </row>
    <row r="1861" spans="1:4" x14ac:dyDescent="0.4">
      <c r="A1861" s="28">
        <v>41673</v>
      </c>
      <c r="B1861">
        <v>17634</v>
      </c>
      <c r="C1861">
        <v>13931.843113535286</v>
      </c>
      <c r="D1861">
        <v>14879.044965405763</v>
      </c>
    </row>
    <row r="1862" spans="1:4" x14ac:dyDescent="0.4">
      <c r="A1862" s="28">
        <v>41674</v>
      </c>
      <c r="B1862">
        <v>12790</v>
      </c>
      <c r="C1862">
        <v>14722.951450756167</v>
      </c>
      <c r="D1862">
        <v>14784.41430596158</v>
      </c>
    </row>
    <row r="1863" spans="1:4" x14ac:dyDescent="0.4">
      <c r="A1863" s="28">
        <v>41675</v>
      </c>
      <c r="B1863">
        <v>13853</v>
      </c>
      <c r="C1863">
        <v>14336.293291226997</v>
      </c>
      <c r="D1863">
        <v>14828.794613797563</v>
      </c>
    </row>
    <row r="1864" spans="1:4" x14ac:dyDescent="0.4">
      <c r="A1864" s="28">
        <v>41676</v>
      </c>
      <c r="B1864">
        <v>12243</v>
      </c>
      <c r="C1864">
        <v>14155.314692711638</v>
      </c>
      <c r="D1864">
        <v>14901.366828728525</v>
      </c>
    </row>
    <row r="1865" spans="1:4" x14ac:dyDescent="0.4">
      <c r="A1865" s="28">
        <v>41677</v>
      </c>
      <c r="B1865">
        <v>16382</v>
      </c>
      <c r="C1865">
        <v>14122.424778806297</v>
      </c>
      <c r="D1865">
        <v>14879.724127119203</v>
      </c>
    </row>
    <row r="1866" spans="1:4" x14ac:dyDescent="0.4">
      <c r="A1866" s="28">
        <v>41678</v>
      </c>
      <c r="B1866">
        <v>15611</v>
      </c>
      <c r="C1866">
        <v>14309.927696482415</v>
      </c>
      <c r="D1866">
        <v>14785.089140508768</v>
      </c>
    </row>
    <row r="1867" spans="1:4" x14ac:dyDescent="0.4">
      <c r="A1867" s="28">
        <v>41679</v>
      </c>
      <c r="B1867">
        <v>12348</v>
      </c>
      <c r="C1867">
        <v>14345.354528619284</v>
      </c>
      <c r="D1867">
        <v>14829.471466360039</v>
      </c>
    </row>
    <row r="1868" spans="1:4" x14ac:dyDescent="0.4">
      <c r="A1868" s="28">
        <v>41680</v>
      </c>
      <c r="B1868">
        <v>14865</v>
      </c>
      <c r="C1868">
        <v>14356.380611148543</v>
      </c>
      <c r="D1868">
        <v>14902.046986050382</v>
      </c>
    </row>
    <row r="1869" spans="1:4" x14ac:dyDescent="0.4">
      <c r="A1869" s="28">
        <v>41681</v>
      </c>
      <c r="B1869">
        <v>16214</v>
      </c>
      <c r="C1869">
        <v>14299.797721412102</v>
      </c>
      <c r="D1869">
        <v>14880.403288832647</v>
      </c>
    </row>
    <row r="1870" spans="1:4" x14ac:dyDescent="0.4">
      <c r="A1870" s="28">
        <v>41682</v>
      </c>
      <c r="B1870">
        <v>14041</v>
      </c>
      <c r="C1870">
        <v>14374.422778772638</v>
      </c>
      <c r="D1870">
        <v>14785.763975055957</v>
      </c>
    </row>
    <row r="1871" spans="1:4" x14ac:dyDescent="0.4">
      <c r="A1871" s="28">
        <v>41683</v>
      </c>
      <c r="B1871">
        <v>11854</v>
      </c>
      <c r="C1871">
        <v>14643.203594683342</v>
      </c>
      <c r="D1871">
        <v>14830.148318922515</v>
      </c>
    </row>
    <row r="1872" spans="1:4" x14ac:dyDescent="0.4">
      <c r="A1872" s="28">
        <v>41684</v>
      </c>
      <c r="B1872">
        <v>16906</v>
      </c>
      <c r="C1872">
        <v>14167.470798408522</v>
      </c>
      <c r="D1872">
        <v>14902.727143372236</v>
      </c>
    </row>
    <row r="1873" spans="1:4" x14ac:dyDescent="0.4">
      <c r="A1873" s="28">
        <v>41685</v>
      </c>
      <c r="B1873">
        <v>15066</v>
      </c>
      <c r="C1873">
        <v>14324.156440245892</v>
      </c>
      <c r="D1873">
        <v>14881.082450546088</v>
      </c>
    </row>
    <row r="1874" spans="1:4" x14ac:dyDescent="0.4">
      <c r="A1874" s="28">
        <v>41686</v>
      </c>
      <c r="B1874">
        <v>13898</v>
      </c>
      <c r="C1874">
        <v>14706.032317379446</v>
      </c>
      <c r="D1874">
        <v>14786.438809603145</v>
      </c>
    </row>
    <row r="1875" spans="1:4" x14ac:dyDescent="0.4">
      <c r="A1875" s="28">
        <v>41687</v>
      </c>
      <c r="B1875">
        <v>13523</v>
      </c>
      <c r="C1875">
        <v>14559.877020917189</v>
      </c>
      <c r="D1875">
        <v>14830.825171484988</v>
      </c>
    </row>
    <row r="1876" spans="1:4" x14ac:dyDescent="0.4">
      <c r="A1876" s="28">
        <v>41688</v>
      </c>
      <c r="B1876">
        <v>14886</v>
      </c>
      <c r="C1876">
        <v>14193.264120140604</v>
      </c>
      <c r="D1876">
        <v>14903.407300694091</v>
      </c>
    </row>
    <row r="1877" spans="1:4" x14ac:dyDescent="0.4">
      <c r="A1877" s="28">
        <v>41689</v>
      </c>
      <c r="B1877">
        <v>17265</v>
      </c>
      <c r="C1877">
        <v>14546.625784006816</v>
      </c>
      <c r="D1877">
        <v>14881.761612259532</v>
      </c>
    </row>
    <row r="1878" spans="1:4" x14ac:dyDescent="0.4">
      <c r="A1878" s="28">
        <v>41690</v>
      </c>
      <c r="B1878">
        <v>9676</v>
      </c>
      <c r="C1878">
        <v>14864.254410127056</v>
      </c>
      <c r="D1878">
        <v>14787.113644150335</v>
      </c>
    </row>
    <row r="1879" spans="1:4" x14ac:dyDescent="0.4">
      <c r="A1879" s="28">
        <v>41691</v>
      </c>
      <c r="B1879">
        <v>13316</v>
      </c>
      <c r="C1879">
        <v>13971.878470587595</v>
      </c>
      <c r="D1879">
        <v>14831.502024047464</v>
      </c>
    </row>
    <row r="1880" spans="1:4" x14ac:dyDescent="0.4">
      <c r="A1880" s="28">
        <v>41692</v>
      </c>
      <c r="B1880">
        <v>12744</v>
      </c>
      <c r="C1880">
        <v>14162.571462676624</v>
      </c>
      <c r="D1880">
        <v>14904.087458015945</v>
      </c>
    </row>
    <row r="1881" spans="1:4" x14ac:dyDescent="0.4">
      <c r="A1881" s="28">
        <v>41693</v>
      </c>
      <c r="B1881">
        <v>12426</v>
      </c>
      <c r="C1881">
        <v>13839.587101694584</v>
      </c>
      <c r="D1881">
        <v>14882.440773972974</v>
      </c>
    </row>
    <row r="1882" spans="1:4" x14ac:dyDescent="0.4">
      <c r="A1882" s="28">
        <v>41694</v>
      </c>
      <c r="B1882">
        <v>16129</v>
      </c>
      <c r="C1882">
        <v>13508.904343625325</v>
      </c>
      <c r="D1882">
        <v>14787.788478697523</v>
      </c>
    </row>
    <row r="1883" spans="1:4" x14ac:dyDescent="0.4">
      <c r="A1883" s="28">
        <v>41695</v>
      </c>
      <c r="B1883">
        <v>14115</v>
      </c>
      <c r="C1883">
        <v>14123.961106643241</v>
      </c>
      <c r="D1883">
        <v>14832.178876609938</v>
      </c>
    </row>
    <row r="1884" spans="1:4" x14ac:dyDescent="0.4">
      <c r="A1884" s="28">
        <v>41696</v>
      </c>
      <c r="B1884">
        <v>13300</v>
      </c>
      <c r="C1884">
        <v>13986.129437267999</v>
      </c>
      <c r="D1884">
        <v>14904.767615337798</v>
      </c>
    </row>
    <row r="1885" spans="1:4" x14ac:dyDescent="0.4">
      <c r="A1885" s="28">
        <v>41697</v>
      </c>
      <c r="B1885">
        <v>11359</v>
      </c>
      <c r="C1885">
        <v>13799.401717944089</v>
      </c>
      <c r="D1885">
        <v>14883.119935686416</v>
      </c>
    </row>
    <row r="1886" spans="1:4" x14ac:dyDescent="0.4">
      <c r="A1886" s="28">
        <v>41698</v>
      </c>
      <c r="B1886">
        <v>16235</v>
      </c>
      <c r="C1886">
        <v>13703.701110614747</v>
      </c>
      <c r="D1886">
        <v>14788.463313244712</v>
      </c>
    </row>
    <row r="1887" spans="1:4" x14ac:dyDescent="0.4">
      <c r="A1887" s="28">
        <v>41699</v>
      </c>
      <c r="B1887">
        <v>10542</v>
      </c>
      <c r="C1887">
        <v>13895.156544015983</v>
      </c>
      <c r="D1887">
        <v>14832.855729172416</v>
      </c>
    </row>
    <row r="1888" spans="1:4" x14ac:dyDescent="0.4">
      <c r="A1888" s="28">
        <v>41700</v>
      </c>
      <c r="B1888">
        <v>10650</v>
      </c>
      <c r="C1888">
        <v>13335.939409547134</v>
      </c>
      <c r="D1888">
        <v>14905.447772659654</v>
      </c>
    </row>
    <row r="1889" spans="1:4" x14ac:dyDescent="0.4">
      <c r="A1889" s="28">
        <v>41701</v>
      </c>
      <c r="B1889">
        <v>14280</v>
      </c>
      <c r="C1889">
        <v>13258.691303824431</v>
      </c>
      <c r="D1889">
        <v>14883.799097399859</v>
      </c>
    </row>
    <row r="1890" spans="1:4" x14ac:dyDescent="0.4">
      <c r="A1890" s="28">
        <v>41702</v>
      </c>
      <c r="B1890">
        <v>16054</v>
      </c>
      <c r="C1890">
        <v>13185.972390295237</v>
      </c>
      <c r="D1890">
        <v>14789.138147791902</v>
      </c>
    </row>
    <row r="1891" spans="1:4" x14ac:dyDescent="0.4">
      <c r="A1891" s="28">
        <v>41703</v>
      </c>
      <c r="B1891">
        <v>17487</v>
      </c>
      <c r="C1891">
        <v>13457.926957082853</v>
      </c>
      <c r="D1891">
        <v>14833.532581734891</v>
      </c>
    </row>
    <row r="1892" spans="1:4" x14ac:dyDescent="0.4">
      <c r="A1892" s="28">
        <v>41704</v>
      </c>
      <c r="B1892">
        <v>11905</v>
      </c>
      <c r="C1892">
        <v>14343.348733862236</v>
      </c>
      <c r="D1892">
        <v>14906.127929981509</v>
      </c>
    </row>
    <row r="1893" spans="1:4" x14ac:dyDescent="0.4">
      <c r="A1893" s="28">
        <v>41705</v>
      </c>
      <c r="B1893">
        <v>14742</v>
      </c>
      <c r="C1893">
        <v>13825.194406946195</v>
      </c>
      <c r="D1893">
        <v>14884.478259113301</v>
      </c>
    </row>
    <row r="1894" spans="1:4" x14ac:dyDescent="0.4">
      <c r="A1894" s="28">
        <v>41706</v>
      </c>
      <c r="B1894">
        <v>13517</v>
      </c>
      <c r="C1894">
        <v>13848.435929288489</v>
      </c>
      <c r="D1894">
        <v>14789.81298233909</v>
      </c>
    </row>
    <row r="1895" spans="1:4" x14ac:dyDescent="0.4">
      <c r="A1895" s="28">
        <v>41707</v>
      </c>
      <c r="B1895">
        <v>9246</v>
      </c>
      <c r="C1895">
        <v>14069.965814559191</v>
      </c>
      <c r="D1895">
        <v>14834.209434297365</v>
      </c>
    </row>
    <row r="1896" spans="1:4" x14ac:dyDescent="0.4">
      <c r="A1896" s="28">
        <v>41708</v>
      </c>
      <c r="B1896">
        <v>11363</v>
      </c>
      <c r="C1896">
        <v>13283.154469783191</v>
      </c>
      <c r="D1896">
        <v>14906.808087303363</v>
      </c>
    </row>
    <row r="1897" spans="1:4" x14ac:dyDescent="0.4">
      <c r="A1897" s="28">
        <v>41709</v>
      </c>
      <c r="B1897">
        <v>12621</v>
      </c>
      <c r="C1897">
        <v>12922.263227500323</v>
      </c>
      <c r="D1897">
        <v>14885.157420826743</v>
      </c>
    </row>
    <row r="1898" spans="1:4" x14ac:dyDescent="0.4">
      <c r="A1898" s="28">
        <v>41710</v>
      </c>
      <c r="B1898">
        <v>13847</v>
      </c>
      <c r="C1898">
        <v>13075.424926684445</v>
      </c>
      <c r="D1898">
        <v>14790.48781688628</v>
      </c>
    </row>
    <row r="1899" spans="1:4" x14ac:dyDescent="0.4">
      <c r="A1899" s="28">
        <v>41711</v>
      </c>
      <c r="B1899">
        <v>9963</v>
      </c>
      <c r="C1899">
        <v>13067.922088359099</v>
      </c>
      <c r="D1899">
        <v>14834.886286859841</v>
      </c>
    </row>
    <row r="1900" spans="1:4" x14ac:dyDescent="0.4">
      <c r="A1900" s="28">
        <v>41712</v>
      </c>
      <c r="B1900">
        <v>12183</v>
      </c>
      <c r="C1900">
        <v>12572.327261286697</v>
      </c>
      <c r="D1900">
        <v>14907.488244625218</v>
      </c>
    </row>
    <row r="1901" spans="1:4" x14ac:dyDescent="0.4">
      <c r="A1901" s="28">
        <v>41713</v>
      </c>
      <c r="B1901">
        <v>10633</v>
      </c>
      <c r="C1901">
        <v>12721.345127869086</v>
      </c>
      <c r="D1901">
        <v>14885.836582540187</v>
      </c>
    </row>
    <row r="1902" spans="1:4" x14ac:dyDescent="0.4">
      <c r="A1902" s="28">
        <v>41714</v>
      </c>
      <c r="B1902">
        <v>8635</v>
      </c>
      <c r="C1902">
        <v>12294.158003701757</v>
      </c>
      <c r="D1902">
        <v>14791.162651433468</v>
      </c>
    </row>
    <row r="1903" spans="1:4" x14ac:dyDescent="0.4">
      <c r="A1903" s="28">
        <v>41715</v>
      </c>
      <c r="B1903">
        <v>10586</v>
      </c>
      <c r="C1903">
        <v>11762.023381530975</v>
      </c>
      <c r="D1903">
        <v>14835.563139422315</v>
      </c>
    </row>
    <row r="1904" spans="1:4" x14ac:dyDescent="0.4">
      <c r="A1904" s="28">
        <v>41716</v>
      </c>
      <c r="B1904">
        <v>10801</v>
      </c>
      <c r="C1904">
        <v>11772.066668114998</v>
      </c>
      <c r="D1904">
        <v>14908.16840194707</v>
      </c>
    </row>
    <row r="1905" spans="1:4" x14ac:dyDescent="0.4">
      <c r="A1905" s="28">
        <v>41717</v>
      </c>
      <c r="B1905">
        <v>10714</v>
      </c>
      <c r="C1905">
        <v>11482.429834807144</v>
      </c>
      <c r="D1905">
        <v>14886.515744253627</v>
      </c>
    </row>
    <row r="1906" spans="1:4" x14ac:dyDescent="0.4">
      <c r="A1906" s="28">
        <v>41718</v>
      </c>
      <c r="B1906">
        <v>8444</v>
      </c>
      <c r="C1906">
        <v>11364.865111951873</v>
      </c>
      <c r="D1906">
        <v>14791.837485980657</v>
      </c>
    </row>
    <row r="1907" spans="1:4" x14ac:dyDescent="0.4">
      <c r="A1907" s="28">
        <v>41719</v>
      </c>
      <c r="B1907">
        <v>12077</v>
      </c>
      <c r="C1907">
        <v>11137.03119589471</v>
      </c>
      <c r="D1907">
        <v>14836.23999198479</v>
      </c>
    </row>
    <row r="1908" spans="1:4" x14ac:dyDescent="0.4">
      <c r="A1908" s="28">
        <v>41720</v>
      </c>
      <c r="B1908">
        <v>10287</v>
      </c>
      <c r="C1908">
        <v>11108.325526091774</v>
      </c>
      <c r="D1908">
        <v>14908.848559268927</v>
      </c>
    </row>
    <row r="1909" spans="1:4" x14ac:dyDescent="0.4">
      <c r="A1909" s="28">
        <v>41721</v>
      </c>
      <c r="B1909">
        <v>10304</v>
      </c>
      <c r="C1909">
        <v>10957.178887664284</v>
      </c>
      <c r="D1909">
        <v>14887.194905967071</v>
      </c>
    </row>
    <row r="1910" spans="1:4" x14ac:dyDescent="0.4">
      <c r="A1910" s="28">
        <v>41722</v>
      </c>
      <c r="B1910">
        <v>11606</v>
      </c>
      <c r="C1910">
        <v>11076.58119496172</v>
      </c>
      <c r="D1910">
        <v>14792.512320527847</v>
      </c>
    </row>
    <row r="1911" spans="1:4" x14ac:dyDescent="0.4">
      <c r="A1911" s="28">
        <v>41723</v>
      </c>
      <c r="B1911">
        <v>12169</v>
      </c>
      <c r="C1911">
        <v>10973.425795623696</v>
      </c>
      <c r="D1911">
        <v>14836.916844547266</v>
      </c>
    </row>
    <row r="1912" spans="1:4" x14ac:dyDescent="0.4">
      <c r="A1912" s="28">
        <v>41724</v>
      </c>
      <c r="B1912">
        <v>11998</v>
      </c>
      <c r="C1912">
        <v>11091.257584750239</v>
      </c>
      <c r="D1912">
        <v>14909.528716590781</v>
      </c>
    </row>
    <row r="1913" spans="1:4" x14ac:dyDescent="0.4">
      <c r="A1913" s="28">
        <v>41725</v>
      </c>
      <c r="B1913">
        <v>10342</v>
      </c>
      <c r="C1913">
        <v>11439.257280704349</v>
      </c>
      <c r="D1913">
        <v>14887.874067680512</v>
      </c>
    </row>
    <row r="1914" spans="1:4" x14ac:dyDescent="0.4">
      <c r="A1914" s="28">
        <v>41726</v>
      </c>
      <c r="B1914">
        <v>11823</v>
      </c>
      <c r="C1914">
        <v>11126.342681888493</v>
      </c>
      <c r="D1914">
        <v>14793.187155075035</v>
      </c>
    </row>
    <row r="1915" spans="1:4" x14ac:dyDescent="0.4">
      <c r="A1915" s="28">
        <v>41727</v>
      </c>
      <c r="B1915">
        <v>11693</v>
      </c>
      <c r="C1915">
        <v>11174.007827805648</v>
      </c>
      <c r="D1915">
        <v>14837.593697109742</v>
      </c>
    </row>
    <row r="1916" spans="1:4" x14ac:dyDescent="0.4">
      <c r="A1916" s="28">
        <v>41728</v>
      </c>
      <c r="B1916">
        <v>11262</v>
      </c>
      <c r="C1916">
        <v>11445.877315786431</v>
      </c>
      <c r="D1916">
        <v>14910.208873912636</v>
      </c>
    </row>
    <row r="1917" spans="1:4" x14ac:dyDescent="0.4">
      <c r="A1917" s="28">
        <v>41729</v>
      </c>
      <c r="B1917">
        <v>15565</v>
      </c>
      <c r="C1917">
        <v>11274.479795633031</v>
      </c>
      <c r="D1917">
        <v>14888.553229393956</v>
      </c>
    </row>
    <row r="1918" spans="1:4" x14ac:dyDescent="0.4">
      <c r="A1918" s="28">
        <v>41730</v>
      </c>
      <c r="B1918">
        <v>15243</v>
      </c>
      <c r="C1918">
        <v>11793.910237811564</v>
      </c>
      <c r="D1918">
        <v>14793.861989622224</v>
      </c>
    </row>
    <row r="1919" spans="1:4" x14ac:dyDescent="0.4">
      <c r="A1919" s="28">
        <v>41731</v>
      </c>
      <c r="B1919">
        <v>15303</v>
      </c>
      <c r="C1919">
        <v>12462.888215610305</v>
      </c>
      <c r="D1919">
        <v>14838.270549672217</v>
      </c>
    </row>
    <row r="1920" spans="1:4" x14ac:dyDescent="0.4">
      <c r="A1920" s="28">
        <v>41732</v>
      </c>
      <c r="B1920">
        <v>13101</v>
      </c>
      <c r="C1920">
        <v>12733.779559557403</v>
      </c>
      <c r="D1920">
        <v>14910.88903123449</v>
      </c>
    </row>
    <row r="1921" spans="1:4" x14ac:dyDescent="0.4">
      <c r="A1921" s="28">
        <v>41733</v>
      </c>
      <c r="B1921">
        <v>13928</v>
      </c>
      <c r="C1921">
        <v>12716.204617014013</v>
      </c>
      <c r="D1921">
        <v>14889.232391107398</v>
      </c>
    </row>
    <row r="1922" spans="1:4" x14ac:dyDescent="0.4">
      <c r="A1922" s="28">
        <v>41734</v>
      </c>
      <c r="B1922">
        <v>12884</v>
      </c>
      <c r="C1922">
        <v>13089.456897940099</v>
      </c>
      <c r="D1922">
        <v>14794.536824169412</v>
      </c>
    </row>
    <row r="1923" spans="1:4" x14ac:dyDescent="0.4">
      <c r="A1923" s="28">
        <v>41735</v>
      </c>
      <c r="B1923">
        <v>13419</v>
      </c>
      <c r="C1923">
        <v>12923.709242733825</v>
      </c>
      <c r="D1923">
        <v>14838.947402234691</v>
      </c>
    </row>
    <row r="1924" spans="1:4" x14ac:dyDescent="0.4">
      <c r="A1924" s="28">
        <v>41736</v>
      </c>
      <c r="B1924">
        <v>13646</v>
      </c>
      <c r="C1924">
        <v>12932.525465901788</v>
      </c>
      <c r="D1924">
        <v>14911.569188556345</v>
      </c>
    </row>
    <row r="1925" spans="1:4" x14ac:dyDescent="0.4">
      <c r="A1925" s="28">
        <v>41737</v>
      </c>
      <c r="B1925">
        <v>14173</v>
      </c>
      <c r="C1925">
        <v>13224.117434132982</v>
      </c>
      <c r="D1925">
        <v>14889.91155282084</v>
      </c>
    </row>
    <row r="1926" spans="1:4" x14ac:dyDescent="0.4">
      <c r="A1926" s="28">
        <v>41738</v>
      </c>
      <c r="B1926">
        <v>15150</v>
      </c>
      <c r="C1926">
        <v>13217.232694564236</v>
      </c>
      <c r="D1926">
        <v>14795.211658716602</v>
      </c>
    </row>
    <row r="1927" spans="1:4" x14ac:dyDescent="0.4">
      <c r="A1927" s="28">
        <v>41739</v>
      </c>
      <c r="B1927">
        <v>8668</v>
      </c>
      <c r="C1927">
        <v>13417.316679355969</v>
      </c>
      <c r="D1927">
        <v>14839.624254797167</v>
      </c>
    </row>
    <row r="1928" spans="1:4" x14ac:dyDescent="0.4">
      <c r="A1928" s="28">
        <v>41740</v>
      </c>
      <c r="B1928">
        <v>11076</v>
      </c>
      <c r="C1928">
        <v>12983.43843898462</v>
      </c>
      <c r="D1928">
        <v>14912.249345878199</v>
      </c>
    </row>
    <row r="1929" spans="1:4" x14ac:dyDescent="0.4">
      <c r="A1929" s="28">
        <v>41741</v>
      </c>
      <c r="B1929">
        <v>11393</v>
      </c>
      <c r="C1929">
        <v>12615.253078398233</v>
      </c>
      <c r="D1929">
        <v>14890.590714534283</v>
      </c>
    </row>
    <row r="1930" spans="1:4" x14ac:dyDescent="0.4">
      <c r="A1930" s="28">
        <v>41742</v>
      </c>
      <c r="B1930">
        <v>10994</v>
      </c>
      <c r="C1930">
        <v>12322.058822950212</v>
      </c>
      <c r="D1930">
        <v>14795.88649326379</v>
      </c>
    </row>
    <row r="1931" spans="1:4" x14ac:dyDescent="0.4">
      <c r="A1931" s="28">
        <v>41743</v>
      </c>
      <c r="B1931">
        <v>14659</v>
      </c>
      <c r="C1931">
        <v>12366.21025877311</v>
      </c>
      <c r="D1931">
        <v>14840.301107359643</v>
      </c>
    </row>
    <row r="1932" spans="1:4" x14ac:dyDescent="0.4">
      <c r="A1932" s="28">
        <v>41744</v>
      </c>
      <c r="B1932">
        <v>13298</v>
      </c>
      <c r="C1932">
        <v>12563.689852222349</v>
      </c>
      <c r="D1932">
        <v>14912.929503200054</v>
      </c>
    </row>
    <row r="1933" spans="1:4" x14ac:dyDescent="0.4">
      <c r="A1933" s="28">
        <v>41745</v>
      </c>
      <c r="B1933">
        <v>14590</v>
      </c>
      <c r="C1933">
        <v>12526.0344328465</v>
      </c>
      <c r="D1933">
        <v>14891.269876247725</v>
      </c>
    </row>
    <row r="1934" spans="1:4" x14ac:dyDescent="0.4">
      <c r="A1934" s="28">
        <v>41746</v>
      </c>
      <c r="B1934">
        <v>12691</v>
      </c>
      <c r="C1934">
        <v>13078.918035290735</v>
      </c>
      <c r="D1934">
        <v>14796.561327810978</v>
      </c>
    </row>
    <row r="1935" spans="1:4" x14ac:dyDescent="0.4">
      <c r="A1935" s="28">
        <v>41747</v>
      </c>
      <c r="B1935">
        <v>13605</v>
      </c>
      <c r="C1935">
        <v>12898.169256927327</v>
      </c>
      <c r="D1935">
        <v>14840.977959922116</v>
      </c>
    </row>
    <row r="1936" spans="1:4" x14ac:dyDescent="0.4">
      <c r="A1936" s="28">
        <v>41748</v>
      </c>
      <c r="B1936">
        <v>12913</v>
      </c>
      <c r="C1936">
        <v>12869.796436327631</v>
      </c>
      <c r="D1936">
        <v>14913.609660521908</v>
      </c>
    </row>
    <row r="1937" spans="1:4" x14ac:dyDescent="0.4">
      <c r="A1937" s="28">
        <v>41749</v>
      </c>
      <c r="B1937">
        <v>11612</v>
      </c>
      <c r="C1937">
        <v>13125.178071807386</v>
      </c>
      <c r="D1937">
        <v>14891.949037961167</v>
      </c>
    </row>
    <row r="1938" spans="1:4" x14ac:dyDescent="0.4">
      <c r="A1938" s="28">
        <v>41750</v>
      </c>
      <c r="B1938">
        <v>15164</v>
      </c>
      <c r="C1938">
        <v>12809.60702044</v>
      </c>
      <c r="D1938">
        <v>14797.236162358167</v>
      </c>
    </row>
    <row r="1939" spans="1:4" x14ac:dyDescent="0.4">
      <c r="A1939" s="28">
        <v>41751</v>
      </c>
      <c r="B1939">
        <v>13595</v>
      </c>
      <c r="C1939">
        <v>12990.273179466483</v>
      </c>
      <c r="D1939">
        <v>14841.654812484592</v>
      </c>
    </row>
    <row r="1940" spans="1:4" x14ac:dyDescent="0.4">
      <c r="A1940" s="28">
        <v>41752</v>
      </c>
      <c r="B1940">
        <v>14425</v>
      </c>
      <c r="C1940">
        <v>13303.964606027304</v>
      </c>
      <c r="D1940">
        <v>14914.289817843763</v>
      </c>
    </row>
    <row r="1941" spans="1:4" x14ac:dyDescent="0.4">
      <c r="A1941" s="28">
        <v>41753</v>
      </c>
      <c r="B1941">
        <v>12983</v>
      </c>
      <c r="C1941">
        <v>13382.200179891721</v>
      </c>
      <c r="D1941">
        <v>14892.628199674611</v>
      </c>
    </row>
    <row r="1942" spans="1:4" x14ac:dyDescent="0.4">
      <c r="A1942" s="28">
        <v>41754</v>
      </c>
      <c r="B1942">
        <v>13519</v>
      </c>
      <c r="C1942">
        <v>13173.813990270326</v>
      </c>
      <c r="D1942">
        <v>14797.910996905355</v>
      </c>
    </row>
    <row r="1943" spans="1:4" x14ac:dyDescent="0.4">
      <c r="A1943" s="28">
        <v>41755</v>
      </c>
      <c r="B1943">
        <v>12221</v>
      </c>
      <c r="C1943">
        <v>13461.932408243809</v>
      </c>
      <c r="D1943">
        <v>14842.331665047068</v>
      </c>
    </row>
    <row r="1944" spans="1:4" x14ac:dyDescent="0.4">
      <c r="A1944" s="28">
        <v>41756</v>
      </c>
      <c r="B1944">
        <v>12051</v>
      </c>
      <c r="C1944">
        <v>13209.147499356164</v>
      </c>
      <c r="D1944">
        <v>14914.969975165617</v>
      </c>
    </row>
    <row r="1945" spans="1:4" x14ac:dyDescent="0.4">
      <c r="A1945" s="28">
        <v>41757</v>
      </c>
      <c r="B1945">
        <v>12812</v>
      </c>
      <c r="C1945">
        <v>12912.301697720302</v>
      </c>
      <c r="D1945">
        <v>14893.307361388052</v>
      </c>
    </row>
    <row r="1946" spans="1:4" x14ac:dyDescent="0.4">
      <c r="A1946" s="28">
        <v>41758</v>
      </c>
      <c r="B1946">
        <v>14073</v>
      </c>
      <c r="C1946">
        <v>13115.998376582231</v>
      </c>
      <c r="D1946">
        <v>14798.585831452545</v>
      </c>
    </row>
    <row r="1947" spans="1:4" x14ac:dyDescent="0.4">
      <c r="A1947" s="28">
        <v>41759</v>
      </c>
      <c r="B1947">
        <v>14097</v>
      </c>
      <c r="C1947">
        <v>13155.825707650578</v>
      </c>
      <c r="D1947">
        <v>14843.008517609544</v>
      </c>
    </row>
    <row r="1948" spans="1:4" x14ac:dyDescent="0.4">
      <c r="A1948" s="28">
        <v>41760</v>
      </c>
      <c r="B1948">
        <v>12620</v>
      </c>
      <c r="C1948">
        <v>13148.132957386355</v>
      </c>
      <c r="D1948">
        <v>14915.650132487472</v>
      </c>
    </row>
    <row r="1949" spans="1:4" x14ac:dyDescent="0.4">
      <c r="A1949" s="28">
        <v>41761</v>
      </c>
      <c r="B1949">
        <v>10726</v>
      </c>
      <c r="C1949">
        <v>13311.315173260407</v>
      </c>
      <c r="D1949">
        <v>14893.986523101496</v>
      </c>
    </row>
    <row r="1950" spans="1:4" x14ac:dyDescent="0.4">
      <c r="A1950" s="28">
        <v>41762</v>
      </c>
      <c r="B1950">
        <v>11434</v>
      </c>
      <c r="C1950">
        <v>12882.949303143199</v>
      </c>
      <c r="D1950">
        <v>14799.260665999735</v>
      </c>
    </row>
    <row r="1951" spans="1:4" x14ac:dyDescent="0.4">
      <c r="A1951" s="28">
        <v>41763</v>
      </c>
      <c r="B1951">
        <v>12346</v>
      </c>
      <c r="C1951">
        <v>12546.842619262972</v>
      </c>
      <c r="D1951">
        <v>14843.685370172019</v>
      </c>
    </row>
    <row r="1952" spans="1:4" x14ac:dyDescent="0.4">
      <c r="A1952" s="28">
        <v>41764</v>
      </c>
      <c r="B1952">
        <v>12719</v>
      </c>
      <c r="C1952">
        <v>12718.334851812127</v>
      </c>
      <c r="D1952">
        <v>14916.330289809328</v>
      </c>
    </row>
    <row r="1953" spans="1:4" x14ac:dyDescent="0.4">
      <c r="A1953" s="28">
        <v>41765</v>
      </c>
      <c r="B1953">
        <v>14281</v>
      </c>
      <c r="C1953">
        <v>12647.987541078917</v>
      </c>
      <c r="D1953">
        <v>14894.665684814936</v>
      </c>
    </row>
    <row r="1954" spans="1:4" x14ac:dyDescent="0.4">
      <c r="A1954" s="28">
        <v>41766</v>
      </c>
      <c r="B1954">
        <v>16896</v>
      </c>
      <c r="C1954">
        <v>12734.160572955876</v>
      </c>
      <c r="D1954">
        <v>14799.935500546922</v>
      </c>
    </row>
    <row r="1955" spans="1:4" x14ac:dyDescent="0.4">
      <c r="A1955" s="28">
        <v>41767</v>
      </c>
      <c r="B1955">
        <v>14659</v>
      </c>
      <c r="C1955">
        <v>13499.018057618921</v>
      </c>
      <c r="D1955">
        <v>14844.362222734493</v>
      </c>
    </row>
    <row r="1956" spans="1:4" x14ac:dyDescent="0.4">
      <c r="A1956" s="28">
        <v>41768</v>
      </c>
      <c r="B1956">
        <v>14071</v>
      </c>
      <c r="C1956">
        <v>13598.595791093354</v>
      </c>
      <c r="D1956">
        <v>14917.010447131181</v>
      </c>
    </row>
    <row r="1957" spans="1:4" x14ac:dyDescent="0.4">
      <c r="A1957" s="28">
        <v>41769</v>
      </c>
      <c r="B1957">
        <v>13388</v>
      </c>
      <c r="C1957">
        <v>13553.974907428568</v>
      </c>
      <c r="D1957">
        <v>14895.344846528378</v>
      </c>
    </row>
    <row r="1958" spans="1:4" x14ac:dyDescent="0.4">
      <c r="A1958" s="28">
        <v>41770</v>
      </c>
      <c r="B1958">
        <v>10536</v>
      </c>
      <c r="C1958">
        <v>13709.964808400204</v>
      </c>
      <c r="D1958">
        <v>14800.610335094112</v>
      </c>
    </row>
    <row r="1959" spans="1:4" x14ac:dyDescent="0.4">
      <c r="A1959" s="28">
        <v>41771</v>
      </c>
      <c r="B1959">
        <v>13805</v>
      </c>
      <c r="C1959">
        <v>13227.955624459873</v>
      </c>
      <c r="D1959">
        <v>14845.039075296969</v>
      </c>
    </row>
    <row r="1960" spans="1:4" x14ac:dyDescent="0.4">
      <c r="A1960" s="28">
        <v>41772</v>
      </c>
      <c r="B1960">
        <v>14065</v>
      </c>
      <c r="C1960">
        <v>13192.354147211408</v>
      </c>
      <c r="D1960">
        <v>14917.690604453035</v>
      </c>
    </row>
    <row r="1961" spans="1:4" x14ac:dyDescent="0.4">
      <c r="A1961" s="28">
        <v>41773</v>
      </c>
      <c r="B1961">
        <v>15361</v>
      </c>
      <c r="C1961">
        <v>13445.203174661103</v>
      </c>
      <c r="D1961">
        <v>14896.024008241822</v>
      </c>
    </row>
    <row r="1962" spans="1:4" x14ac:dyDescent="0.4">
      <c r="A1962" s="28">
        <v>41774</v>
      </c>
      <c r="B1962">
        <v>10753</v>
      </c>
      <c r="C1962">
        <v>13684.242797730883</v>
      </c>
      <c r="D1962">
        <v>14801.2851696413</v>
      </c>
    </row>
    <row r="1963" spans="1:4" x14ac:dyDescent="0.4">
      <c r="A1963" s="28">
        <v>41775</v>
      </c>
      <c r="B1963">
        <v>13773</v>
      </c>
      <c r="C1963">
        <v>13187.074914305291</v>
      </c>
      <c r="D1963">
        <v>14845.715927859443</v>
      </c>
    </row>
    <row r="1964" spans="1:4" x14ac:dyDescent="0.4">
      <c r="A1964" s="28">
        <v>41776</v>
      </c>
      <c r="B1964">
        <v>12440</v>
      </c>
      <c r="C1964">
        <v>13413.808435390289</v>
      </c>
      <c r="D1964">
        <v>14918.37076177489</v>
      </c>
    </row>
    <row r="1965" spans="1:4" x14ac:dyDescent="0.4">
      <c r="A1965" s="28">
        <v>41777</v>
      </c>
      <c r="B1965">
        <v>11638</v>
      </c>
      <c r="C1965">
        <v>13210.812641482169</v>
      </c>
      <c r="D1965">
        <v>14896.703169955263</v>
      </c>
    </row>
    <row r="1966" spans="1:4" x14ac:dyDescent="0.4">
      <c r="A1966" s="28">
        <v>41778</v>
      </c>
      <c r="B1966">
        <v>14091</v>
      </c>
      <c r="C1966">
        <v>12938.714176986317</v>
      </c>
      <c r="D1966">
        <v>14801.96000418849</v>
      </c>
    </row>
    <row r="1967" spans="1:4" x14ac:dyDescent="0.4">
      <c r="A1967" s="28">
        <v>41779</v>
      </c>
      <c r="B1967">
        <v>14475</v>
      </c>
      <c r="C1967">
        <v>13219.315962936584</v>
      </c>
      <c r="D1967">
        <v>14846.392780421918</v>
      </c>
    </row>
    <row r="1968" spans="1:4" x14ac:dyDescent="0.4">
      <c r="A1968" s="28">
        <v>41780</v>
      </c>
      <c r="B1968">
        <v>14669</v>
      </c>
      <c r="C1968">
        <v>13303.544334361903</v>
      </c>
      <c r="D1968">
        <v>14919.050919096744</v>
      </c>
    </row>
    <row r="1969" spans="1:4" x14ac:dyDescent="0.4">
      <c r="A1969" s="28">
        <v>41781</v>
      </c>
      <c r="B1969">
        <v>11549</v>
      </c>
      <c r="C1969">
        <v>13453.627199520024</v>
      </c>
      <c r="D1969">
        <v>14897.382331668707</v>
      </c>
    </row>
    <row r="1970" spans="1:4" x14ac:dyDescent="0.4">
      <c r="A1970" s="28">
        <v>41782</v>
      </c>
      <c r="B1970">
        <v>14681</v>
      </c>
      <c r="C1970">
        <v>13330.83617959786</v>
      </c>
      <c r="D1970">
        <v>14802.634838735679</v>
      </c>
    </row>
    <row r="1971" spans="1:4" x14ac:dyDescent="0.4">
      <c r="A1971" s="28">
        <v>41783</v>
      </c>
      <c r="B1971">
        <v>12624</v>
      </c>
      <c r="C1971">
        <v>13428.068069570452</v>
      </c>
      <c r="D1971">
        <v>14847.069632984396</v>
      </c>
    </row>
    <row r="1972" spans="1:4" x14ac:dyDescent="0.4">
      <c r="A1972" s="28">
        <v>41784</v>
      </c>
      <c r="B1972">
        <v>11550</v>
      </c>
      <c r="C1972">
        <v>13250.324807704759</v>
      </c>
      <c r="D1972">
        <v>14919.7310764186</v>
      </c>
    </row>
    <row r="1973" spans="1:4" x14ac:dyDescent="0.4">
      <c r="A1973" s="28">
        <v>41785</v>
      </c>
      <c r="B1973">
        <v>13932</v>
      </c>
      <c r="C1973">
        <v>13192.873633416029</v>
      </c>
      <c r="D1973">
        <v>14898.061493382147</v>
      </c>
    </row>
    <row r="1974" spans="1:4" x14ac:dyDescent="0.4">
      <c r="A1974" s="28">
        <v>41786</v>
      </c>
      <c r="B1974">
        <v>14561</v>
      </c>
      <c r="C1974">
        <v>13184.136753283845</v>
      </c>
      <c r="D1974">
        <v>14803.309673282867</v>
      </c>
    </row>
    <row r="1975" spans="1:4" x14ac:dyDescent="0.4">
      <c r="A1975" s="28">
        <v>41787</v>
      </c>
      <c r="B1975">
        <v>14308</v>
      </c>
      <c r="C1975">
        <v>13283.789275193089</v>
      </c>
      <c r="D1975">
        <v>14847.74648554687</v>
      </c>
    </row>
    <row r="1976" spans="1:4" x14ac:dyDescent="0.4">
      <c r="A1976" s="28">
        <v>41788</v>
      </c>
      <c r="B1976">
        <v>11578</v>
      </c>
      <c r="C1976">
        <v>13624.224495231447</v>
      </c>
      <c r="D1976">
        <v>14920.411233740453</v>
      </c>
    </row>
    <row r="1977" spans="1:4" x14ac:dyDescent="0.4">
      <c r="A1977" s="28">
        <v>41789</v>
      </c>
      <c r="B1977">
        <v>14512</v>
      </c>
      <c r="C1977">
        <v>13253.380468707481</v>
      </c>
      <c r="D1977">
        <v>14898.740655095591</v>
      </c>
    </row>
    <row r="1978" spans="1:4" x14ac:dyDescent="0.4">
      <c r="A1978" s="28">
        <v>41790</v>
      </c>
      <c r="B1978">
        <v>12631</v>
      </c>
      <c r="C1978">
        <v>13332.602162723664</v>
      </c>
      <c r="D1978">
        <v>14803.984507830057</v>
      </c>
    </row>
    <row r="1979" spans="1:4" x14ac:dyDescent="0.4">
      <c r="A1979" s="28">
        <v>41791</v>
      </c>
      <c r="B1979">
        <v>11457</v>
      </c>
      <c r="C1979">
        <v>13403.130255775295</v>
      </c>
      <c r="D1979">
        <v>14848.423338109345</v>
      </c>
    </row>
    <row r="1980" spans="1:4" x14ac:dyDescent="0.4">
      <c r="A1980" s="28">
        <v>41792</v>
      </c>
      <c r="B1980">
        <v>14115</v>
      </c>
      <c r="C1980">
        <v>13087.227047502774</v>
      </c>
      <c r="D1980">
        <v>14921.091391062309</v>
      </c>
    </row>
    <row r="1981" spans="1:4" x14ac:dyDescent="0.4">
      <c r="A1981" s="28">
        <v>41793</v>
      </c>
      <c r="B1981">
        <v>14898</v>
      </c>
      <c r="C1981">
        <v>13113.207202058524</v>
      </c>
      <c r="D1981">
        <v>14899.419816809033</v>
      </c>
    </row>
    <row r="1982" spans="1:4" x14ac:dyDescent="0.4">
      <c r="A1982" s="28">
        <v>41794</v>
      </c>
      <c r="B1982">
        <v>15076</v>
      </c>
      <c r="C1982">
        <v>13498.876031563381</v>
      </c>
      <c r="D1982">
        <v>14804.659342377245</v>
      </c>
    </row>
    <row r="1983" spans="1:4" x14ac:dyDescent="0.4">
      <c r="A1983" s="28">
        <v>41795</v>
      </c>
      <c r="B1983">
        <v>11881</v>
      </c>
      <c r="C1983">
        <v>13686.071407891062</v>
      </c>
      <c r="D1983">
        <v>14849.100190671819</v>
      </c>
    </row>
    <row r="1984" spans="1:4" x14ac:dyDescent="0.4">
      <c r="A1984" s="28">
        <v>41796</v>
      </c>
      <c r="B1984">
        <v>14446</v>
      </c>
      <c r="C1984">
        <v>13343.742722434303</v>
      </c>
      <c r="D1984">
        <v>14921.771548384162</v>
      </c>
    </row>
    <row r="1985" spans="1:4" x14ac:dyDescent="0.4">
      <c r="A1985" s="28">
        <v>41797</v>
      </c>
      <c r="B1985">
        <v>12185</v>
      </c>
      <c r="C1985">
        <v>13637.295458844113</v>
      </c>
      <c r="D1985">
        <v>14900.098978522476</v>
      </c>
    </row>
    <row r="1986" spans="1:4" x14ac:dyDescent="0.4">
      <c r="A1986" s="28">
        <v>41798</v>
      </c>
      <c r="B1986">
        <v>10948</v>
      </c>
      <c r="C1986">
        <v>13381.654503697373</v>
      </c>
      <c r="D1986">
        <v>14805.334176924434</v>
      </c>
    </row>
    <row r="1987" spans="1:4" x14ac:dyDescent="0.4">
      <c r="A1987" s="28">
        <v>41799</v>
      </c>
      <c r="B1987">
        <v>13733</v>
      </c>
      <c r="C1987">
        <v>12993.766039808481</v>
      </c>
      <c r="D1987">
        <v>14849.777043234295</v>
      </c>
    </row>
    <row r="1988" spans="1:4" x14ac:dyDescent="0.4">
      <c r="A1988" s="28">
        <v>41800</v>
      </c>
      <c r="B1988">
        <v>14110</v>
      </c>
      <c r="C1988">
        <v>13203.687418173389</v>
      </c>
      <c r="D1988">
        <v>14922.451705706017</v>
      </c>
    </row>
    <row r="1989" spans="1:4" x14ac:dyDescent="0.4">
      <c r="A1989" s="28">
        <v>41801</v>
      </c>
      <c r="B1989">
        <v>14842</v>
      </c>
      <c r="C1989">
        <v>13248.500094884541</v>
      </c>
      <c r="D1989">
        <v>14900.778140235918</v>
      </c>
    </row>
    <row r="1990" spans="1:4" x14ac:dyDescent="0.4">
      <c r="A1990" s="28">
        <v>41802</v>
      </c>
      <c r="B1990">
        <v>11855</v>
      </c>
      <c r="C1990">
        <v>13433.166997412336</v>
      </c>
      <c r="D1990">
        <v>14806.009011471624</v>
      </c>
    </row>
    <row r="1991" spans="1:4" x14ac:dyDescent="0.4">
      <c r="A1991" s="28">
        <v>41803</v>
      </c>
      <c r="B1991">
        <v>15225</v>
      </c>
      <c r="C1991">
        <v>13338.785146790109</v>
      </c>
      <c r="D1991">
        <v>14850.453895796771</v>
      </c>
    </row>
    <row r="1992" spans="1:4" x14ac:dyDescent="0.4">
      <c r="A1992" s="28">
        <v>41804</v>
      </c>
      <c r="B1992">
        <v>13515</v>
      </c>
      <c r="C1992">
        <v>13520.488268021867</v>
      </c>
      <c r="D1992">
        <v>14923.131863027873</v>
      </c>
    </row>
    <row r="1993" spans="1:4" x14ac:dyDescent="0.4">
      <c r="A1993" s="28">
        <v>41805</v>
      </c>
      <c r="B1993">
        <v>12515</v>
      </c>
      <c r="C1993">
        <v>13453.189210267352</v>
      </c>
      <c r="D1993">
        <v>14901.45730194936</v>
      </c>
    </row>
    <row r="1994" spans="1:4" x14ac:dyDescent="0.4">
      <c r="A1994" s="28">
        <v>41806</v>
      </c>
      <c r="B1994">
        <v>15591</v>
      </c>
      <c r="C1994">
        <v>13487.760837724452</v>
      </c>
      <c r="D1994">
        <v>14806.683846018812</v>
      </c>
    </row>
    <row r="1995" spans="1:4" x14ac:dyDescent="0.4">
      <c r="A1995" s="28">
        <v>41807</v>
      </c>
      <c r="B1995">
        <v>15661</v>
      </c>
      <c r="C1995">
        <v>13673.699462733775</v>
      </c>
      <c r="D1995">
        <v>14851.130748359245</v>
      </c>
    </row>
    <row r="1996" spans="1:4" x14ac:dyDescent="0.4">
      <c r="A1996" s="28">
        <v>41808</v>
      </c>
      <c r="B1996">
        <v>15924</v>
      </c>
      <c r="C1996">
        <v>13856.556569233804</v>
      </c>
      <c r="D1996">
        <v>14923.812020349726</v>
      </c>
    </row>
    <row r="1997" spans="1:4" x14ac:dyDescent="0.4">
      <c r="A1997" s="28">
        <v>41809</v>
      </c>
      <c r="B1997">
        <v>13110</v>
      </c>
      <c r="C1997">
        <v>14338.938011968703</v>
      </c>
      <c r="D1997">
        <v>14902.136463662802</v>
      </c>
    </row>
    <row r="1998" spans="1:4" x14ac:dyDescent="0.4">
      <c r="A1998" s="28">
        <v>41810</v>
      </c>
      <c r="B1998">
        <v>16217</v>
      </c>
      <c r="C1998">
        <v>14078.394644735643</v>
      </c>
      <c r="D1998">
        <v>14807.358680566002</v>
      </c>
    </row>
    <row r="1999" spans="1:4" x14ac:dyDescent="0.4">
      <c r="A1999" s="28">
        <v>41811</v>
      </c>
      <c r="B1999">
        <v>14034</v>
      </c>
      <c r="C1999">
        <v>14279.497868241571</v>
      </c>
      <c r="D1999">
        <v>14851.807600921722</v>
      </c>
    </row>
    <row r="2000" spans="1:4" x14ac:dyDescent="0.4">
      <c r="A2000" s="28">
        <v>41812</v>
      </c>
      <c r="B2000">
        <v>12230</v>
      </c>
      <c r="C2000">
        <v>14415.076619049045</v>
      </c>
      <c r="D2000">
        <v>14924.492177671582</v>
      </c>
    </row>
    <row r="2001" spans="1:4" x14ac:dyDescent="0.4">
      <c r="A2001" s="28">
        <v>41813</v>
      </c>
      <c r="B2001">
        <v>15144</v>
      </c>
      <c r="C2001">
        <v>14069.173828232924</v>
      </c>
      <c r="D2001">
        <v>14902.815625376246</v>
      </c>
    </row>
    <row r="2002" spans="1:4" x14ac:dyDescent="0.4">
      <c r="A2002" s="28">
        <v>41814</v>
      </c>
      <c r="B2002">
        <v>15622</v>
      </c>
      <c r="C2002">
        <v>14100.963425491451</v>
      </c>
      <c r="D2002">
        <v>14808.033515113188</v>
      </c>
    </row>
    <row r="2003" spans="1:4" x14ac:dyDescent="0.4">
      <c r="A2003" s="28">
        <v>41815</v>
      </c>
      <c r="B2003">
        <v>14802</v>
      </c>
      <c r="C2003">
        <v>14446.765037798245</v>
      </c>
      <c r="D2003">
        <v>14852.484453484196</v>
      </c>
    </row>
    <row r="2004" spans="1:4" x14ac:dyDescent="0.4">
      <c r="A2004" s="28">
        <v>41816</v>
      </c>
      <c r="B2004">
        <v>12312</v>
      </c>
      <c r="C2004">
        <v>14477.659507566108</v>
      </c>
      <c r="D2004">
        <v>14925.172334993435</v>
      </c>
    </row>
    <row r="2005" spans="1:4" x14ac:dyDescent="0.4">
      <c r="A2005" s="28">
        <v>41817</v>
      </c>
      <c r="B2005">
        <v>15150</v>
      </c>
      <c r="C2005">
        <v>14085.223399642258</v>
      </c>
      <c r="D2005">
        <v>14903.494787089687</v>
      </c>
    </row>
    <row r="2006" spans="1:4" x14ac:dyDescent="0.4">
      <c r="A2006" s="28">
        <v>41818</v>
      </c>
      <c r="B2006">
        <v>13370</v>
      </c>
      <c r="C2006">
        <v>14355.163826392405</v>
      </c>
      <c r="D2006">
        <v>14808.708349660377</v>
      </c>
    </row>
    <row r="2007" spans="1:4" x14ac:dyDescent="0.4">
      <c r="A2007" s="28">
        <v>41819</v>
      </c>
      <c r="B2007">
        <v>11856</v>
      </c>
      <c r="C2007">
        <v>14177.356087721004</v>
      </c>
      <c r="D2007">
        <v>14853.161306046672</v>
      </c>
    </row>
    <row r="2008" spans="1:4" x14ac:dyDescent="0.4">
      <c r="A2008" s="28">
        <v>41820</v>
      </c>
      <c r="B2008">
        <v>15243</v>
      </c>
      <c r="C2008">
        <v>13805.63293843025</v>
      </c>
      <c r="D2008">
        <v>14925.852492315291</v>
      </c>
    </row>
    <row r="2009" spans="1:4" x14ac:dyDescent="0.4">
      <c r="A2009" s="28">
        <v>41821</v>
      </c>
      <c r="B2009">
        <v>16262</v>
      </c>
      <c r="C2009">
        <v>14097.660876463415</v>
      </c>
      <c r="D2009">
        <v>14904.173948803131</v>
      </c>
    </row>
    <row r="2010" spans="1:4" x14ac:dyDescent="0.4">
      <c r="A2010" s="28">
        <v>41822</v>
      </c>
      <c r="B2010">
        <v>16692</v>
      </c>
      <c r="C2010">
        <v>14319.520704887227</v>
      </c>
      <c r="D2010">
        <v>14809.383184207567</v>
      </c>
    </row>
    <row r="2011" spans="1:4" x14ac:dyDescent="0.4">
      <c r="A2011" s="28">
        <v>41823</v>
      </c>
      <c r="B2011">
        <v>13332</v>
      </c>
      <c r="C2011">
        <v>14615.710431146463</v>
      </c>
      <c r="D2011">
        <v>14853.838158609147</v>
      </c>
    </row>
    <row r="2012" spans="1:4" x14ac:dyDescent="0.4">
      <c r="A2012" s="28">
        <v>41824</v>
      </c>
      <c r="B2012">
        <v>16759</v>
      </c>
      <c r="C2012">
        <v>14558.718357113077</v>
      </c>
      <c r="D2012">
        <v>14926.532649637145</v>
      </c>
    </row>
    <row r="2013" spans="1:4" x14ac:dyDescent="0.4">
      <c r="A2013" s="28">
        <v>41825</v>
      </c>
      <c r="B2013">
        <v>14508</v>
      </c>
      <c r="C2013">
        <v>14785.350432595111</v>
      </c>
      <c r="D2013">
        <v>14904.853110516571</v>
      </c>
    </row>
    <row r="2014" spans="1:4" x14ac:dyDescent="0.4">
      <c r="A2014" s="28">
        <v>41826</v>
      </c>
      <c r="B2014">
        <v>12907</v>
      </c>
      <c r="C2014">
        <v>14684.13823361552</v>
      </c>
      <c r="D2014">
        <v>14810.058018754755</v>
      </c>
    </row>
    <row r="2015" spans="1:4" x14ac:dyDescent="0.4">
      <c r="A2015" s="28">
        <v>41827</v>
      </c>
      <c r="B2015">
        <v>15852</v>
      </c>
      <c r="C2015">
        <v>14604.647848103052</v>
      </c>
      <c r="D2015">
        <v>14854.515011171621</v>
      </c>
    </row>
    <row r="2016" spans="1:4" x14ac:dyDescent="0.4">
      <c r="A2016" s="28">
        <v>41828</v>
      </c>
      <c r="B2016">
        <v>15953</v>
      </c>
      <c r="C2016">
        <v>14674.817419004654</v>
      </c>
      <c r="D2016">
        <v>14927.212806958998</v>
      </c>
    </row>
    <row r="2017" spans="1:4" x14ac:dyDescent="0.4">
      <c r="A2017" s="28">
        <v>41829</v>
      </c>
      <c r="B2017">
        <v>15689</v>
      </c>
      <c r="C2017">
        <v>14760.34869349679</v>
      </c>
      <c r="D2017">
        <v>14905.532272230015</v>
      </c>
    </row>
    <row r="2018" spans="1:4" x14ac:dyDescent="0.4">
      <c r="A2018" s="28">
        <v>41830</v>
      </c>
      <c r="B2018">
        <v>12578</v>
      </c>
      <c r="C2018">
        <v>15083.212019922181</v>
      </c>
      <c r="D2018">
        <v>14810.732853301944</v>
      </c>
    </row>
    <row r="2019" spans="1:4" x14ac:dyDescent="0.4">
      <c r="A2019" s="28">
        <v>41831</v>
      </c>
      <c r="B2019">
        <v>15600</v>
      </c>
      <c r="C2019">
        <v>14656.134392674263</v>
      </c>
      <c r="D2019">
        <v>14855.191863734097</v>
      </c>
    </row>
    <row r="2020" spans="1:4" x14ac:dyDescent="0.4">
      <c r="A2020" s="28">
        <v>41832</v>
      </c>
      <c r="B2020">
        <v>13954</v>
      </c>
      <c r="C2020">
        <v>14693.363912899335</v>
      </c>
      <c r="D2020">
        <v>14927.892964280854</v>
      </c>
    </row>
    <row r="2021" spans="1:4" x14ac:dyDescent="0.4">
      <c r="A2021" s="28">
        <v>41833</v>
      </c>
      <c r="B2021">
        <v>12829</v>
      </c>
      <c r="C2021">
        <v>14748.526355390486</v>
      </c>
      <c r="D2021">
        <v>14906.211433943457</v>
      </c>
    </row>
    <row r="2022" spans="1:4" x14ac:dyDescent="0.4">
      <c r="A2022" s="28">
        <v>41834</v>
      </c>
      <c r="B2022">
        <v>16265</v>
      </c>
      <c r="C2022">
        <v>14442.67466642519</v>
      </c>
      <c r="D2022">
        <v>14811.407687849132</v>
      </c>
    </row>
    <row r="2023" spans="1:4" x14ac:dyDescent="0.4">
      <c r="A2023" s="28">
        <v>41835</v>
      </c>
      <c r="B2023">
        <v>16326</v>
      </c>
      <c r="C2023">
        <v>14576.243504245373</v>
      </c>
      <c r="D2023">
        <v>14855.868716296571</v>
      </c>
    </row>
    <row r="2024" spans="1:4" x14ac:dyDescent="0.4">
      <c r="A2024" s="28">
        <v>41836</v>
      </c>
      <c r="B2024">
        <v>16407</v>
      </c>
      <c r="C2024">
        <v>14948.534712471872</v>
      </c>
      <c r="D2024">
        <v>14928.573121602707</v>
      </c>
    </row>
    <row r="2025" spans="1:4" x14ac:dyDescent="0.4">
      <c r="A2025" s="28">
        <v>41837</v>
      </c>
      <c r="B2025">
        <v>13163</v>
      </c>
      <c r="C2025">
        <v>15136.512346782936</v>
      </c>
      <c r="D2025">
        <v>14906.8905956569</v>
      </c>
    </row>
    <row r="2026" spans="1:4" x14ac:dyDescent="0.4">
      <c r="A2026" s="28">
        <v>41838</v>
      </c>
      <c r="B2026">
        <v>15954</v>
      </c>
      <c r="C2026">
        <v>14764.172101049031</v>
      </c>
      <c r="D2026">
        <v>14812.082522396322</v>
      </c>
    </row>
    <row r="2027" spans="1:4" x14ac:dyDescent="0.4">
      <c r="A2027" s="28">
        <v>41839</v>
      </c>
      <c r="B2027">
        <v>14528</v>
      </c>
      <c r="C2027">
        <v>15059.196215648202</v>
      </c>
      <c r="D2027">
        <v>14856.545568859048</v>
      </c>
    </row>
    <row r="2028" spans="1:4" x14ac:dyDescent="0.4">
      <c r="A2028" s="28">
        <v>41840</v>
      </c>
      <c r="B2028">
        <v>11300</v>
      </c>
      <c r="C2028">
        <v>14940.797011229559</v>
      </c>
      <c r="D2028">
        <v>14929.253278924563</v>
      </c>
    </row>
    <row r="2029" spans="1:4" x14ac:dyDescent="0.4">
      <c r="A2029" s="28">
        <v>41841</v>
      </c>
      <c r="B2029">
        <v>15444</v>
      </c>
      <c r="C2029">
        <v>14388.379183924037</v>
      </c>
      <c r="D2029">
        <v>14907.569757370342</v>
      </c>
    </row>
    <row r="2030" spans="1:4" x14ac:dyDescent="0.4">
      <c r="A2030" s="28">
        <v>41842</v>
      </c>
      <c r="B2030">
        <v>17816</v>
      </c>
      <c r="C2030">
        <v>14641.048756054999</v>
      </c>
      <c r="D2030">
        <v>14812.757356943512</v>
      </c>
    </row>
    <row r="2031" spans="1:4" x14ac:dyDescent="0.4">
      <c r="A2031" s="28">
        <v>41843</v>
      </c>
      <c r="B2031">
        <v>15610</v>
      </c>
      <c r="C2031">
        <v>14973.558479009467</v>
      </c>
      <c r="D2031">
        <v>14857.222421421524</v>
      </c>
    </row>
    <row r="2032" spans="1:4" x14ac:dyDescent="0.4">
      <c r="A2032" s="28">
        <v>41844</v>
      </c>
      <c r="B2032">
        <v>13276</v>
      </c>
      <c r="C2032">
        <v>15046.065725319622</v>
      </c>
      <c r="D2032">
        <v>14929.933436246418</v>
      </c>
    </row>
    <row r="2033" spans="1:4" x14ac:dyDescent="0.4">
      <c r="A2033" s="28">
        <v>41845</v>
      </c>
      <c r="B2033">
        <v>19103</v>
      </c>
      <c r="C2033">
        <v>14951.754544251664</v>
      </c>
      <c r="D2033">
        <v>14908.248919083784</v>
      </c>
    </row>
    <row r="2034" spans="1:4" x14ac:dyDescent="0.4">
      <c r="A2034" s="28">
        <v>41846</v>
      </c>
      <c r="B2034">
        <v>13987</v>
      </c>
      <c r="C2034">
        <v>15378.961749366652</v>
      </c>
      <c r="D2034">
        <v>14813.4321914907</v>
      </c>
    </row>
    <row r="2035" spans="1:4" x14ac:dyDescent="0.4">
      <c r="A2035" s="28">
        <v>41847</v>
      </c>
      <c r="B2035">
        <v>12949</v>
      </c>
      <c r="C2035">
        <v>15151.85339886628</v>
      </c>
      <c r="D2035">
        <v>14857.899273983998</v>
      </c>
    </row>
    <row r="2036" spans="1:4" x14ac:dyDescent="0.4">
      <c r="A2036" s="28">
        <v>41848</v>
      </c>
      <c r="B2036">
        <v>17516</v>
      </c>
      <c r="C2036">
        <v>15072.868202512374</v>
      </c>
      <c r="D2036">
        <v>14930.613593568272</v>
      </c>
    </row>
    <row r="2037" spans="1:4" x14ac:dyDescent="0.4">
      <c r="A2037" s="28">
        <v>41849</v>
      </c>
      <c r="B2037">
        <v>14659</v>
      </c>
      <c r="C2037">
        <v>15206.428758949232</v>
      </c>
      <c r="D2037">
        <v>14908.928080797226</v>
      </c>
    </row>
    <row r="2038" spans="1:4" x14ac:dyDescent="0.4">
      <c r="A2038" s="28">
        <v>41850</v>
      </c>
      <c r="B2038">
        <v>17960</v>
      </c>
      <c r="C2038">
        <v>15080.867414086346</v>
      </c>
      <c r="D2038">
        <v>14814.107026037889</v>
      </c>
    </row>
    <row r="2039" spans="1:4" x14ac:dyDescent="0.4">
      <c r="A2039" s="28">
        <v>41851</v>
      </c>
      <c r="B2039">
        <v>12385</v>
      </c>
      <c r="C2039">
        <v>15744.39010173701</v>
      </c>
      <c r="D2039">
        <v>14858.576126546473</v>
      </c>
    </row>
    <row r="2040" spans="1:4" x14ac:dyDescent="0.4">
      <c r="A2040" s="28">
        <v>41852</v>
      </c>
      <c r="B2040">
        <v>20747</v>
      </c>
      <c r="C2040">
        <v>15073.129690339822</v>
      </c>
      <c r="D2040">
        <v>14931.293750890127</v>
      </c>
    </row>
    <row r="2041" spans="1:4" x14ac:dyDescent="0.4">
      <c r="A2041" s="28">
        <v>41853</v>
      </c>
      <c r="B2041">
        <v>17982</v>
      </c>
      <c r="C2041">
        <v>15813.775906441993</v>
      </c>
      <c r="D2041">
        <v>14909.60724251067</v>
      </c>
    </row>
    <row r="2042" spans="1:4" x14ac:dyDescent="0.4">
      <c r="A2042" s="28">
        <v>41854</v>
      </c>
      <c r="B2042">
        <v>15896</v>
      </c>
      <c r="C2042">
        <v>16312.182502647493</v>
      </c>
      <c r="D2042">
        <v>14814.781860585077</v>
      </c>
    </row>
    <row r="2043" spans="1:4" x14ac:dyDescent="0.4">
      <c r="A2043" s="28">
        <v>41855</v>
      </c>
      <c r="B2043">
        <v>18904</v>
      </c>
      <c r="C2043">
        <v>16132.402984728798</v>
      </c>
      <c r="D2043">
        <v>14859.252979108947</v>
      </c>
    </row>
    <row r="2044" spans="1:4" x14ac:dyDescent="0.4">
      <c r="A2044" s="28">
        <v>41856</v>
      </c>
      <c r="B2044">
        <v>19752</v>
      </c>
      <c r="C2044">
        <v>16441.971863759078</v>
      </c>
      <c r="D2044">
        <v>14931.97390821198</v>
      </c>
    </row>
    <row r="2045" spans="1:4" x14ac:dyDescent="0.4">
      <c r="A2045" s="28">
        <v>41857</v>
      </c>
      <c r="B2045">
        <v>20477</v>
      </c>
      <c r="C2045">
        <v>17067.998391599642</v>
      </c>
      <c r="D2045">
        <v>14910.286404224111</v>
      </c>
    </row>
    <row r="2046" spans="1:4" x14ac:dyDescent="0.4">
      <c r="A2046" s="28">
        <v>41858</v>
      </c>
      <c r="B2046">
        <v>16340</v>
      </c>
      <c r="C2046">
        <v>17427.605876745118</v>
      </c>
      <c r="D2046">
        <v>14815.456695132267</v>
      </c>
    </row>
    <row r="2047" spans="1:4" x14ac:dyDescent="0.4">
      <c r="A2047" s="28">
        <v>41859</v>
      </c>
      <c r="B2047">
        <v>19800</v>
      </c>
      <c r="C2047">
        <v>17228.57443303067</v>
      </c>
      <c r="D2047">
        <v>14859.929831671423</v>
      </c>
    </row>
    <row r="2048" spans="1:4" x14ac:dyDescent="0.4">
      <c r="A2048" s="28">
        <v>41860</v>
      </c>
      <c r="B2048">
        <v>17250</v>
      </c>
      <c r="C2048">
        <v>17763.91918998172</v>
      </c>
      <c r="D2048">
        <v>14932.654065533836</v>
      </c>
    </row>
    <row r="2049" spans="1:4" x14ac:dyDescent="0.4">
      <c r="A2049" s="28">
        <v>41861</v>
      </c>
      <c r="B2049">
        <v>15400</v>
      </c>
      <c r="C2049">
        <v>17546.164004580478</v>
      </c>
      <c r="D2049">
        <v>14910.965565937555</v>
      </c>
    </row>
    <row r="2050" spans="1:4" x14ac:dyDescent="0.4">
      <c r="A2050" s="28">
        <v>41862</v>
      </c>
      <c r="B2050">
        <v>18165</v>
      </c>
      <c r="C2050">
        <v>17251.578031079021</v>
      </c>
      <c r="D2050">
        <v>14816.131529679456</v>
      </c>
    </row>
    <row r="2051" spans="1:4" x14ac:dyDescent="0.4">
      <c r="A2051" s="28">
        <v>41863</v>
      </c>
      <c r="B2051">
        <v>18780</v>
      </c>
      <c r="C2051">
        <v>17526.668745096627</v>
      </c>
      <c r="D2051">
        <v>14860.606684233899</v>
      </c>
    </row>
    <row r="2052" spans="1:4" x14ac:dyDescent="0.4">
      <c r="A2052" s="28">
        <v>41864</v>
      </c>
      <c r="B2052">
        <v>19268</v>
      </c>
      <c r="C2052">
        <v>17522.54255783484</v>
      </c>
      <c r="D2052">
        <v>14933.334222855688</v>
      </c>
    </row>
    <row r="2053" spans="1:4" x14ac:dyDescent="0.4">
      <c r="A2053" s="28">
        <v>41865</v>
      </c>
      <c r="B2053">
        <v>15460</v>
      </c>
      <c r="C2053">
        <v>17782.817328084955</v>
      </c>
      <c r="D2053">
        <v>14911.644727650995</v>
      </c>
    </row>
    <row r="2054" spans="1:4" x14ac:dyDescent="0.4">
      <c r="A2054" s="28">
        <v>41866</v>
      </c>
      <c r="B2054">
        <v>19277</v>
      </c>
      <c r="C2054">
        <v>17633.607895475179</v>
      </c>
      <c r="D2054">
        <v>14816.806364226644</v>
      </c>
    </row>
    <row r="2055" spans="1:4" x14ac:dyDescent="0.4">
      <c r="A2055" s="28">
        <v>41867</v>
      </c>
      <c r="B2055">
        <v>16671</v>
      </c>
      <c r="C2055">
        <v>17685.707464762916</v>
      </c>
      <c r="D2055">
        <v>14861.283536796374</v>
      </c>
    </row>
    <row r="2056" spans="1:4" x14ac:dyDescent="0.4">
      <c r="A2056" s="28">
        <v>41868</v>
      </c>
      <c r="B2056">
        <v>16243</v>
      </c>
      <c r="C2056">
        <v>17529.172787342519</v>
      </c>
      <c r="D2056">
        <v>14934.014380177545</v>
      </c>
    </row>
    <row r="2057" spans="1:4" x14ac:dyDescent="0.4">
      <c r="A2057" s="28">
        <v>41869</v>
      </c>
      <c r="B2057">
        <v>19520</v>
      </c>
      <c r="C2057">
        <v>17565.423123738357</v>
      </c>
      <c r="D2057">
        <v>14912.323889364439</v>
      </c>
    </row>
    <row r="2058" spans="1:4" x14ac:dyDescent="0.4">
      <c r="A2058" s="28">
        <v>41870</v>
      </c>
      <c r="B2058">
        <v>20069</v>
      </c>
      <c r="C2058">
        <v>17626.208692868757</v>
      </c>
      <c r="D2058">
        <v>14817.481198773834</v>
      </c>
    </row>
    <row r="2059" spans="1:4" x14ac:dyDescent="0.4">
      <c r="A2059" s="28">
        <v>41871</v>
      </c>
      <c r="B2059">
        <v>20084</v>
      </c>
      <c r="C2059">
        <v>17924.071791785515</v>
      </c>
      <c r="D2059">
        <v>14861.96038935885</v>
      </c>
    </row>
    <row r="2060" spans="1:4" x14ac:dyDescent="0.4">
      <c r="A2060" s="28">
        <v>41872</v>
      </c>
      <c r="B2060">
        <v>16033</v>
      </c>
      <c r="C2060">
        <v>18469.564306554399</v>
      </c>
      <c r="D2060">
        <v>14934.694537499399</v>
      </c>
    </row>
    <row r="2061" spans="1:4" x14ac:dyDescent="0.4">
      <c r="A2061" s="28">
        <v>41873</v>
      </c>
      <c r="B2061">
        <v>19793</v>
      </c>
      <c r="C2061">
        <v>17950.277294823583</v>
      </c>
      <c r="D2061">
        <v>14913.003051077882</v>
      </c>
    </row>
    <row r="2062" spans="1:4" x14ac:dyDescent="0.4">
      <c r="A2062" s="28">
        <v>41874</v>
      </c>
      <c r="B2062">
        <v>17958</v>
      </c>
      <c r="C2062">
        <v>18164.256823873187</v>
      </c>
      <c r="D2062">
        <v>14818.156033321022</v>
      </c>
    </row>
    <row r="2063" spans="1:4" x14ac:dyDescent="0.4">
      <c r="A2063" s="28">
        <v>41875</v>
      </c>
      <c r="B2063">
        <v>16450</v>
      </c>
      <c r="C2063">
        <v>18337.203834878419</v>
      </c>
      <c r="D2063">
        <v>14862.637241921324</v>
      </c>
    </row>
    <row r="2064" spans="1:4" x14ac:dyDescent="0.4">
      <c r="A2064" s="28">
        <v>41876</v>
      </c>
      <c r="B2064">
        <v>19954</v>
      </c>
      <c r="C2064">
        <v>17943.851702114294</v>
      </c>
      <c r="D2064">
        <v>14935.374694821254</v>
      </c>
    </row>
    <row r="2065" spans="1:4" x14ac:dyDescent="0.4">
      <c r="A2065" s="28">
        <v>41877</v>
      </c>
      <c r="B2065">
        <v>17063</v>
      </c>
      <c r="C2065">
        <v>18154.603584154345</v>
      </c>
      <c r="D2065">
        <v>14913.682212791324</v>
      </c>
    </row>
    <row r="2066" spans="1:4" x14ac:dyDescent="0.4">
      <c r="A2066" s="28">
        <v>41878</v>
      </c>
      <c r="B2066">
        <v>19950</v>
      </c>
      <c r="C2066">
        <v>18187.705821123312</v>
      </c>
      <c r="D2066">
        <v>14818.830867868211</v>
      </c>
    </row>
    <row r="2067" spans="1:4" x14ac:dyDescent="0.4">
      <c r="A2067" s="28">
        <v>41879</v>
      </c>
      <c r="B2067">
        <v>13942</v>
      </c>
      <c r="C2067">
        <v>18324.504421670426</v>
      </c>
      <c r="D2067">
        <v>14863.3140944838</v>
      </c>
    </row>
    <row r="2068" spans="1:4" x14ac:dyDescent="0.4">
      <c r="A2068" s="28">
        <v>41880</v>
      </c>
      <c r="B2068">
        <v>17324</v>
      </c>
      <c r="C2068">
        <v>17651.381583808467</v>
      </c>
      <c r="D2068">
        <v>14936.054852143108</v>
      </c>
    </row>
    <row r="2069" spans="1:4" x14ac:dyDescent="0.4">
      <c r="A2069" s="28">
        <v>41881</v>
      </c>
      <c r="B2069">
        <v>16222</v>
      </c>
      <c r="C2069">
        <v>17816.42459834661</v>
      </c>
      <c r="D2069">
        <v>14914.361374504766</v>
      </c>
    </row>
    <row r="2070" spans="1:4" x14ac:dyDescent="0.4">
      <c r="A2070" s="28">
        <v>41882</v>
      </c>
      <c r="B2070">
        <v>13150</v>
      </c>
      <c r="C2070">
        <v>17437.927678451597</v>
      </c>
      <c r="D2070">
        <v>14819.505702415401</v>
      </c>
    </row>
    <row r="2071" spans="1:4" x14ac:dyDescent="0.4">
      <c r="A2071" s="28">
        <v>41883</v>
      </c>
      <c r="B2071">
        <v>17612</v>
      </c>
      <c r="C2071">
        <v>16829.662313511504</v>
      </c>
      <c r="D2071">
        <v>14863.990947046275</v>
      </c>
    </row>
    <row r="2072" spans="1:4" x14ac:dyDescent="0.4">
      <c r="A2072" s="28">
        <v>41884</v>
      </c>
      <c r="B2072">
        <v>19857</v>
      </c>
      <c r="C2072">
        <v>17118.597625997154</v>
      </c>
      <c r="D2072">
        <v>14936.735009464961</v>
      </c>
    </row>
    <row r="2073" spans="1:4" x14ac:dyDescent="0.4">
      <c r="A2073" s="28">
        <v>41885</v>
      </c>
      <c r="B2073">
        <v>19514</v>
      </c>
      <c r="C2073">
        <v>17280.671420469738</v>
      </c>
      <c r="D2073">
        <v>14915.040536218208</v>
      </c>
    </row>
    <row r="2074" spans="1:4" x14ac:dyDescent="0.4">
      <c r="A2074" s="28">
        <v>41886</v>
      </c>
      <c r="B2074">
        <v>15419</v>
      </c>
      <c r="C2074">
        <v>17601.21134376591</v>
      </c>
      <c r="D2074">
        <v>14820.180536962587</v>
      </c>
    </row>
    <row r="2075" spans="1:4" x14ac:dyDescent="0.4">
      <c r="A2075" s="28">
        <v>41887</v>
      </c>
      <c r="B2075">
        <v>19275</v>
      </c>
      <c r="C2075">
        <v>17525.099286440985</v>
      </c>
      <c r="D2075">
        <v>14864.667799608749</v>
      </c>
    </row>
    <row r="2076" spans="1:4" x14ac:dyDescent="0.4">
      <c r="A2076" s="28">
        <v>41888</v>
      </c>
      <c r="B2076">
        <v>16200</v>
      </c>
      <c r="C2076">
        <v>17546.461424379238</v>
      </c>
      <c r="D2076">
        <v>14937.415166786817</v>
      </c>
    </row>
    <row r="2077" spans="1:4" x14ac:dyDescent="0.4">
      <c r="A2077" s="28">
        <v>41889</v>
      </c>
      <c r="B2077">
        <v>14824</v>
      </c>
      <c r="C2077">
        <v>17337.369171127277</v>
      </c>
      <c r="D2077">
        <v>14915.71969793165</v>
      </c>
    </row>
    <row r="2078" spans="1:4" x14ac:dyDescent="0.4">
      <c r="A2078" s="28">
        <v>41890</v>
      </c>
      <c r="B2078">
        <v>18442</v>
      </c>
      <c r="C2078">
        <v>17261.653880472444</v>
      </c>
      <c r="D2078">
        <v>14820.855371509777</v>
      </c>
    </row>
    <row r="2079" spans="1:4" x14ac:dyDescent="0.4">
      <c r="A2079" s="28">
        <v>41891</v>
      </c>
      <c r="B2079">
        <v>18668</v>
      </c>
      <c r="C2079">
        <v>17173.921539461659</v>
      </c>
      <c r="D2079">
        <v>14865.344652171225</v>
      </c>
    </row>
    <row r="2080" spans="1:4" x14ac:dyDescent="0.4">
      <c r="A2080" s="28">
        <v>41892</v>
      </c>
      <c r="B2080">
        <v>18966</v>
      </c>
      <c r="C2080">
        <v>17326.385803748846</v>
      </c>
      <c r="D2080">
        <v>14938.095324108672</v>
      </c>
    </row>
    <row r="2081" spans="1:4" x14ac:dyDescent="0.4">
      <c r="A2081" s="28">
        <v>41893</v>
      </c>
      <c r="B2081">
        <v>15140</v>
      </c>
      <c r="C2081">
        <v>17857.378236412835</v>
      </c>
      <c r="D2081">
        <v>14916.398859645094</v>
      </c>
    </row>
    <row r="2082" spans="1:4" x14ac:dyDescent="0.4">
      <c r="A2082" s="28">
        <v>41894</v>
      </c>
      <c r="B2082">
        <v>17760</v>
      </c>
      <c r="C2082">
        <v>17255.519100794208</v>
      </c>
      <c r="D2082">
        <v>14821.530206056965</v>
      </c>
    </row>
    <row r="2083" spans="1:4" x14ac:dyDescent="0.4">
      <c r="A2083" s="28">
        <v>41895</v>
      </c>
      <c r="B2083">
        <v>15892</v>
      </c>
      <c r="C2083">
        <v>17278.471836421155</v>
      </c>
      <c r="D2083">
        <v>14866.021504733701</v>
      </c>
    </row>
    <row r="2084" spans="1:4" x14ac:dyDescent="0.4">
      <c r="A2084" s="28">
        <v>41896</v>
      </c>
      <c r="B2084">
        <v>14385</v>
      </c>
      <c r="C2084">
        <v>17346.426140594664</v>
      </c>
      <c r="D2084">
        <v>14938.775481430526</v>
      </c>
    </row>
    <row r="2085" spans="1:4" x14ac:dyDescent="0.4">
      <c r="A2085" s="28">
        <v>41897</v>
      </c>
      <c r="B2085">
        <v>17361</v>
      </c>
      <c r="C2085">
        <v>16758.0937858203</v>
      </c>
      <c r="D2085">
        <v>14917.078021358535</v>
      </c>
    </row>
    <row r="2086" spans="1:4" x14ac:dyDescent="0.4">
      <c r="A2086" s="28">
        <v>41898</v>
      </c>
      <c r="B2086">
        <v>17510</v>
      </c>
      <c r="C2086">
        <v>16772.36101926722</v>
      </c>
      <c r="D2086">
        <v>14822.205040604154</v>
      </c>
    </row>
    <row r="2087" spans="1:4" x14ac:dyDescent="0.4">
      <c r="A2087" s="28">
        <v>41899</v>
      </c>
      <c r="B2087">
        <v>17407</v>
      </c>
      <c r="C2087">
        <v>17098.805496162739</v>
      </c>
      <c r="D2087">
        <v>14866.698357296176</v>
      </c>
    </row>
    <row r="2088" spans="1:4" x14ac:dyDescent="0.4">
      <c r="A2088" s="28">
        <v>41900</v>
      </c>
      <c r="B2088">
        <v>13839</v>
      </c>
      <c r="C2088">
        <v>16986.331686868307</v>
      </c>
      <c r="D2088">
        <v>14939.455638752381</v>
      </c>
    </row>
    <row r="2089" spans="1:4" x14ac:dyDescent="0.4">
      <c r="A2089" s="28">
        <v>41901</v>
      </c>
      <c r="B2089">
        <v>14670</v>
      </c>
      <c r="C2089">
        <v>16505.918051369281</v>
      </c>
      <c r="D2089">
        <v>14917.757183071979</v>
      </c>
    </row>
    <row r="2090" spans="1:4" x14ac:dyDescent="0.4">
      <c r="A2090" s="28">
        <v>41902</v>
      </c>
      <c r="B2090">
        <v>14951</v>
      </c>
      <c r="C2090">
        <v>16477.573338013954</v>
      </c>
      <c r="D2090">
        <v>14822.879875151344</v>
      </c>
    </row>
    <row r="2091" spans="1:4" x14ac:dyDescent="0.4">
      <c r="A2091" s="28">
        <v>41903</v>
      </c>
      <c r="B2091">
        <v>11770</v>
      </c>
      <c r="C2091">
        <v>16087.888953969094</v>
      </c>
      <c r="D2091">
        <v>14867.375209858652</v>
      </c>
    </row>
    <row r="2092" spans="1:4" x14ac:dyDescent="0.4">
      <c r="A2092" s="28">
        <v>41904</v>
      </c>
      <c r="B2092">
        <v>14336</v>
      </c>
      <c r="C2092">
        <v>15471.110782807074</v>
      </c>
      <c r="D2092">
        <v>14940.135796074233</v>
      </c>
    </row>
    <row r="2093" spans="1:4" x14ac:dyDescent="0.4">
      <c r="A2093" s="28">
        <v>41905</v>
      </c>
      <c r="B2093">
        <v>16061</v>
      </c>
      <c r="C2093">
        <v>15526.973903948112</v>
      </c>
      <c r="D2093">
        <v>14918.436344785419</v>
      </c>
    </row>
    <row r="2094" spans="1:4" x14ac:dyDescent="0.4">
      <c r="A2094" s="28">
        <v>41906</v>
      </c>
      <c r="B2094">
        <v>13928</v>
      </c>
      <c r="C2094">
        <v>15383.014272493476</v>
      </c>
      <c r="D2094">
        <v>14823.554709698532</v>
      </c>
    </row>
    <row r="2095" spans="1:4" x14ac:dyDescent="0.4">
      <c r="A2095" s="28">
        <v>41907</v>
      </c>
      <c r="B2095">
        <v>12847</v>
      </c>
      <c r="C2095">
        <v>15185.405887298357</v>
      </c>
      <c r="D2095">
        <v>14868.052062421126</v>
      </c>
    </row>
    <row r="2096" spans="1:4" x14ac:dyDescent="0.4">
      <c r="A2096" s="28">
        <v>41908</v>
      </c>
      <c r="B2096">
        <v>14659</v>
      </c>
      <c r="C2096">
        <v>15096.009056825642</v>
      </c>
      <c r="D2096">
        <v>14940.81595339609</v>
      </c>
    </row>
    <row r="2097" spans="1:4" x14ac:dyDescent="0.4">
      <c r="A2097" s="28">
        <v>41909</v>
      </c>
      <c r="B2097">
        <v>15036</v>
      </c>
      <c r="C2097">
        <v>14807.05857303331</v>
      </c>
      <c r="D2097">
        <v>14919.115506498863</v>
      </c>
    </row>
    <row r="2098" spans="1:4" x14ac:dyDescent="0.4">
      <c r="A2098" s="28">
        <v>41910</v>
      </c>
      <c r="B2098">
        <v>13605</v>
      </c>
      <c r="C2098">
        <v>14821.57422182455</v>
      </c>
      <c r="D2098">
        <v>14824.229544245722</v>
      </c>
    </row>
    <row r="2099" spans="1:4" x14ac:dyDescent="0.4">
      <c r="A2099" s="28">
        <v>41911</v>
      </c>
      <c r="B2099">
        <v>16875</v>
      </c>
      <c r="C2099">
        <v>14901.500594021918</v>
      </c>
      <c r="D2099">
        <v>14868.728914983601</v>
      </c>
    </row>
    <row r="2100" spans="1:4" x14ac:dyDescent="0.4">
      <c r="A2100" s="28">
        <v>41912</v>
      </c>
      <c r="B2100">
        <v>17382</v>
      </c>
      <c r="C2100">
        <v>14938.561732477152</v>
      </c>
      <c r="D2100">
        <v>14941.496110717944</v>
      </c>
    </row>
    <row r="2101" spans="1:4" x14ac:dyDescent="0.4">
      <c r="A2101" s="28">
        <v>41913</v>
      </c>
      <c r="B2101">
        <v>17569</v>
      </c>
      <c r="C2101">
        <v>15227.661922947105</v>
      </c>
      <c r="D2101">
        <v>14919.794668212306</v>
      </c>
    </row>
    <row r="2102" spans="1:4" x14ac:dyDescent="0.4">
      <c r="A2102" s="28">
        <v>41914</v>
      </c>
      <c r="B2102">
        <v>13971</v>
      </c>
      <c r="C2102">
        <v>15835.708115736938</v>
      </c>
      <c r="D2102">
        <v>14824.904378792909</v>
      </c>
    </row>
    <row r="2103" spans="1:4" x14ac:dyDescent="0.4">
      <c r="A2103" s="28">
        <v>41915</v>
      </c>
      <c r="B2103">
        <v>17209</v>
      </c>
      <c r="C2103">
        <v>15363.123248376734</v>
      </c>
      <c r="D2103">
        <v>14869.405767546075</v>
      </c>
    </row>
    <row r="2104" spans="1:4" x14ac:dyDescent="0.4">
      <c r="A2104" s="28">
        <v>41916</v>
      </c>
      <c r="B2104">
        <v>14921</v>
      </c>
      <c r="C2104">
        <v>15570.352505918921</v>
      </c>
      <c r="D2104">
        <v>14942.176268039799</v>
      </c>
    </row>
    <row r="2105" spans="1:4" x14ac:dyDescent="0.4">
      <c r="A2105" s="28">
        <v>41917</v>
      </c>
      <c r="B2105">
        <v>11737</v>
      </c>
      <c r="C2105">
        <v>15727.854169552695</v>
      </c>
      <c r="D2105">
        <v>14920.473829925746</v>
      </c>
    </row>
    <row r="2106" spans="1:4" x14ac:dyDescent="0.4">
      <c r="A2106" s="28">
        <v>41918</v>
      </c>
      <c r="B2106">
        <v>17103</v>
      </c>
      <c r="C2106">
        <v>15023.270126876072</v>
      </c>
      <c r="D2106">
        <v>14825.579213340099</v>
      </c>
    </row>
    <row r="2107" spans="1:4" x14ac:dyDescent="0.4">
      <c r="A2107" s="28">
        <v>41919</v>
      </c>
      <c r="B2107">
        <v>15165</v>
      </c>
      <c r="C2107">
        <v>15231.946113185295</v>
      </c>
      <c r="D2107">
        <v>14870.082620108551</v>
      </c>
    </row>
    <row r="2108" spans="1:4" x14ac:dyDescent="0.4">
      <c r="A2108" s="28">
        <v>41920</v>
      </c>
      <c r="B2108">
        <v>15448</v>
      </c>
      <c r="C2108">
        <v>15420.190888417823</v>
      </c>
      <c r="D2108">
        <v>14942.856425361653</v>
      </c>
    </row>
    <row r="2109" spans="1:4" x14ac:dyDescent="0.4">
      <c r="A2109" s="28">
        <v>41921</v>
      </c>
      <c r="B2109">
        <v>13326</v>
      </c>
      <c r="C2109">
        <v>15321.673352586367</v>
      </c>
      <c r="D2109">
        <v>14921.15299163919</v>
      </c>
    </row>
    <row r="2110" spans="1:4" x14ac:dyDescent="0.4">
      <c r="A2110" s="28">
        <v>41922</v>
      </c>
      <c r="B2110">
        <v>13780</v>
      </c>
      <c r="C2110">
        <v>14964.848395825746</v>
      </c>
      <c r="D2110">
        <v>14826.254047887289</v>
      </c>
    </row>
    <row r="2111" spans="1:4" x14ac:dyDescent="0.4">
      <c r="A2111" s="28">
        <v>41923</v>
      </c>
      <c r="B2111">
        <v>14056</v>
      </c>
      <c r="C2111">
        <v>15000.62993210748</v>
      </c>
      <c r="D2111">
        <v>14870.759472671029</v>
      </c>
    </row>
    <row r="2112" spans="1:4" x14ac:dyDescent="0.4">
      <c r="A2112" s="28">
        <v>41924</v>
      </c>
      <c r="B2112">
        <v>13368</v>
      </c>
      <c r="C2112">
        <v>14752.147089298169</v>
      </c>
      <c r="D2112">
        <v>14943.536582683508</v>
      </c>
    </row>
    <row r="2113" spans="1:4" x14ac:dyDescent="0.4">
      <c r="A2113" s="28">
        <v>41925</v>
      </c>
      <c r="B2113">
        <v>13457</v>
      </c>
      <c r="C2113">
        <v>14488.896124894112</v>
      </c>
      <c r="D2113">
        <v>14921.83215335263</v>
      </c>
    </row>
    <row r="2114" spans="1:4" x14ac:dyDescent="0.4">
      <c r="A2114" s="28">
        <v>41926</v>
      </c>
      <c r="B2114">
        <v>16534</v>
      </c>
      <c r="C2114">
        <v>14542.031070666602</v>
      </c>
      <c r="D2114">
        <v>14826.928882434477</v>
      </c>
    </row>
    <row r="2115" spans="1:4" x14ac:dyDescent="0.4">
      <c r="A2115" s="28">
        <v>41927</v>
      </c>
      <c r="B2115">
        <v>17002</v>
      </c>
      <c r="C2115">
        <v>14677.830614389703</v>
      </c>
      <c r="D2115">
        <v>14871.436325233502</v>
      </c>
    </row>
    <row r="2116" spans="1:4" x14ac:dyDescent="0.4">
      <c r="A2116" s="28">
        <v>41928</v>
      </c>
      <c r="B2116">
        <v>13637</v>
      </c>
      <c r="C2116">
        <v>14908.364187241386</v>
      </c>
      <c r="D2116">
        <v>14944.216740005362</v>
      </c>
    </row>
    <row r="2117" spans="1:4" x14ac:dyDescent="0.4">
      <c r="A2117" s="28">
        <v>41929</v>
      </c>
      <c r="B2117">
        <v>16884</v>
      </c>
      <c r="C2117">
        <v>14973.182664821717</v>
      </c>
      <c r="D2117">
        <v>14922.511315066075</v>
      </c>
    </row>
    <row r="2118" spans="1:4" x14ac:dyDescent="0.4">
      <c r="A2118" s="28">
        <v>41930</v>
      </c>
      <c r="B2118">
        <v>14754</v>
      </c>
      <c r="C2118">
        <v>15098.403688209781</v>
      </c>
      <c r="D2118">
        <v>14827.603716981666</v>
      </c>
    </row>
    <row r="2119" spans="1:4" x14ac:dyDescent="0.4">
      <c r="A2119" s="28">
        <v>41931</v>
      </c>
      <c r="B2119">
        <v>10901</v>
      </c>
      <c r="C2119">
        <v>14929.875008920091</v>
      </c>
      <c r="D2119">
        <v>14872.113177795978</v>
      </c>
    </row>
    <row r="2120" spans="1:4" x14ac:dyDescent="0.4">
      <c r="A2120" s="28">
        <v>41932</v>
      </c>
      <c r="B2120">
        <v>16998</v>
      </c>
      <c r="C2120">
        <v>14662.053164585381</v>
      </c>
      <c r="D2120">
        <v>14944.896897327217</v>
      </c>
    </row>
    <row r="2121" spans="1:4" x14ac:dyDescent="0.4">
      <c r="A2121" s="28">
        <v>41933</v>
      </c>
      <c r="B2121">
        <v>17518</v>
      </c>
      <c r="C2121">
        <v>14818.495850118316</v>
      </c>
      <c r="D2121">
        <v>14923.190476779517</v>
      </c>
    </row>
    <row r="2122" spans="1:4" x14ac:dyDescent="0.4">
      <c r="A2122" s="28">
        <v>41934</v>
      </c>
      <c r="B2122">
        <v>17414</v>
      </c>
      <c r="C2122">
        <v>15004.57832768433</v>
      </c>
      <c r="D2122">
        <v>14828.278551528854</v>
      </c>
    </row>
    <row r="2123" spans="1:4" x14ac:dyDescent="0.4">
      <c r="A2123" s="28">
        <v>41935</v>
      </c>
      <c r="B2123">
        <v>13667</v>
      </c>
      <c r="C2123">
        <v>15692.558417965287</v>
      </c>
      <c r="D2123">
        <v>14872.790030358452</v>
      </c>
    </row>
    <row r="2124" spans="1:4" x14ac:dyDescent="0.4">
      <c r="A2124" s="28">
        <v>41936</v>
      </c>
      <c r="B2124">
        <v>17026</v>
      </c>
      <c r="C2124">
        <v>15270.055013322779</v>
      </c>
      <c r="D2124">
        <v>14945.577054649071</v>
      </c>
    </row>
    <row r="2125" spans="1:4" x14ac:dyDescent="0.4">
      <c r="A2125" s="28">
        <v>41937</v>
      </c>
      <c r="B2125">
        <v>14941</v>
      </c>
      <c r="C2125">
        <v>15323.368563453276</v>
      </c>
      <c r="D2125">
        <v>14923.869638492959</v>
      </c>
    </row>
    <row r="2126" spans="1:4" x14ac:dyDescent="0.4">
      <c r="A2126" s="28">
        <v>41938</v>
      </c>
      <c r="B2126">
        <v>14298</v>
      </c>
      <c r="C2126">
        <v>15583.9158600101</v>
      </c>
      <c r="D2126">
        <v>14828.953386076044</v>
      </c>
    </row>
    <row r="2127" spans="1:4" x14ac:dyDescent="0.4">
      <c r="A2127" s="28">
        <v>41939</v>
      </c>
      <c r="B2127">
        <v>16822</v>
      </c>
      <c r="C2127">
        <v>15306.045080016635</v>
      </c>
      <c r="D2127">
        <v>14873.466882920928</v>
      </c>
    </row>
    <row r="2128" spans="1:4" x14ac:dyDescent="0.4">
      <c r="A2128" s="28">
        <v>41940</v>
      </c>
      <c r="B2128">
        <v>17232</v>
      </c>
      <c r="C2128">
        <v>15301.190185867847</v>
      </c>
      <c r="D2128">
        <v>14946.257211970926</v>
      </c>
    </row>
    <row r="2129" spans="1:4" x14ac:dyDescent="0.4">
      <c r="A2129" s="28">
        <v>41941</v>
      </c>
      <c r="B2129">
        <v>17459</v>
      </c>
      <c r="C2129">
        <v>15862.78631594967</v>
      </c>
      <c r="D2129">
        <v>14924.548800206401</v>
      </c>
    </row>
    <row r="2130" spans="1:4" x14ac:dyDescent="0.4">
      <c r="A2130" s="28">
        <v>41942</v>
      </c>
      <c r="B2130">
        <v>13957</v>
      </c>
      <c r="C2130">
        <v>15998.477457947334</v>
      </c>
      <c r="D2130">
        <v>14829.628220623234</v>
      </c>
    </row>
    <row r="2131" spans="1:4" x14ac:dyDescent="0.4">
      <c r="A2131" s="28">
        <v>41943</v>
      </c>
      <c r="B2131">
        <v>17317</v>
      </c>
      <c r="C2131">
        <v>15523.96341702622</v>
      </c>
      <c r="D2131">
        <v>14874.143735483403</v>
      </c>
    </row>
    <row r="2132" spans="1:4" x14ac:dyDescent="0.4">
      <c r="A2132" s="28">
        <v>41944</v>
      </c>
      <c r="B2132">
        <v>15109</v>
      </c>
      <c r="C2132">
        <v>16066.35138681997</v>
      </c>
      <c r="D2132">
        <v>14946.93736929278</v>
      </c>
    </row>
    <row r="2133" spans="1:4" x14ac:dyDescent="0.4">
      <c r="A2133" s="28">
        <v>41945</v>
      </c>
      <c r="B2133">
        <v>13608</v>
      </c>
      <c r="C2133">
        <v>15818.940694756464</v>
      </c>
      <c r="D2133">
        <v>14925.227961919843</v>
      </c>
    </row>
    <row r="2134" spans="1:4" x14ac:dyDescent="0.4">
      <c r="A2134" s="28">
        <v>41946</v>
      </c>
      <c r="B2134">
        <v>15664</v>
      </c>
      <c r="C2134">
        <v>15371.012109700996</v>
      </c>
      <c r="D2134">
        <v>14830.303055170421</v>
      </c>
    </row>
    <row r="2135" spans="1:4" x14ac:dyDescent="0.4">
      <c r="A2135" s="28">
        <v>41947</v>
      </c>
      <c r="B2135">
        <v>16890</v>
      </c>
      <c r="C2135">
        <v>15673.811255869285</v>
      </c>
      <c r="D2135">
        <v>14874.820588045877</v>
      </c>
    </row>
    <row r="2136" spans="1:4" x14ac:dyDescent="0.4">
      <c r="A2136" s="28">
        <v>41948</v>
      </c>
      <c r="B2136">
        <v>17021</v>
      </c>
      <c r="C2136">
        <v>15699.366507765862</v>
      </c>
      <c r="D2136">
        <v>14947.617526614635</v>
      </c>
    </row>
    <row r="2137" spans="1:4" x14ac:dyDescent="0.4">
      <c r="A2137" s="28">
        <v>41949</v>
      </c>
      <c r="B2137">
        <v>13816</v>
      </c>
      <c r="C2137">
        <v>15748.00880914564</v>
      </c>
      <c r="D2137">
        <v>14925.907123633286</v>
      </c>
    </row>
    <row r="2138" spans="1:4" x14ac:dyDescent="0.4">
      <c r="A2138" s="28">
        <v>41950</v>
      </c>
      <c r="B2138">
        <v>17348</v>
      </c>
      <c r="C2138">
        <v>15768.431753200364</v>
      </c>
      <c r="D2138">
        <v>14830.977889717611</v>
      </c>
    </row>
    <row r="2139" spans="1:4" x14ac:dyDescent="0.4">
      <c r="A2139" s="28">
        <v>41951</v>
      </c>
      <c r="B2139">
        <v>15181</v>
      </c>
      <c r="C2139">
        <v>15842.217626896594</v>
      </c>
      <c r="D2139">
        <v>14875.497440608355</v>
      </c>
    </row>
    <row r="2140" spans="1:4" x14ac:dyDescent="0.4">
      <c r="A2140" s="28">
        <v>41952</v>
      </c>
      <c r="B2140">
        <v>13889</v>
      </c>
      <c r="C2140">
        <v>15588.524410470756</v>
      </c>
      <c r="D2140">
        <v>14948.297683936491</v>
      </c>
    </row>
    <row r="2141" spans="1:4" x14ac:dyDescent="0.4">
      <c r="A2141" s="28">
        <v>41953</v>
      </c>
      <c r="B2141">
        <v>17162</v>
      </c>
      <c r="C2141">
        <v>15680.979071299125</v>
      </c>
      <c r="D2141">
        <v>14926.58628534673</v>
      </c>
    </row>
    <row r="2142" spans="1:4" x14ac:dyDescent="0.4">
      <c r="A2142" s="28">
        <v>41954</v>
      </c>
      <c r="B2142">
        <v>18160</v>
      </c>
      <c r="C2142">
        <v>15715.050626840892</v>
      </c>
      <c r="D2142">
        <v>14831.652724264799</v>
      </c>
    </row>
    <row r="2143" spans="1:4" x14ac:dyDescent="0.4">
      <c r="A2143" s="28">
        <v>41955</v>
      </c>
      <c r="B2143">
        <v>14659</v>
      </c>
      <c r="C2143">
        <v>15856.750425691656</v>
      </c>
      <c r="D2143">
        <v>14876.174293170829</v>
      </c>
    </row>
    <row r="2144" spans="1:4" x14ac:dyDescent="0.4">
      <c r="A2144" s="28">
        <v>41956</v>
      </c>
      <c r="B2144">
        <v>14470</v>
      </c>
      <c r="C2144">
        <v>16063.297387074486</v>
      </c>
      <c r="D2144">
        <v>14948.977841258344</v>
      </c>
    </row>
    <row r="2145" spans="1:4" x14ac:dyDescent="0.4">
      <c r="A2145" s="28">
        <v>41957</v>
      </c>
      <c r="B2145">
        <v>18048</v>
      </c>
      <c r="C2145">
        <v>15701.423265420235</v>
      </c>
      <c r="D2145">
        <v>14927.26544706017</v>
      </c>
    </row>
    <row r="2146" spans="1:4" x14ac:dyDescent="0.4">
      <c r="A2146" s="28">
        <v>41958</v>
      </c>
      <c r="B2146">
        <v>15873</v>
      </c>
      <c r="C2146">
        <v>15785.492028481187</v>
      </c>
      <c r="D2146">
        <v>14832.327558811989</v>
      </c>
    </row>
    <row r="2147" spans="1:4" x14ac:dyDescent="0.4">
      <c r="A2147" s="28">
        <v>41959</v>
      </c>
      <c r="B2147">
        <v>14356</v>
      </c>
      <c r="C2147">
        <v>16159.930924017286</v>
      </c>
      <c r="D2147">
        <v>14876.851145733304</v>
      </c>
    </row>
    <row r="2148" spans="1:4" x14ac:dyDescent="0.4">
      <c r="A2148" s="28">
        <v>41960</v>
      </c>
      <c r="B2148">
        <v>17524</v>
      </c>
      <c r="C2148">
        <v>15817.917493661251</v>
      </c>
      <c r="D2148">
        <v>14949.657998580198</v>
      </c>
    </row>
    <row r="2149" spans="1:4" x14ac:dyDescent="0.4">
      <c r="A2149" s="28">
        <v>41961</v>
      </c>
      <c r="B2149">
        <v>18223</v>
      </c>
      <c r="C2149">
        <v>15788.94376399258</v>
      </c>
      <c r="D2149">
        <v>14927.944608773614</v>
      </c>
    </row>
    <row r="2150" spans="1:4" x14ac:dyDescent="0.4">
      <c r="A2150" s="28">
        <v>41962</v>
      </c>
      <c r="B2150">
        <v>18055</v>
      </c>
      <c r="C2150">
        <v>16457.471889129229</v>
      </c>
      <c r="D2150">
        <v>14833.002393359176</v>
      </c>
    </row>
    <row r="2151" spans="1:4" x14ac:dyDescent="0.4">
      <c r="A2151" s="28">
        <v>41963</v>
      </c>
      <c r="B2151">
        <v>14544</v>
      </c>
      <c r="C2151">
        <v>16606.948474409201</v>
      </c>
      <c r="D2151">
        <v>14877.52799829578</v>
      </c>
    </row>
    <row r="2152" spans="1:4" x14ac:dyDescent="0.4">
      <c r="A2152" s="28">
        <v>41964</v>
      </c>
      <c r="B2152">
        <v>17890</v>
      </c>
      <c r="C2152">
        <v>16082.426404690988</v>
      </c>
      <c r="D2152">
        <v>14950.338155902053</v>
      </c>
    </row>
    <row r="2153" spans="1:4" x14ac:dyDescent="0.4">
      <c r="A2153" s="28">
        <v>41965</v>
      </c>
      <c r="B2153">
        <v>15740</v>
      </c>
      <c r="C2153">
        <v>16660.95872381239</v>
      </c>
      <c r="D2153">
        <v>14928.623770487055</v>
      </c>
    </row>
    <row r="2154" spans="1:4" x14ac:dyDescent="0.4">
      <c r="A2154" s="28">
        <v>41966</v>
      </c>
      <c r="B2154">
        <v>14231</v>
      </c>
      <c r="C2154">
        <v>16431.514414175515</v>
      </c>
      <c r="D2154">
        <v>14833.677227906364</v>
      </c>
    </row>
    <row r="2155" spans="1:4" x14ac:dyDescent="0.4">
      <c r="A2155" s="28">
        <v>41967</v>
      </c>
      <c r="B2155">
        <v>17838</v>
      </c>
      <c r="C2155">
        <v>15938.59442132908</v>
      </c>
      <c r="D2155">
        <v>14878.204850858254</v>
      </c>
    </row>
    <row r="2156" spans="1:4" x14ac:dyDescent="0.4">
      <c r="A2156" s="28">
        <v>41968</v>
      </c>
      <c r="B2156">
        <v>18287</v>
      </c>
      <c r="C2156">
        <v>16492.462672058031</v>
      </c>
      <c r="D2156">
        <v>14951.018313223907</v>
      </c>
    </row>
    <row r="2157" spans="1:4" x14ac:dyDescent="0.4">
      <c r="A2157" s="28">
        <v>41969</v>
      </c>
      <c r="B2157">
        <v>18623</v>
      </c>
      <c r="C2157">
        <v>16605.237501133292</v>
      </c>
      <c r="D2157">
        <v>14929.302932200499</v>
      </c>
    </row>
    <row r="2158" spans="1:4" x14ac:dyDescent="0.4">
      <c r="A2158" s="28">
        <v>41970</v>
      </c>
      <c r="B2158">
        <v>14891</v>
      </c>
      <c r="C2158">
        <v>16715.175573334058</v>
      </c>
      <c r="D2158">
        <v>14834.352062453554</v>
      </c>
    </row>
    <row r="2159" spans="1:4" x14ac:dyDescent="0.4">
      <c r="A2159" s="28">
        <v>41971</v>
      </c>
      <c r="B2159">
        <v>12913</v>
      </c>
      <c r="C2159">
        <v>16778.384838419788</v>
      </c>
      <c r="D2159">
        <v>14878.88170342073</v>
      </c>
    </row>
    <row r="2160" spans="1:4" x14ac:dyDescent="0.4">
      <c r="A2160" s="28">
        <v>41972</v>
      </c>
      <c r="B2160">
        <v>12721</v>
      </c>
      <c r="C2160">
        <v>16146.494900895723</v>
      </c>
      <c r="D2160">
        <v>14951.698470545763</v>
      </c>
    </row>
    <row r="2161" spans="1:4" x14ac:dyDescent="0.4">
      <c r="A2161" s="28">
        <v>41973</v>
      </c>
      <c r="B2161">
        <v>13005</v>
      </c>
      <c r="C2161">
        <v>15501.209552885632</v>
      </c>
      <c r="D2161">
        <v>14929.982093913941</v>
      </c>
    </row>
    <row r="2162" spans="1:4" x14ac:dyDescent="0.4">
      <c r="A2162" s="28">
        <v>41974</v>
      </c>
      <c r="B2162">
        <v>17316</v>
      </c>
      <c r="C2162">
        <v>15426.819197865121</v>
      </c>
      <c r="D2162">
        <v>14835.026897000742</v>
      </c>
    </row>
    <row r="2163" spans="1:4" x14ac:dyDescent="0.4">
      <c r="A2163" s="28">
        <v>41975</v>
      </c>
      <c r="B2163">
        <v>19128</v>
      </c>
      <c r="C2163">
        <v>15566.198750769518</v>
      </c>
      <c r="D2163">
        <v>14879.558555983203</v>
      </c>
    </row>
    <row r="2164" spans="1:4" x14ac:dyDescent="0.4">
      <c r="A2164" s="28">
        <v>41976</v>
      </c>
      <c r="B2164">
        <v>16402</v>
      </c>
      <c r="C2164">
        <v>15853.956183510159</v>
      </c>
      <c r="D2164">
        <v>14952.378627867616</v>
      </c>
    </row>
    <row r="2165" spans="1:4" x14ac:dyDescent="0.4">
      <c r="A2165" s="28">
        <v>41977</v>
      </c>
      <c r="B2165">
        <v>12990</v>
      </c>
      <c r="C2165">
        <v>16253.525755046488</v>
      </c>
      <c r="D2165">
        <v>14930.661255627383</v>
      </c>
    </row>
    <row r="2166" spans="1:4" x14ac:dyDescent="0.4">
      <c r="A2166" s="28">
        <v>41978</v>
      </c>
      <c r="B2166">
        <v>17314</v>
      </c>
      <c r="C2166">
        <v>15728.309839974629</v>
      </c>
      <c r="D2166">
        <v>14835.701731547932</v>
      </c>
    </row>
    <row r="2167" spans="1:4" x14ac:dyDescent="0.4">
      <c r="A2167" s="28">
        <v>41979</v>
      </c>
      <c r="B2167">
        <v>13469</v>
      </c>
      <c r="C2167">
        <v>15718.52390067028</v>
      </c>
      <c r="D2167">
        <v>14880.235408545681</v>
      </c>
    </row>
    <row r="2168" spans="1:4" x14ac:dyDescent="0.4">
      <c r="A2168" s="28">
        <v>41980</v>
      </c>
      <c r="B2168">
        <v>13310</v>
      </c>
      <c r="C2168">
        <v>15689.674825208796</v>
      </c>
      <c r="D2168">
        <v>14953.058785189472</v>
      </c>
    </row>
    <row r="2169" spans="1:4" x14ac:dyDescent="0.4">
      <c r="A2169" s="28">
        <v>41981</v>
      </c>
      <c r="B2169">
        <v>16347</v>
      </c>
      <c r="C2169">
        <v>15342.500770203775</v>
      </c>
      <c r="D2169">
        <v>14931.340417340825</v>
      </c>
    </row>
    <row r="2170" spans="1:4" x14ac:dyDescent="0.4">
      <c r="A2170" s="28">
        <v>41982</v>
      </c>
      <c r="B2170">
        <v>11052</v>
      </c>
      <c r="C2170">
        <v>15215.591065838746</v>
      </c>
      <c r="D2170">
        <v>14836.376566095121</v>
      </c>
    </row>
    <row r="2171" spans="1:4" x14ac:dyDescent="0.4">
      <c r="A2171" s="28">
        <v>41983</v>
      </c>
      <c r="B2171">
        <v>14629</v>
      </c>
      <c r="C2171">
        <v>14918.047855679877</v>
      </c>
      <c r="D2171">
        <v>14880.912261108157</v>
      </c>
    </row>
    <row r="2172" spans="1:4" x14ac:dyDescent="0.4">
      <c r="A2172" s="28">
        <v>41984</v>
      </c>
      <c r="B2172">
        <v>13042</v>
      </c>
      <c r="C2172">
        <v>14889.771164946462</v>
      </c>
      <c r="D2172">
        <v>14953.738942511325</v>
      </c>
    </row>
    <row r="2173" spans="1:4" x14ac:dyDescent="0.4">
      <c r="A2173" s="28">
        <v>41985</v>
      </c>
      <c r="B2173">
        <v>17643</v>
      </c>
      <c r="C2173">
        <v>14336.252118482209</v>
      </c>
      <c r="D2173">
        <v>14932.019579054268</v>
      </c>
    </row>
    <row r="2174" spans="1:4" x14ac:dyDescent="0.4">
      <c r="A2174" s="28">
        <v>41986</v>
      </c>
      <c r="B2174">
        <v>17146</v>
      </c>
      <c r="C2174">
        <v>15080.928969532291</v>
      </c>
      <c r="D2174">
        <v>14837.051400642309</v>
      </c>
    </row>
    <row r="2175" spans="1:4" x14ac:dyDescent="0.4">
      <c r="A2175" s="28">
        <v>41987</v>
      </c>
      <c r="B2175">
        <v>13936</v>
      </c>
      <c r="C2175">
        <v>15344.782165158109</v>
      </c>
      <c r="D2175">
        <v>14881.58911367063</v>
      </c>
    </row>
    <row r="2176" spans="1:4" x14ac:dyDescent="0.4">
      <c r="A2176" s="28">
        <v>41988</v>
      </c>
      <c r="B2176">
        <v>17404</v>
      </c>
      <c r="C2176">
        <v>14903.254698471843</v>
      </c>
      <c r="D2176">
        <v>14954.41909983318</v>
      </c>
    </row>
    <row r="2177" spans="1:4" x14ac:dyDescent="0.4">
      <c r="A2177" s="28">
        <v>41989</v>
      </c>
      <c r="B2177">
        <v>19447</v>
      </c>
      <c r="C2177">
        <v>15533.347483964495</v>
      </c>
      <c r="D2177">
        <v>14932.69874076771</v>
      </c>
    </row>
    <row r="2178" spans="1:4" x14ac:dyDescent="0.4">
      <c r="A2178" s="28">
        <v>41990</v>
      </c>
      <c r="B2178">
        <v>17426</v>
      </c>
      <c r="C2178">
        <v>15996.637594441729</v>
      </c>
      <c r="D2178">
        <v>14837.726235189499</v>
      </c>
    </row>
    <row r="2179" spans="1:4" x14ac:dyDescent="0.4">
      <c r="A2179" s="28">
        <v>41991</v>
      </c>
      <c r="B2179">
        <v>14267</v>
      </c>
      <c r="C2179">
        <v>15965.064168564151</v>
      </c>
      <c r="D2179">
        <v>14882.265966233106</v>
      </c>
    </row>
    <row r="2180" spans="1:4" x14ac:dyDescent="0.4">
      <c r="A2180" s="28">
        <v>41992</v>
      </c>
      <c r="B2180">
        <v>20948</v>
      </c>
      <c r="C2180">
        <v>16064.01907083516</v>
      </c>
      <c r="D2180">
        <v>14955.099257155036</v>
      </c>
    </row>
    <row r="2181" spans="1:4" x14ac:dyDescent="0.4">
      <c r="A2181" s="28">
        <v>41993</v>
      </c>
      <c r="B2181">
        <v>17117</v>
      </c>
      <c r="C2181">
        <v>16621.612506493875</v>
      </c>
      <c r="D2181">
        <v>14933.377902481154</v>
      </c>
    </row>
    <row r="2182" spans="1:4" x14ac:dyDescent="0.4">
      <c r="A2182" s="28">
        <v>41994</v>
      </c>
      <c r="B2182">
        <v>12410</v>
      </c>
      <c r="C2182">
        <v>16419.242140622508</v>
      </c>
      <c r="D2182">
        <v>14838.401069736687</v>
      </c>
    </row>
    <row r="2183" spans="1:4" x14ac:dyDescent="0.4">
      <c r="A2183" s="28">
        <v>41995</v>
      </c>
      <c r="B2183">
        <v>16134</v>
      </c>
      <c r="C2183">
        <v>16295.412805531891</v>
      </c>
      <c r="D2183">
        <v>14882.94281879558</v>
      </c>
    </row>
    <row r="2184" spans="1:4" x14ac:dyDescent="0.4">
      <c r="A2184" s="28">
        <v>41996</v>
      </c>
      <c r="B2184">
        <v>17054</v>
      </c>
      <c r="C2184">
        <v>16133.659978344755</v>
      </c>
      <c r="D2184">
        <v>14955.779414476889</v>
      </c>
    </row>
    <row r="2185" spans="1:4" x14ac:dyDescent="0.4">
      <c r="A2185" s="28">
        <v>41997</v>
      </c>
      <c r="B2185">
        <v>14659</v>
      </c>
      <c r="C2185">
        <v>15938.587301549431</v>
      </c>
      <c r="D2185">
        <v>14934.057064194594</v>
      </c>
    </row>
    <row r="2186" spans="1:4" x14ac:dyDescent="0.4">
      <c r="A2186" s="28">
        <v>41998</v>
      </c>
      <c r="B2186">
        <v>12699</v>
      </c>
      <c r="C2186">
        <v>16222.583567428223</v>
      </c>
      <c r="D2186">
        <v>14839.075904283876</v>
      </c>
    </row>
    <row r="2187" spans="1:4" x14ac:dyDescent="0.4">
      <c r="A2187" s="28">
        <v>41999</v>
      </c>
      <c r="B2187">
        <v>11587</v>
      </c>
      <c r="C2187">
        <v>15632.337428953162</v>
      </c>
      <c r="D2187">
        <v>14883.619671358056</v>
      </c>
    </row>
    <row r="2188" spans="1:4" x14ac:dyDescent="0.4">
      <c r="A2188" s="28">
        <v>42000</v>
      </c>
      <c r="B2188">
        <v>12946</v>
      </c>
      <c r="C2188">
        <v>14776.072553804361</v>
      </c>
      <c r="D2188">
        <v>14956.459571798745</v>
      </c>
    </row>
    <row r="2189" spans="1:4" x14ac:dyDescent="0.4">
      <c r="A2189" s="28">
        <v>42001</v>
      </c>
      <c r="B2189">
        <v>13740</v>
      </c>
      <c r="C2189">
        <v>14925.076652107738</v>
      </c>
      <c r="D2189">
        <v>14934.736225908038</v>
      </c>
    </row>
    <row r="2190" spans="1:4" x14ac:dyDescent="0.4">
      <c r="A2190" s="28">
        <v>42002</v>
      </c>
      <c r="B2190">
        <v>13976</v>
      </c>
      <c r="C2190">
        <v>14644.622321125575</v>
      </c>
      <c r="D2190">
        <v>14839.750738831066</v>
      </c>
    </row>
    <row r="2191" spans="1:4" x14ac:dyDescent="0.4">
      <c r="A2191" s="28">
        <v>42003</v>
      </c>
      <c r="B2191">
        <v>14335</v>
      </c>
      <c r="C2191">
        <v>14272.865155431555</v>
      </c>
      <c r="D2191">
        <v>14884.296523920531</v>
      </c>
    </row>
    <row r="2192" spans="1:4" x14ac:dyDescent="0.4">
      <c r="A2192" s="28">
        <v>42004</v>
      </c>
      <c r="B2192">
        <v>16219</v>
      </c>
      <c r="C2192">
        <v>14674.362946377199</v>
      </c>
      <c r="D2192">
        <v>14957.139729120598</v>
      </c>
    </row>
    <row r="2193" spans="1:4" x14ac:dyDescent="0.4">
      <c r="A2193" s="28">
        <v>42005</v>
      </c>
      <c r="B2193">
        <v>10160</v>
      </c>
      <c r="C2193">
        <v>14761.288616656748</v>
      </c>
      <c r="D2193">
        <v>14935.415387621479</v>
      </c>
    </row>
    <row r="2194" spans="1:4" x14ac:dyDescent="0.4">
      <c r="A2194" s="28">
        <v>42006</v>
      </c>
      <c r="B2194">
        <v>11384</v>
      </c>
      <c r="C2194">
        <v>13884.537077957408</v>
      </c>
      <c r="D2194">
        <v>14840.425573378254</v>
      </c>
    </row>
    <row r="2195" spans="1:4" x14ac:dyDescent="0.4">
      <c r="A2195" s="28">
        <v>42007</v>
      </c>
      <c r="B2195">
        <v>9238</v>
      </c>
      <c r="C2195">
        <v>13943.353777069789</v>
      </c>
      <c r="D2195">
        <v>14884.973376483007</v>
      </c>
    </row>
    <row r="2196" spans="1:4" x14ac:dyDescent="0.4">
      <c r="A2196" s="28">
        <v>42008</v>
      </c>
      <c r="B2196">
        <v>10167</v>
      </c>
      <c r="C2196">
        <v>13143.512672994897</v>
      </c>
      <c r="D2196">
        <v>14957.819886442454</v>
      </c>
    </row>
    <row r="2197" spans="1:4" x14ac:dyDescent="0.4">
      <c r="A2197" s="28">
        <v>42009</v>
      </c>
      <c r="B2197">
        <v>13191</v>
      </c>
      <c r="C2197">
        <v>12530.657620861111</v>
      </c>
      <c r="D2197">
        <v>14936.094549334923</v>
      </c>
    </row>
    <row r="2198" spans="1:4" x14ac:dyDescent="0.4">
      <c r="A2198" s="28">
        <v>42010</v>
      </c>
      <c r="B2198">
        <v>14005</v>
      </c>
      <c r="C2198">
        <v>12954.519057073307</v>
      </c>
      <c r="D2198">
        <v>14841.100407925444</v>
      </c>
    </row>
    <row r="2199" spans="1:4" x14ac:dyDescent="0.4">
      <c r="A2199" s="28">
        <v>42011</v>
      </c>
      <c r="B2199">
        <v>13010</v>
      </c>
      <c r="C2199">
        <v>12940.324625898513</v>
      </c>
      <c r="D2199">
        <v>14885.650229045483</v>
      </c>
    </row>
    <row r="2200" spans="1:4" x14ac:dyDescent="0.4">
      <c r="A2200" s="28">
        <v>42012</v>
      </c>
      <c r="B2200">
        <v>11637</v>
      </c>
      <c r="C2200">
        <v>12773.32938087302</v>
      </c>
      <c r="D2200">
        <v>14958.500043764308</v>
      </c>
    </row>
    <row r="2201" spans="1:4" x14ac:dyDescent="0.4">
      <c r="A2201" s="28">
        <v>42013</v>
      </c>
      <c r="B2201">
        <v>15079</v>
      </c>
      <c r="C2201">
        <v>12963.516862071996</v>
      </c>
      <c r="D2201">
        <v>14936.773711048365</v>
      </c>
    </row>
    <row r="2202" spans="1:4" x14ac:dyDescent="0.4">
      <c r="A2202" s="28">
        <v>42014</v>
      </c>
      <c r="B2202">
        <v>14773</v>
      </c>
      <c r="C2202">
        <v>13076.640763694799</v>
      </c>
      <c r="D2202">
        <v>14841.775242472631</v>
      </c>
    </row>
    <row r="2203" spans="1:4" x14ac:dyDescent="0.4">
      <c r="A2203" s="28">
        <v>42015</v>
      </c>
      <c r="B2203">
        <v>12590</v>
      </c>
      <c r="C2203">
        <v>13105.02378434423</v>
      </c>
      <c r="D2203">
        <v>14886.327081607957</v>
      </c>
    </row>
    <row r="2204" spans="1:4" x14ac:dyDescent="0.4">
      <c r="A2204" s="28">
        <v>42016</v>
      </c>
      <c r="B2204">
        <v>15815</v>
      </c>
      <c r="C2204">
        <v>13430.350913001976</v>
      </c>
      <c r="D2204">
        <v>14959.180201086161</v>
      </c>
    </row>
    <row r="2205" spans="1:4" x14ac:dyDescent="0.4">
      <c r="A2205" s="28">
        <v>42017</v>
      </c>
      <c r="B2205">
        <v>18876</v>
      </c>
      <c r="C2205">
        <v>13567.377171679729</v>
      </c>
      <c r="D2205">
        <v>14937.452872761807</v>
      </c>
    </row>
    <row r="2206" spans="1:4" x14ac:dyDescent="0.4">
      <c r="A2206" s="28">
        <v>42018</v>
      </c>
      <c r="B2206">
        <v>18201</v>
      </c>
      <c r="C2206">
        <v>14031.320266549761</v>
      </c>
      <c r="D2206">
        <v>14842.450077019821</v>
      </c>
    </row>
    <row r="2207" spans="1:4" x14ac:dyDescent="0.4">
      <c r="A2207" s="28">
        <v>42019</v>
      </c>
      <c r="B2207">
        <v>14001</v>
      </c>
      <c r="C2207">
        <v>15064.354690106557</v>
      </c>
      <c r="D2207">
        <v>14887.003934170432</v>
      </c>
    </row>
    <row r="2208" spans="1:4" x14ac:dyDescent="0.4">
      <c r="A2208" s="28">
        <v>42020</v>
      </c>
      <c r="B2208">
        <v>13835</v>
      </c>
      <c r="C2208">
        <v>14764.93825760574</v>
      </c>
      <c r="D2208">
        <v>14959.860358408017</v>
      </c>
    </row>
    <row r="2209" spans="1:4" x14ac:dyDescent="0.4">
      <c r="A2209" s="28">
        <v>42021</v>
      </c>
      <c r="B2209">
        <v>13119</v>
      </c>
      <c r="C2209">
        <v>14379.948930903227</v>
      </c>
      <c r="D2209">
        <v>14938.132034475249</v>
      </c>
    </row>
    <row r="2210" spans="1:4" x14ac:dyDescent="0.4">
      <c r="A2210" s="28">
        <v>42022</v>
      </c>
      <c r="B2210">
        <v>13977</v>
      </c>
      <c r="C2210">
        <v>14615.655413997183</v>
      </c>
      <c r="D2210">
        <v>14843.124911567011</v>
      </c>
    </row>
    <row r="2211" spans="1:4" x14ac:dyDescent="0.4">
      <c r="A2211" s="28">
        <v>42023</v>
      </c>
      <c r="B2211">
        <v>11886</v>
      </c>
      <c r="C2211">
        <v>14378.128720760658</v>
      </c>
      <c r="D2211">
        <v>14887.680786732908</v>
      </c>
    </row>
    <row r="2212" spans="1:4" x14ac:dyDescent="0.4">
      <c r="A2212" s="28">
        <v>42024</v>
      </c>
      <c r="B2212">
        <v>13176</v>
      </c>
      <c r="C2212">
        <v>13792.276975257679</v>
      </c>
      <c r="D2212">
        <v>14960.54051572987</v>
      </c>
    </row>
    <row r="2213" spans="1:4" x14ac:dyDescent="0.4">
      <c r="A2213" s="28">
        <v>42025</v>
      </c>
      <c r="B2213">
        <v>14063</v>
      </c>
      <c r="C2213">
        <v>14107.116374398494</v>
      </c>
      <c r="D2213">
        <v>14938.811196188692</v>
      </c>
    </row>
    <row r="2214" spans="1:4" x14ac:dyDescent="0.4">
      <c r="A2214" s="28">
        <v>42026</v>
      </c>
      <c r="B2214">
        <v>12418</v>
      </c>
      <c r="C2214">
        <v>13929.835975379858</v>
      </c>
      <c r="D2214">
        <v>14843.799746114199</v>
      </c>
    </row>
    <row r="2215" spans="1:4" x14ac:dyDescent="0.4">
      <c r="A2215" s="28">
        <v>42027</v>
      </c>
      <c r="B2215">
        <v>16650</v>
      </c>
      <c r="C2215">
        <v>13502.017940588343</v>
      </c>
      <c r="D2215">
        <v>14888.357639295382</v>
      </c>
    </row>
    <row r="2216" spans="1:4" x14ac:dyDescent="0.4">
      <c r="A2216" s="28">
        <v>42028</v>
      </c>
      <c r="B2216">
        <v>12873</v>
      </c>
      <c r="C2216">
        <v>14329.558451359642</v>
      </c>
      <c r="D2216">
        <v>14961.220673051726</v>
      </c>
    </row>
    <row r="2217" spans="1:4" x14ac:dyDescent="0.4">
      <c r="A2217" s="28">
        <v>42029</v>
      </c>
      <c r="B2217">
        <v>11200</v>
      </c>
      <c r="C2217">
        <v>13945.970251838284</v>
      </c>
      <c r="D2217">
        <v>14939.490357902134</v>
      </c>
    </row>
    <row r="2218" spans="1:4" x14ac:dyDescent="0.4">
      <c r="A2218" s="28">
        <v>42030</v>
      </c>
      <c r="B2218">
        <v>14581</v>
      </c>
      <c r="C2218">
        <v>13412.793614643417</v>
      </c>
      <c r="D2218">
        <v>14844.474580661388</v>
      </c>
    </row>
    <row r="2219" spans="1:4" x14ac:dyDescent="0.4">
      <c r="A2219" s="28">
        <v>42031</v>
      </c>
      <c r="B2219">
        <v>17753</v>
      </c>
      <c r="C2219">
        <v>13910.477180562615</v>
      </c>
      <c r="D2219">
        <v>14889.034491857858</v>
      </c>
    </row>
    <row r="2220" spans="1:4" x14ac:dyDescent="0.4">
      <c r="A2220" s="28">
        <v>42032</v>
      </c>
      <c r="B2220">
        <v>12839</v>
      </c>
      <c r="C2220">
        <v>14208.287532549497</v>
      </c>
      <c r="D2220">
        <v>14961.900830373581</v>
      </c>
    </row>
    <row r="2221" spans="1:4" x14ac:dyDescent="0.4">
      <c r="A2221" s="28">
        <v>42033</v>
      </c>
      <c r="B2221">
        <v>11121</v>
      </c>
      <c r="C2221">
        <v>13901.855697088835</v>
      </c>
      <c r="D2221">
        <v>14940.169519615578</v>
      </c>
    </row>
    <row r="2222" spans="1:4" x14ac:dyDescent="0.4">
      <c r="A2222" s="28">
        <v>42034</v>
      </c>
      <c r="B2222">
        <v>14616</v>
      </c>
      <c r="C2222">
        <v>13905.984363225583</v>
      </c>
      <c r="D2222">
        <v>14845.149415208574</v>
      </c>
    </row>
    <row r="2223" spans="1:4" x14ac:dyDescent="0.4">
      <c r="A2223" s="28">
        <v>42035</v>
      </c>
      <c r="B2223">
        <v>13974</v>
      </c>
      <c r="C2223">
        <v>13732.366771071711</v>
      </c>
      <c r="D2223">
        <v>14889.711344420333</v>
      </c>
    </row>
    <row r="2224" spans="1:4" x14ac:dyDescent="0.4">
      <c r="A2224" s="28">
        <v>42036</v>
      </c>
      <c r="B2224">
        <v>14969</v>
      </c>
      <c r="C2224">
        <v>13623.624832671696</v>
      </c>
      <c r="D2224">
        <v>14962.580987695435</v>
      </c>
    </row>
    <row r="2225" spans="1:4" x14ac:dyDescent="0.4">
      <c r="A2225" s="28">
        <v>42037</v>
      </c>
      <c r="B2225">
        <v>15292</v>
      </c>
      <c r="C2225">
        <v>14227.627709928402</v>
      </c>
      <c r="D2225">
        <v>14940.848681329018</v>
      </c>
    </row>
    <row r="2226" spans="1:4" x14ac:dyDescent="0.4">
      <c r="A2226" s="28">
        <v>42038</v>
      </c>
      <c r="B2226">
        <v>15914</v>
      </c>
      <c r="C2226">
        <v>14088.136194037728</v>
      </c>
      <c r="D2226">
        <v>14845.824249755764</v>
      </c>
    </row>
    <row r="2227" spans="1:4" x14ac:dyDescent="0.4">
      <c r="A2227" s="28">
        <v>42039</v>
      </c>
      <c r="B2227">
        <v>17342</v>
      </c>
      <c r="C2227">
        <v>14197.760244144351</v>
      </c>
      <c r="D2227">
        <v>14890.388196982809</v>
      </c>
    </row>
    <row r="2228" spans="1:4" x14ac:dyDescent="0.4">
      <c r="A2228" s="28">
        <v>42040</v>
      </c>
      <c r="B2228">
        <v>11769</v>
      </c>
      <c r="C2228">
        <v>15060.978504187746</v>
      </c>
      <c r="D2228">
        <v>14963.26114501729</v>
      </c>
    </row>
    <row r="2229" spans="1:4" x14ac:dyDescent="0.4">
      <c r="A2229" s="28">
        <v>42041</v>
      </c>
      <c r="B2229">
        <v>15193</v>
      </c>
      <c r="C2229">
        <v>14348.225693076944</v>
      </c>
      <c r="D2229">
        <v>14941.527843042462</v>
      </c>
    </row>
    <row r="2230" spans="1:4" x14ac:dyDescent="0.4">
      <c r="A2230" s="28">
        <v>42042</v>
      </c>
      <c r="B2230">
        <v>14416</v>
      </c>
      <c r="C2230">
        <v>14342.115134821395</v>
      </c>
      <c r="D2230">
        <v>14846.499084302954</v>
      </c>
    </row>
    <row r="2231" spans="1:4" x14ac:dyDescent="0.4">
      <c r="A2231" s="28">
        <v>42043</v>
      </c>
      <c r="B2231">
        <v>14607</v>
      </c>
      <c r="C2231">
        <v>14709.465325933037</v>
      </c>
      <c r="D2231">
        <v>14891.065049545285</v>
      </c>
    </row>
    <row r="2232" spans="1:4" x14ac:dyDescent="0.4">
      <c r="A2232" s="28">
        <v>42044</v>
      </c>
      <c r="B2232">
        <v>15131</v>
      </c>
      <c r="C2232">
        <v>14469.275412701352</v>
      </c>
      <c r="D2232">
        <v>14963.941302339143</v>
      </c>
    </row>
    <row r="2233" spans="1:4" x14ac:dyDescent="0.4">
      <c r="A2233" s="28">
        <v>42045</v>
      </c>
      <c r="B2233">
        <v>14454</v>
      </c>
      <c r="C2233">
        <v>14428.547163218191</v>
      </c>
      <c r="D2233">
        <v>14942.207004755903</v>
      </c>
    </row>
    <row r="2234" spans="1:4" x14ac:dyDescent="0.4">
      <c r="A2234" s="28">
        <v>42046</v>
      </c>
      <c r="B2234">
        <v>15852</v>
      </c>
      <c r="C2234">
        <v>14789.23705224271</v>
      </c>
      <c r="D2234">
        <v>14847.173918850141</v>
      </c>
    </row>
    <row r="2235" spans="1:4" x14ac:dyDescent="0.4">
      <c r="A2235" s="28">
        <v>42047</v>
      </c>
      <c r="B2235">
        <v>14884</v>
      </c>
      <c r="C2235">
        <v>14709.532357405222</v>
      </c>
      <c r="D2235">
        <v>14891.741902107759</v>
      </c>
    </row>
    <row r="2236" spans="1:4" x14ac:dyDescent="0.4">
      <c r="A2236" s="28">
        <v>42048</v>
      </c>
      <c r="B2236">
        <v>13685</v>
      </c>
      <c r="C2236">
        <v>14594.704597312015</v>
      </c>
      <c r="D2236">
        <v>14964.621459660999</v>
      </c>
    </row>
    <row r="2237" spans="1:4" x14ac:dyDescent="0.4">
      <c r="A2237" s="28">
        <v>42049</v>
      </c>
      <c r="B2237">
        <v>13596</v>
      </c>
      <c r="C2237">
        <v>14845.202024762659</v>
      </c>
      <c r="D2237">
        <v>14942.886166469347</v>
      </c>
    </row>
    <row r="2238" spans="1:4" x14ac:dyDescent="0.4">
      <c r="A2238" s="28">
        <v>42050</v>
      </c>
      <c r="B2238">
        <v>13612</v>
      </c>
      <c r="C2238">
        <v>14451.945591494079</v>
      </c>
      <c r="D2238">
        <v>14847.848753397331</v>
      </c>
    </row>
    <row r="2239" spans="1:4" x14ac:dyDescent="0.4">
      <c r="A2239" s="28">
        <v>42051</v>
      </c>
      <c r="B2239">
        <v>17993</v>
      </c>
      <c r="C2239">
        <v>14193.096077567958</v>
      </c>
      <c r="D2239">
        <v>14892.418754670234</v>
      </c>
    </row>
    <row r="2240" spans="1:4" x14ac:dyDescent="0.4">
      <c r="A2240" s="28">
        <v>42052</v>
      </c>
      <c r="B2240">
        <v>14939</v>
      </c>
      <c r="C2240">
        <v>15069.72978402566</v>
      </c>
      <c r="D2240">
        <v>14965.301616982853</v>
      </c>
    </row>
    <row r="2241" spans="1:4" x14ac:dyDescent="0.4">
      <c r="A2241" s="28">
        <v>42053</v>
      </c>
      <c r="B2241">
        <v>15847</v>
      </c>
      <c r="C2241">
        <v>14823.896906998587</v>
      </c>
      <c r="D2241">
        <v>14943.565328182789</v>
      </c>
    </row>
    <row r="2242" spans="1:4" x14ac:dyDescent="0.4">
      <c r="A2242" s="28">
        <v>42054</v>
      </c>
      <c r="B2242">
        <v>13819</v>
      </c>
      <c r="C2242">
        <v>14864.095628704452</v>
      </c>
      <c r="D2242">
        <v>14848.523587944519</v>
      </c>
    </row>
    <row r="2243" spans="1:4" x14ac:dyDescent="0.4">
      <c r="A2243" s="28">
        <v>42055</v>
      </c>
      <c r="B2243">
        <v>18119</v>
      </c>
      <c r="C2243">
        <v>15048.940484959412</v>
      </c>
      <c r="D2243">
        <v>14893.095607232708</v>
      </c>
    </row>
    <row r="2244" spans="1:4" x14ac:dyDescent="0.4">
      <c r="A2244" s="28">
        <v>42056</v>
      </c>
      <c r="B2244">
        <v>13647</v>
      </c>
      <c r="C2244">
        <v>15236.030572412801</v>
      </c>
      <c r="D2244">
        <v>14965.981774304708</v>
      </c>
    </row>
    <row r="2245" spans="1:4" x14ac:dyDescent="0.4">
      <c r="A2245" s="28">
        <v>42057</v>
      </c>
      <c r="B2245">
        <v>12193</v>
      </c>
      <c r="C2245">
        <v>14903.559885992572</v>
      </c>
      <c r="D2245">
        <v>14944.244489896229</v>
      </c>
    </row>
    <row r="2246" spans="1:4" x14ac:dyDescent="0.4">
      <c r="A2246" s="28">
        <v>42058</v>
      </c>
      <c r="B2246">
        <v>15156</v>
      </c>
      <c r="C2246">
        <v>14913.368060032284</v>
      </c>
      <c r="D2246">
        <v>14849.198422491709</v>
      </c>
    </row>
    <row r="2247" spans="1:4" x14ac:dyDescent="0.4">
      <c r="A2247" s="28">
        <v>42059</v>
      </c>
      <c r="B2247">
        <v>17532</v>
      </c>
      <c r="C2247">
        <v>14677.207769733192</v>
      </c>
      <c r="D2247">
        <v>14893.772459795184</v>
      </c>
    </row>
    <row r="2248" spans="1:4" x14ac:dyDescent="0.4">
      <c r="A2248" s="28">
        <v>42060</v>
      </c>
      <c r="B2248">
        <v>12292</v>
      </c>
      <c r="C2248">
        <v>14918.864129609401</v>
      </c>
      <c r="D2248">
        <v>14966.661931626562</v>
      </c>
    </row>
    <row r="2249" spans="1:4" x14ac:dyDescent="0.4">
      <c r="A2249" s="28">
        <v>42061</v>
      </c>
      <c r="B2249">
        <v>10767</v>
      </c>
      <c r="C2249">
        <v>14978.124856806033</v>
      </c>
      <c r="D2249">
        <v>14944.923651609673</v>
      </c>
    </row>
    <row r="2250" spans="1:4" x14ac:dyDescent="0.4">
      <c r="A2250" s="28">
        <v>42062</v>
      </c>
      <c r="B2250">
        <v>14345</v>
      </c>
      <c r="C2250">
        <v>14191.253646337569</v>
      </c>
      <c r="D2250">
        <v>14849.873257038898</v>
      </c>
    </row>
    <row r="2251" spans="1:4" x14ac:dyDescent="0.4">
      <c r="A2251" s="28">
        <v>42063</v>
      </c>
      <c r="B2251">
        <v>13829</v>
      </c>
      <c r="C2251">
        <v>14017.859670288561</v>
      </c>
      <c r="D2251">
        <v>14894.449312357661</v>
      </c>
    </row>
    <row r="2252" spans="1:4" x14ac:dyDescent="0.4">
      <c r="A2252" s="28">
        <v>42064</v>
      </c>
      <c r="B2252">
        <v>10610</v>
      </c>
      <c r="C2252">
        <v>14364.30598258411</v>
      </c>
      <c r="D2252">
        <v>14967.342088948417</v>
      </c>
    </row>
    <row r="2253" spans="1:4" x14ac:dyDescent="0.4">
      <c r="A2253" s="28">
        <v>42065</v>
      </c>
      <c r="B2253">
        <v>13705</v>
      </c>
      <c r="C2253">
        <v>13698.327919439498</v>
      </c>
      <c r="D2253">
        <v>14945.602813323114</v>
      </c>
    </row>
    <row r="2254" spans="1:4" x14ac:dyDescent="0.4">
      <c r="A2254" s="28">
        <v>42066</v>
      </c>
      <c r="B2254">
        <v>16057</v>
      </c>
      <c r="C2254">
        <v>13508.359449742686</v>
      </c>
      <c r="D2254">
        <v>14850.548091586086</v>
      </c>
    </row>
    <row r="2255" spans="1:4" x14ac:dyDescent="0.4">
      <c r="A2255" s="28">
        <v>42067</v>
      </c>
      <c r="B2255">
        <v>17494</v>
      </c>
      <c r="C2255">
        <v>14168.552246301295</v>
      </c>
      <c r="D2255">
        <v>14895.126164920135</v>
      </c>
    </row>
    <row r="2256" spans="1:4" x14ac:dyDescent="0.4">
      <c r="A2256" s="28">
        <v>42068</v>
      </c>
      <c r="B2256">
        <v>14659</v>
      </c>
      <c r="C2256">
        <v>14481.246469859097</v>
      </c>
      <c r="D2256">
        <v>14968.022246270271</v>
      </c>
    </row>
    <row r="2257" spans="1:4" x14ac:dyDescent="0.4">
      <c r="A2257" s="28">
        <v>42069</v>
      </c>
      <c r="B2257">
        <v>14159</v>
      </c>
      <c r="C2257">
        <v>14335.317800604576</v>
      </c>
      <c r="D2257">
        <v>14946.281975036558</v>
      </c>
    </row>
    <row r="2258" spans="1:4" x14ac:dyDescent="0.4">
      <c r="A2258" s="28">
        <v>42070</v>
      </c>
      <c r="B2258">
        <v>13537</v>
      </c>
      <c r="C2258">
        <v>14652.837704361535</v>
      </c>
      <c r="D2258">
        <v>14851.222926133276</v>
      </c>
    </row>
    <row r="2259" spans="1:4" x14ac:dyDescent="0.4">
      <c r="A2259" s="28">
        <v>42071</v>
      </c>
      <c r="B2259">
        <v>14778</v>
      </c>
      <c r="C2259">
        <v>14339.094199992333</v>
      </c>
      <c r="D2259">
        <v>14895.803017482611</v>
      </c>
    </row>
    <row r="2260" spans="1:4" x14ac:dyDescent="0.4">
      <c r="A2260" s="28">
        <v>42072</v>
      </c>
      <c r="B2260">
        <v>12690</v>
      </c>
      <c r="C2260">
        <v>14224.718982458548</v>
      </c>
      <c r="D2260">
        <v>14968.702403592126</v>
      </c>
    </row>
    <row r="2261" spans="1:4" x14ac:dyDescent="0.4">
      <c r="A2261" s="28">
        <v>42073</v>
      </c>
      <c r="B2261">
        <v>14043</v>
      </c>
      <c r="C2261">
        <v>14343.651176296527</v>
      </c>
      <c r="D2261">
        <v>14946.96113675</v>
      </c>
    </row>
    <row r="2262" spans="1:4" x14ac:dyDescent="0.4">
      <c r="A2262" s="28">
        <v>42074</v>
      </c>
      <c r="B2262">
        <v>15806</v>
      </c>
      <c r="C2262">
        <v>14159.209654581327</v>
      </c>
      <c r="D2262">
        <v>14851.897760680464</v>
      </c>
    </row>
    <row r="2263" spans="1:4" x14ac:dyDescent="0.4">
      <c r="A2263" s="28">
        <v>42075</v>
      </c>
      <c r="B2263">
        <v>13864</v>
      </c>
      <c r="C2263">
        <v>14180.581403387601</v>
      </c>
      <c r="D2263">
        <v>14896.479870045085</v>
      </c>
    </row>
    <row r="2264" spans="1:4" x14ac:dyDescent="0.4">
      <c r="A2264" s="28">
        <v>42076</v>
      </c>
      <c r="B2264">
        <v>17432</v>
      </c>
      <c r="C2264">
        <v>14479.669131236118</v>
      </c>
      <c r="D2264">
        <v>14969.38256091398</v>
      </c>
    </row>
    <row r="2265" spans="1:4" x14ac:dyDescent="0.4">
      <c r="A2265" s="28">
        <v>42077</v>
      </c>
      <c r="B2265">
        <v>15048</v>
      </c>
      <c r="C2265">
        <v>14745.675689508524</v>
      </c>
      <c r="D2265">
        <v>14947.640298463442</v>
      </c>
    </row>
    <row r="2266" spans="1:4" x14ac:dyDescent="0.4">
      <c r="A2266" s="28">
        <v>42078</v>
      </c>
      <c r="B2266">
        <v>13760</v>
      </c>
      <c r="C2266">
        <v>14558.362690677081</v>
      </c>
      <c r="D2266">
        <v>14852.572595227653</v>
      </c>
    </row>
    <row r="2267" spans="1:4" x14ac:dyDescent="0.4">
      <c r="A2267" s="28">
        <v>42079</v>
      </c>
      <c r="B2267">
        <v>16277</v>
      </c>
      <c r="C2267">
        <v>14841.737943237405</v>
      </c>
      <c r="D2267">
        <v>14897.15672260756</v>
      </c>
    </row>
    <row r="2268" spans="1:4" x14ac:dyDescent="0.4">
      <c r="A2268" s="28">
        <v>42080</v>
      </c>
      <c r="B2268">
        <v>16111</v>
      </c>
      <c r="C2268">
        <v>14872.296221040267</v>
      </c>
      <c r="D2268">
        <v>14970.062718235835</v>
      </c>
    </row>
    <row r="2269" spans="1:4" x14ac:dyDescent="0.4">
      <c r="A2269" s="28">
        <v>42081</v>
      </c>
      <c r="B2269">
        <v>15884</v>
      </c>
      <c r="C2269">
        <v>14791.384294542377</v>
      </c>
      <c r="D2269">
        <v>14948.319460176885</v>
      </c>
    </row>
    <row r="2270" spans="1:4" x14ac:dyDescent="0.4">
      <c r="A2270" s="28">
        <v>42082</v>
      </c>
      <c r="B2270">
        <v>12531</v>
      </c>
      <c r="C2270">
        <v>15367.28720332688</v>
      </c>
      <c r="D2270">
        <v>14853.247429774843</v>
      </c>
    </row>
    <row r="2271" spans="1:4" x14ac:dyDescent="0.4">
      <c r="A2271" s="28">
        <v>42083</v>
      </c>
      <c r="B2271">
        <v>14023</v>
      </c>
      <c r="C2271">
        <v>14829.371105631635</v>
      </c>
      <c r="D2271">
        <v>14897.833575170036</v>
      </c>
    </row>
    <row r="2272" spans="1:4" x14ac:dyDescent="0.4">
      <c r="A2272" s="28">
        <v>42084</v>
      </c>
      <c r="B2272">
        <v>13336</v>
      </c>
      <c r="C2272">
        <v>14480.715968312117</v>
      </c>
      <c r="D2272">
        <v>14970.742875557689</v>
      </c>
    </row>
    <row r="2273" spans="1:4" x14ac:dyDescent="0.4">
      <c r="A2273" s="28">
        <v>42085</v>
      </c>
      <c r="B2273">
        <v>12598</v>
      </c>
      <c r="C2273">
        <v>14694.40472422243</v>
      </c>
      <c r="D2273">
        <v>14948.998621890327</v>
      </c>
    </row>
    <row r="2274" spans="1:4" x14ac:dyDescent="0.4">
      <c r="A2274" s="28">
        <v>42086</v>
      </c>
      <c r="B2274">
        <v>14756</v>
      </c>
      <c r="C2274">
        <v>14284.70683680422</v>
      </c>
      <c r="D2274">
        <v>14853.922264322031</v>
      </c>
    </row>
    <row r="2275" spans="1:4" x14ac:dyDescent="0.4">
      <c r="A2275" s="28">
        <v>42087</v>
      </c>
      <c r="B2275">
        <v>15020</v>
      </c>
      <c r="C2275">
        <v>14107.269433997182</v>
      </c>
      <c r="D2275">
        <v>14898.51042773251</v>
      </c>
    </row>
    <row r="2276" spans="1:4" x14ac:dyDescent="0.4">
      <c r="A2276" s="28">
        <v>42088</v>
      </c>
      <c r="B2276">
        <v>15179</v>
      </c>
      <c r="C2276">
        <v>14579.371244601303</v>
      </c>
      <c r="D2276">
        <v>14971.423032879544</v>
      </c>
    </row>
    <row r="2277" spans="1:4" x14ac:dyDescent="0.4">
      <c r="A2277" s="28">
        <v>42089</v>
      </c>
      <c r="B2277">
        <v>12197</v>
      </c>
      <c r="C2277">
        <v>14557.219464243064</v>
      </c>
      <c r="D2277">
        <v>14949.677783603769</v>
      </c>
    </row>
    <row r="2278" spans="1:4" x14ac:dyDescent="0.4">
      <c r="A2278" s="28">
        <v>42090</v>
      </c>
      <c r="B2278">
        <v>15002</v>
      </c>
      <c r="C2278">
        <v>14011.43159167571</v>
      </c>
      <c r="D2278">
        <v>14854.597098869221</v>
      </c>
    </row>
    <row r="2279" spans="1:4" x14ac:dyDescent="0.4">
      <c r="A2279" s="28">
        <v>42091</v>
      </c>
      <c r="B2279">
        <v>13217</v>
      </c>
      <c r="C2279">
        <v>14487.570634518495</v>
      </c>
      <c r="D2279">
        <v>14899.187280294987</v>
      </c>
    </row>
    <row r="2280" spans="1:4" x14ac:dyDescent="0.4">
      <c r="A2280" s="28">
        <v>42092</v>
      </c>
      <c r="B2280">
        <v>11489</v>
      </c>
      <c r="C2280">
        <v>14183.290122623279</v>
      </c>
      <c r="D2280">
        <v>14972.103190201398</v>
      </c>
    </row>
    <row r="2281" spans="1:4" x14ac:dyDescent="0.4">
      <c r="A2281" s="28">
        <v>42093</v>
      </c>
      <c r="B2281">
        <v>14143</v>
      </c>
      <c r="C2281">
        <v>13639.953753760825</v>
      </c>
      <c r="D2281">
        <v>14950.356945317213</v>
      </c>
    </row>
    <row r="2282" spans="1:4" x14ac:dyDescent="0.4">
      <c r="A2282" s="28">
        <v>42094</v>
      </c>
      <c r="B2282">
        <v>14230</v>
      </c>
      <c r="C2282">
        <v>14013.160236412443</v>
      </c>
      <c r="D2282">
        <v>14855.271933416409</v>
      </c>
    </row>
    <row r="2283" spans="1:4" x14ac:dyDescent="0.4">
      <c r="A2283" s="28">
        <v>42095</v>
      </c>
      <c r="B2283">
        <v>15738</v>
      </c>
      <c r="C2283">
        <v>13890.426622367646</v>
      </c>
      <c r="D2283">
        <v>14899.864132857461</v>
      </c>
    </row>
    <row r="2284" spans="1:4" x14ac:dyDescent="0.4">
      <c r="A2284" s="28">
        <v>42096</v>
      </c>
      <c r="B2284">
        <v>11037</v>
      </c>
      <c r="C2284">
        <v>13985.47001337485</v>
      </c>
      <c r="D2284">
        <v>14972.783347523253</v>
      </c>
    </row>
    <row r="2285" spans="1:4" x14ac:dyDescent="0.4">
      <c r="A2285" s="28">
        <v>42097</v>
      </c>
      <c r="B2285">
        <v>12522</v>
      </c>
      <c r="C2285">
        <v>13894.757304347746</v>
      </c>
      <c r="D2285">
        <v>14951.036107030654</v>
      </c>
    </row>
    <row r="2286" spans="1:4" x14ac:dyDescent="0.4">
      <c r="A2286" s="28">
        <v>42098</v>
      </c>
      <c r="B2286">
        <v>13284</v>
      </c>
      <c r="C2286">
        <v>13584.192127234788</v>
      </c>
      <c r="D2286">
        <v>14855.946767963598</v>
      </c>
    </row>
    <row r="2287" spans="1:4" x14ac:dyDescent="0.4">
      <c r="A2287" s="28">
        <v>42099</v>
      </c>
      <c r="B2287">
        <v>12452</v>
      </c>
      <c r="C2287">
        <v>13342.932225430732</v>
      </c>
      <c r="D2287">
        <v>14900.540985419937</v>
      </c>
    </row>
    <row r="2288" spans="1:4" x14ac:dyDescent="0.4">
      <c r="A2288" s="28">
        <v>42100</v>
      </c>
      <c r="B2288">
        <v>14152</v>
      </c>
      <c r="C2288">
        <v>13536.604083150231</v>
      </c>
      <c r="D2288">
        <v>14973.463504845107</v>
      </c>
    </row>
    <row r="2289" spans="1:4" x14ac:dyDescent="0.4">
      <c r="A2289" s="28">
        <v>42101</v>
      </c>
      <c r="B2289">
        <v>15939</v>
      </c>
      <c r="C2289">
        <v>13503.678251876068</v>
      </c>
      <c r="D2289">
        <v>14951.715268744098</v>
      </c>
    </row>
    <row r="2290" spans="1:4" x14ac:dyDescent="0.4">
      <c r="A2290" s="28">
        <v>42102</v>
      </c>
      <c r="B2290">
        <v>16330</v>
      </c>
      <c r="C2290">
        <v>13613.345514386345</v>
      </c>
      <c r="D2290">
        <v>14856.621602510788</v>
      </c>
    </row>
    <row r="2291" spans="1:4" x14ac:dyDescent="0.4">
      <c r="A2291" s="28">
        <v>42103</v>
      </c>
      <c r="B2291">
        <v>13163</v>
      </c>
      <c r="C2291">
        <v>14323.095033305504</v>
      </c>
      <c r="D2291">
        <v>14901.217837982413</v>
      </c>
    </row>
    <row r="2292" spans="1:4" x14ac:dyDescent="0.4">
      <c r="A2292" s="28">
        <v>42104</v>
      </c>
      <c r="B2292">
        <v>16299</v>
      </c>
      <c r="C2292">
        <v>14072.8771947062</v>
      </c>
      <c r="D2292">
        <v>14974.143662166962</v>
      </c>
    </row>
    <row r="2293" spans="1:4" x14ac:dyDescent="0.4">
      <c r="A2293" s="28">
        <v>42105</v>
      </c>
      <c r="B2293">
        <v>14177</v>
      </c>
      <c r="C2293">
        <v>14149.627453556417</v>
      </c>
      <c r="D2293">
        <v>14952.394430457538</v>
      </c>
    </row>
    <row r="2294" spans="1:4" x14ac:dyDescent="0.4">
      <c r="A2294" s="28">
        <v>42106</v>
      </c>
      <c r="B2294">
        <v>13009</v>
      </c>
      <c r="C2294">
        <v>14457.538932273348</v>
      </c>
      <c r="D2294">
        <v>14857.296437057974</v>
      </c>
    </row>
    <row r="2295" spans="1:4" x14ac:dyDescent="0.4">
      <c r="A2295" s="28">
        <v>42107</v>
      </c>
      <c r="B2295">
        <v>15768</v>
      </c>
      <c r="C2295">
        <v>14210.124784528482</v>
      </c>
      <c r="D2295">
        <v>14901.894690544887</v>
      </c>
    </row>
    <row r="2296" spans="1:4" x14ac:dyDescent="0.4">
      <c r="A2296" s="28">
        <v>42108</v>
      </c>
      <c r="B2296">
        <v>16746</v>
      </c>
      <c r="C2296">
        <v>14170.581053065895</v>
      </c>
      <c r="D2296">
        <v>14974.823819488816</v>
      </c>
    </row>
    <row r="2297" spans="1:4" x14ac:dyDescent="0.4">
      <c r="A2297" s="28">
        <v>42109</v>
      </c>
      <c r="B2297">
        <v>16754</v>
      </c>
      <c r="C2297">
        <v>14805.065753989984</v>
      </c>
      <c r="D2297">
        <v>14953.073592170982</v>
      </c>
    </row>
    <row r="2298" spans="1:4" x14ac:dyDescent="0.4">
      <c r="A2298" s="28">
        <v>42110</v>
      </c>
      <c r="B2298">
        <v>13349</v>
      </c>
      <c r="C2298">
        <v>15044.213160483714</v>
      </c>
      <c r="D2298">
        <v>14857.971271605164</v>
      </c>
    </row>
    <row r="2299" spans="1:4" x14ac:dyDescent="0.4">
      <c r="A2299" s="28">
        <v>42111</v>
      </c>
      <c r="B2299">
        <v>16561</v>
      </c>
      <c r="C2299">
        <v>14578.886140121944</v>
      </c>
      <c r="D2299">
        <v>14902.571543107362</v>
      </c>
    </row>
    <row r="2300" spans="1:4" x14ac:dyDescent="0.4">
      <c r="A2300" s="28">
        <v>42112</v>
      </c>
      <c r="B2300">
        <v>14573</v>
      </c>
      <c r="C2300">
        <v>15132.301482936304</v>
      </c>
      <c r="D2300">
        <v>14975.503976810673</v>
      </c>
    </row>
    <row r="2301" spans="1:4" x14ac:dyDescent="0.4">
      <c r="A2301" s="28">
        <v>42113</v>
      </c>
      <c r="B2301">
        <v>13358</v>
      </c>
      <c r="C2301">
        <v>14993.347151673097</v>
      </c>
      <c r="D2301">
        <v>14953.752753884424</v>
      </c>
    </row>
    <row r="2302" spans="1:4" x14ac:dyDescent="0.4">
      <c r="A2302" s="28">
        <v>42114</v>
      </c>
      <c r="B2302">
        <v>15982</v>
      </c>
      <c r="C2302">
        <v>14581.488916273231</v>
      </c>
      <c r="D2302">
        <v>14858.646106152351</v>
      </c>
    </row>
    <row r="2303" spans="1:4" x14ac:dyDescent="0.4">
      <c r="A2303" s="28">
        <v>42115</v>
      </c>
      <c r="B2303">
        <v>16156</v>
      </c>
      <c r="C2303">
        <v>15024.447505937451</v>
      </c>
      <c r="D2303">
        <v>14903.248395669836</v>
      </c>
    </row>
    <row r="2304" spans="1:4" x14ac:dyDescent="0.4">
      <c r="A2304" s="28">
        <v>42116</v>
      </c>
      <c r="B2304">
        <v>16116</v>
      </c>
      <c r="C2304">
        <v>15095.425839543665</v>
      </c>
      <c r="D2304">
        <v>14976.184134132525</v>
      </c>
    </row>
    <row r="2305" spans="1:4" x14ac:dyDescent="0.4">
      <c r="A2305" s="28">
        <v>42117</v>
      </c>
      <c r="B2305">
        <v>13109</v>
      </c>
      <c r="C2305">
        <v>15068.203856774873</v>
      </c>
      <c r="D2305">
        <v>14954.431915597866</v>
      </c>
    </row>
    <row r="2306" spans="1:4" x14ac:dyDescent="0.4">
      <c r="A2306" s="28">
        <v>42118</v>
      </c>
      <c r="B2306">
        <v>15687</v>
      </c>
      <c r="C2306">
        <v>15062.516823742872</v>
      </c>
      <c r="D2306">
        <v>14859.320940699541</v>
      </c>
    </row>
    <row r="2307" spans="1:4" x14ac:dyDescent="0.4">
      <c r="A2307" s="28">
        <v>42119</v>
      </c>
      <c r="B2307">
        <v>13815</v>
      </c>
      <c r="C2307">
        <v>15064.986757881185</v>
      </c>
      <c r="D2307">
        <v>14903.925248232314</v>
      </c>
    </row>
    <row r="2308" spans="1:4" x14ac:dyDescent="0.4">
      <c r="A2308" s="28">
        <v>42120</v>
      </c>
      <c r="B2308">
        <v>12641</v>
      </c>
      <c r="C2308">
        <v>14703.731576804694</v>
      </c>
      <c r="D2308">
        <v>14976.86429145438</v>
      </c>
    </row>
    <row r="2309" spans="1:4" x14ac:dyDescent="0.4">
      <c r="A2309" s="28">
        <v>42121</v>
      </c>
      <c r="B2309">
        <v>15550</v>
      </c>
      <c r="C2309">
        <v>14709.529677783088</v>
      </c>
      <c r="D2309">
        <v>14955.111077311309</v>
      </c>
    </row>
    <row r="2310" spans="1:4" x14ac:dyDescent="0.4">
      <c r="A2310" s="28">
        <v>42122</v>
      </c>
      <c r="B2310">
        <v>14659</v>
      </c>
      <c r="C2310">
        <v>14719.478686956101</v>
      </c>
      <c r="D2310">
        <v>14859.995775246731</v>
      </c>
    </row>
    <row r="2311" spans="1:4" x14ac:dyDescent="0.4">
      <c r="A2311" s="28">
        <v>42123</v>
      </c>
      <c r="B2311">
        <v>15919</v>
      </c>
      <c r="C2311">
        <v>14507.789903906149</v>
      </c>
      <c r="D2311">
        <v>14904.602100794789</v>
      </c>
    </row>
    <row r="2312" spans="1:4" x14ac:dyDescent="0.4">
      <c r="A2312" s="28">
        <v>42124</v>
      </c>
      <c r="B2312">
        <v>12842</v>
      </c>
      <c r="C2312">
        <v>15016.635034411574</v>
      </c>
      <c r="D2312">
        <v>14977.544448776234</v>
      </c>
    </row>
    <row r="2313" spans="1:4" x14ac:dyDescent="0.4">
      <c r="A2313" s="28">
        <v>42125</v>
      </c>
      <c r="B2313">
        <v>15919</v>
      </c>
      <c r="C2313">
        <v>14616.312430332684</v>
      </c>
      <c r="D2313">
        <v>14955.790239024751</v>
      </c>
    </row>
    <row r="2314" spans="1:4" x14ac:dyDescent="0.4">
      <c r="A2314" s="28">
        <v>42126</v>
      </c>
      <c r="B2314">
        <v>12507</v>
      </c>
      <c r="C2314">
        <v>14602.473672669646</v>
      </c>
      <c r="D2314">
        <v>14860.670609793919</v>
      </c>
    </row>
    <row r="2315" spans="1:4" x14ac:dyDescent="0.4">
      <c r="A2315" s="28">
        <v>42127</v>
      </c>
      <c r="B2315">
        <v>12354</v>
      </c>
      <c r="C2315">
        <v>14593.911253729022</v>
      </c>
      <c r="D2315">
        <v>14905.278953357263</v>
      </c>
    </row>
    <row r="2316" spans="1:4" x14ac:dyDescent="0.4">
      <c r="A2316" s="28">
        <v>42128</v>
      </c>
      <c r="B2316">
        <v>15135</v>
      </c>
      <c r="C2316">
        <v>14229.848144505859</v>
      </c>
      <c r="D2316">
        <v>14978.224606098089</v>
      </c>
    </row>
    <row r="2317" spans="1:4" x14ac:dyDescent="0.4">
      <c r="A2317" s="28">
        <v>42129</v>
      </c>
      <c r="B2317">
        <v>15924</v>
      </c>
      <c r="C2317">
        <v>14127.64769855588</v>
      </c>
      <c r="D2317">
        <v>14956.469400738193</v>
      </c>
    </row>
    <row r="2318" spans="1:4" x14ac:dyDescent="0.4">
      <c r="A2318" s="28">
        <v>42130</v>
      </c>
      <c r="B2318">
        <v>16319</v>
      </c>
      <c r="C2318">
        <v>14634.109422127964</v>
      </c>
      <c r="D2318">
        <v>14861.345444341108</v>
      </c>
    </row>
    <row r="2319" spans="1:4" x14ac:dyDescent="0.4">
      <c r="A2319" s="28">
        <v>42131</v>
      </c>
      <c r="B2319">
        <v>13076</v>
      </c>
      <c r="C2319">
        <v>14828.348231254673</v>
      </c>
      <c r="D2319">
        <v>14905.955805919739</v>
      </c>
    </row>
    <row r="2320" spans="1:4" x14ac:dyDescent="0.4">
      <c r="A2320" s="28">
        <v>42132</v>
      </c>
      <c r="B2320">
        <v>16325</v>
      </c>
      <c r="C2320">
        <v>14380.93435503681</v>
      </c>
      <c r="D2320">
        <v>14978.904763419945</v>
      </c>
    </row>
    <row r="2321" spans="1:4" x14ac:dyDescent="0.4">
      <c r="A2321" s="28">
        <v>42133</v>
      </c>
      <c r="B2321">
        <v>14218</v>
      </c>
      <c r="C2321">
        <v>14909.916600920806</v>
      </c>
      <c r="D2321">
        <v>14957.148562451637</v>
      </c>
    </row>
    <row r="2322" spans="1:4" x14ac:dyDescent="0.4">
      <c r="A2322" s="28">
        <v>42134</v>
      </c>
      <c r="B2322">
        <v>12796</v>
      </c>
      <c r="C2322">
        <v>14746.193875977267</v>
      </c>
      <c r="D2322">
        <v>14862.020278888296</v>
      </c>
    </row>
    <row r="2323" spans="1:4" x14ac:dyDescent="0.4">
      <c r="A2323" s="28">
        <v>42135</v>
      </c>
      <c r="B2323">
        <v>15551</v>
      </c>
      <c r="C2323">
        <v>14319.040402305949</v>
      </c>
      <c r="D2323">
        <v>14906.632658482213</v>
      </c>
    </row>
    <row r="2324" spans="1:4" x14ac:dyDescent="0.4">
      <c r="A2324" s="28">
        <v>42136</v>
      </c>
      <c r="B2324">
        <v>16091</v>
      </c>
      <c r="C2324">
        <v>14717.861543326986</v>
      </c>
      <c r="D2324">
        <v>14979.584920741798</v>
      </c>
    </row>
    <row r="2325" spans="1:4" x14ac:dyDescent="0.4">
      <c r="A2325" s="28">
        <v>42137</v>
      </c>
      <c r="B2325">
        <v>16126</v>
      </c>
      <c r="C2325">
        <v>14811.407874800103</v>
      </c>
      <c r="D2325">
        <v>14957.827724165078</v>
      </c>
    </row>
    <row r="2326" spans="1:4" x14ac:dyDescent="0.4">
      <c r="A2326" s="28">
        <v>42138</v>
      </c>
      <c r="B2326">
        <v>12903</v>
      </c>
      <c r="C2326">
        <v>14851.900289307003</v>
      </c>
      <c r="D2326">
        <v>14862.695113435486</v>
      </c>
    </row>
    <row r="2327" spans="1:4" x14ac:dyDescent="0.4">
      <c r="A2327" s="28">
        <v>42139</v>
      </c>
      <c r="B2327">
        <v>16276</v>
      </c>
      <c r="C2327">
        <v>14831.9742349641</v>
      </c>
      <c r="D2327">
        <v>14907.309511044688</v>
      </c>
    </row>
    <row r="2328" spans="1:4" x14ac:dyDescent="0.4">
      <c r="A2328" s="28">
        <v>42140</v>
      </c>
      <c r="B2328">
        <v>13894</v>
      </c>
      <c r="C2328">
        <v>14933.361241310686</v>
      </c>
      <c r="D2328">
        <v>14980.265078063654</v>
      </c>
    </row>
    <row r="2329" spans="1:4" x14ac:dyDescent="0.4">
      <c r="A2329" s="28">
        <v>42141</v>
      </c>
      <c r="B2329">
        <v>12776</v>
      </c>
      <c r="C2329">
        <v>14623.119361167503</v>
      </c>
      <c r="D2329">
        <v>14958.506885878522</v>
      </c>
    </row>
    <row r="2330" spans="1:4" x14ac:dyDescent="0.4">
      <c r="A2330" s="28">
        <v>42142</v>
      </c>
      <c r="B2330">
        <v>15412</v>
      </c>
      <c r="C2330">
        <v>14654.936976142199</v>
      </c>
      <c r="D2330">
        <v>14863.369947982676</v>
      </c>
    </row>
    <row r="2331" spans="1:4" x14ac:dyDescent="0.4">
      <c r="A2331" s="28">
        <v>42143</v>
      </c>
      <c r="B2331">
        <v>15894</v>
      </c>
      <c r="C2331">
        <v>14636.567191614306</v>
      </c>
      <c r="D2331">
        <v>14907.986363607164</v>
      </c>
    </row>
    <row r="2332" spans="1:4" x14ac:dyDescent="0.4">
      <c r="A2332" s="28">
        <v>42144</v>
      </c>
      <c r="B2332">
        <v>15853</v>
      </c>
      <c r="C2332">
        <v>14620.249739779685</v>
      </c>
      <c r="D2332">
        <v>14980.945235385507</v>
      </c>
    </row>
    <row r="2333" spans="1:4" x14ac:dyDescent="0.4">
      <c r="A2333" s="28">
        <v>42145</v>
      </c>
      <c r="B2333">
        <v>12778</v>
      </c>
      <c r="C2333">
        <v>15102.014483013038</v>
      </c>
      <c r="D2333">
        <v>14959.186047591962</v>
      </c>
    </row>
    <row r="2334" spans="1:4" x14ac:dyDescent="0.4">
      <c r="A2334" s="28">
        <v>42146</v>
      </c>
      <c r="B2334">
        <v>16043</v>
      </c>
      <c r="C2334">
        <v>14680.841717541585</v>
      </c>
      <c r="D2334">
        <v>14864.044782529863</v>
      </c>
    </row>
    <row r="2335" spans="1:4" x14ac:dyDescent="0.4">
      <c r="A2335" s="28">
        <v>42147</v>
      </c>
      <c r="B2335">
        <v>14188</v>
      </c>
      <c r="C2335">
        <v>14677.408370827969</v>
      </c>
      <c r="D2335">
        <v>14908.66321616964</v>
      </c>
    </row>
    <row r="2336" spans="1:4" x14ac:dyDescent="0.4">
      <c r="A2336" s="28">
        <v>42148</v>
      </c>
      <c r="B2336">
        <v>12746</v>
      </c>
      <c r="C2336">
        <v>14882.558197710294</v>
      </c>
      <c r="D2336">
        <v>14981.625392707361</v>
      </c>
    </row>
    <row r="2337" spans="1:4" x14ac:dyDescent="0.4">
      <c r="A2337" s="28">
        <v>42149</v>
      </c>
      <c r="B2337">
        <v>15399</v>
      </c>
      <c r="C2337">
        <v>14532.590035048579</v>
      </c>
      <c r="D2337">
        <v>14959.865209305406</v>
      </c>
    </row>
    <row r="2338" spans="1:4" x14ac:dyDescent="0.4">
      <c r="A2338" s="28">
        <v>42150</v>
      </c>
      <c r="B2338">
        <v>15962</v>
      </c>
      <c r="C2338">
        <v>14443.609114906874</v>
      </c>
      <c r="D2338">
        <v>14864.719617077053</v>
      </c>
    </row>
    <row r="2339" spans="1:4" x14ac:dyDescent="0.4">
      <c r="A2339" s="28">
        <v>42151</v>
      </c>
      <c r="B2339">
        <v>16176</v>
      </c>
      <c r="C2339">
        <v>14894.719041404449</v>
      </c>
      <c r="D2339">
        <v>14909.340068732115</v>
      </c>
    </row>
    <row r="2340" spans="1:4" x14ac:dyDescent="0.4">
      <c r="A2340" s="28">
        <v>42152</v>
      </c>
      <c r="B2340">
        <v>13035</v>
      </c>
      <c r="C2340">
        <v>15034.231734734467</v>
      </c>
      <c r="D2340">
        <v>14982.305550029218</v>
      </c>
    </row>
    <row r="2341" spans="1:4" x14ac:dyDescent="0.4">
      <c r="A2341" s="28">
        <v>42153</v>
      </c>
      <c r="B2341">
        <v>16066</v>
      </c>
      <c r="C2341">
        <v>14571.554954860099</v>
      </c>
      <c r="D2341">
        <v>14960.544371018848</v>
      </c>
    </row>
    <row r="2342" spans="1:4" x14ac:dyDescent="0.4">
      <c r="A2342" s="28">
        <v>42154</v>
      </c>
      <c r="B2342">
        <v>13956</v>
      </c>
      <c r="C2342">
        <v>15018.140795221956</v>
      </c>
      <c r="D2342">
        <v>14865.394451624241</v>
      </c>
    </row>
    <row r="2343" spans="1:4" x14ac:dyDescent="0.4">
      <c r="A2343" s="28">
        <v>42155</v>
      </c>
      <c r="B2343">
        <v>12965</v>
      </c>
      <c r="C2343">
        <v>14806.645587385277</v>
      </c>
      <c r="D2343">
        <v>14910.016921294589</v>
      </c>
    </row>
    <row r="2344" spans="1:4" x14ac:dyDescent="0.4">
      <c r="A2344" s="28">
        <v>42156</v>
      </c>
      <c r="B2344">
        <v>16305</v>
      </c>
      <c r="C2344">
        <v>14409.926169499431</v>
      </c>
      <c r="D2344">
        <v>14982.98570735107</v>
      </c>
    </row>
    <row r="2345" spans="1:4" x14ac:dyDescent="0.4">
      <c r="A2345" s="28">
        <v>42157</v>
      </c>
      <c r="B2345">
        <v>16975</v>
      </c>
      <c r="C2345">
        <v>14875.909799449295</v>
      </c>
      <c r="D2345">
        <v>14961.223532732291</v>
      </c>
    </row>
    <row r="2346" spans="1:4" x14ac:dyDescent="0.4">
      <c r="A2346" s="28">
        <v>42158</v>
      </c>
      <c r="B2346">
        <v>15828</v>
      </c>
      <c r="C2346">
        <v>15072.00913356118</v>
      </c>
      <c r="D2346">
        <v>14866.069286171431</v>
      </c>
    </row>
    <row r="2347" spans="1:4" x14ac:dyDescent="0.4">
      <c r="A2347" s="28">
        <v>42159</v>
      </c>
      <c r="B2347">
        <v>13254</v>
      </c>
      <c r="C2347">
        <v>15061.141288368439</v>
      </c>
      <c r="D2347">
        <v>14910.693773857065</v>
      </c>
    </row>
    <row r="2348" spans="1:4" x14ac:dyDescent="0.4">
      <c r="A2348" s="28">
        <v>42160</v>
      </c>
      <c r="B2348">
        <v>18382</v>
      </c>
      <c r="C2348">
        <v>15040.195327564519</v>
      </c>
      <c r="D2348">
        <v>14983.665864672927</v>
      </c>
    </row>
    <row r="2349" spans="1:4" x14ac:dyDescent="0.4">
      <c r="A2349" s="28">
        <v>42161</v>
      </c>
      <c r="B2349">
        <v>13980</v>
      </c>
      <c r="C2349">
        <v>15382.371255960239</v>
      </c>
      <c r="D2349">
        <v>14961.902694445733</v>
      </c>
    </row>
    <row r="2350" spans="1:4" x14ac:dyDescent="0.4">
      <c r="A2350" s="28">
        <v>42162</v>
      </c>
      <c r="B2350">
        <v>11789</v>
      </c>
      <c r="C2350">
        <v>15052.917888668037</v>
      </c>
      <c r="D2350">
        <v>14866.74412071862</v>
      </c>
    </row>
    <row r="2351" spans="1:4" x14ac:dyDescent="0.4">
      <c r="A2351" s="28">
        <v>42163</v>
      </c>
      <c r="B2351">
        <v>15421</v>
      </c>
      <c r="C2351">
        <v>14898.141534097369</v>
      </c>
      <c r="D2351">
        <v>14911.370626419541</v>
      </c>
    </row>
    <row r="2352" spans="1:4" x14ac:dyDescent="0.4">
      <c r="A2352" s="28">
        <v>42164</v>
      </c>
      <c r="B2352">
        <v>18330</v>
      </c>
      <c r="C2352">
        <v>14813.097452485192</v>
      </c>
      <c r="D2352">
        <v>14984.346021994779</v>
      </c>
    </row>
    <row r="2353" spans="1:4" x14ac:dyDescent="0.4">
      <c r="A2353" s="28">
        <v>42165</v>
      </c>
      <c r="B2353">
        <v>12551</v>
      </c>
      <c r="C2353">
        <v>15110.610116585744</v>
      </c>
      <c r="D2353">
        <v>14962.581856159175</v>
      </c>
    </row>
    <row r="2354" spans="1:4" x14ac:dyDescent="0.4">
      <c r="A2354" s="28">
        <v>42166</v>
      </c>
      <c r="B2354">
        <v>10759</v>
      </c>
      <c r="C2354">
        <v>15100.509916939152</v>
      </c>
      <c r="D2354">
        <v>14867.418955265808</v>
      </c>
    </row>
    <row r="2355" spans="1:4" x14ac:dyDescent="0.4">
      <c r="A2355" s="28">
        <v>42167</v>
      </c>
      <c r="B2355">
        <v>15858</v>
      </c>
      <c r="C2355">
        <v>14409.774815016917</v>
      </c>
      <c r="D2355">
        <v>14912.047478982015</v>
      </c>
    </row>
    <row r="2356" spans="1:4" x14ac:dyDescent="0.4">
      <c r="A2356" s="28">
        <v>42168</v>
      </c>
      <c r="B2356">
        <v>14050</v>
      </c>
      <c r="C2356">
        <v>14368.298918754845</v>
      </c>
      <c r="D2356">
        <v>14985.026179316636</v>
      </c>
    </row>
    <row r="2357" spans="1:4" x14ac:dyDescent="0.4">
      <c r="A2357" s="28">
        <v>42169</v>
      </c>
      <c r="B2357">
        <v>12690</v>
      </c>
      <c r="C2357">
        <v>14622.640235181694</v>
      </c>
      <c r="D2357">
        <v>14963.261017872617</v>
      </c>
    </row>
    <row r="2358" spans="1:4" x14ac:dyDescent="0.4">
      <c r="A2358" s="28">
        <v>42170</v>
      </c>
      <c r="B2358">
        <v>15643</v>
      </c>
      <c r="C2358">
        <v>14323.368888904639</v>
      </c>
      <c r="D2358">
        <v>14868.093789812998</v>
      </c>
    </row>
    <row r="2359" spans="1:4" x14ac:dyDescent="0.4">
      <c r="A2359" s="28">
        <v>42171</v>
      </c>
      <c r="B2359">
        <v>15936</v>
      </c>
      <c r="C2359">
        <v>14245.013038814881</v>
      </c>
      <c r="D2359">
        <v>14912.72433154449</v>
      </c>
    </row>
    <row r="2360" spans="1:4" x14ac:dyDescent="0.4">
      <c r="A2360" s="28">
        <v>42172</v>
      </c>
      <c r="B2360">
        <v>15683</v>
      </c>
      <c r="C2360">
        <v>14748.17959317223</v>
      </c>
      <c r="D2360">
        <v>14985.70633663849</v>
      </c>
    </row>
    <row r="2361" spans="1:4" x14ac:dyDescent="0.4">
      <c r="A2361" s="28">
        <v>42173</v>
      </c>
      <c r="B2361">
        <v>12563</v>
      </c>
      <c r="C2361">
        <v>14869.268166708231</v>
      </c>
      <c r="D2361">
        <v>14963.940179586061</v>
      </c>
    </row>
    <row r="2362" spans="1:4" x14ac:dyDescent="0.4">
      <c r="A2362" s="28">
        <v>42174</v>
      </c>
      <c r="B2362">
        <v>14659</v>
      </c>
      <c r="C2362">
        <v>14313.488240469958</v>
      </c>
      <c r="D2362">
        <v>14868.768624360186</v>
      </c>
    </row>
    <row r="2363" spans="1:4" x14ac:dyDescent="0.4">
      <c r="A2363" s="28">
        <v>42175</v>
      </c>
      <c r="B2363">
        <v>14012</v>
      </c>
      <c r="C2363">
        <v>14626.297043628376</v>
      </c>
      <c r="D2363">
        <v>14913.401184106966</v>
      </c>
    </row>
    <row r="2364" spans="1:4" x14ac:dyDescent="0.4">
      <c r="A2364" s="28">
        <v>42176</v>
      </c>
      <c r="B2364">
        <v>12677</v>
      </c>
      <c r="C2364">
        <v>14502.091153350566</v>
      </c>
      <c r="D2364">
        <v>14986.386493960343</v>
      </c>
    </row>
    <row r="2365" spans="1:4" x14ac:dyDescent="0.4">
      <c r="A2365" s="28">
        <v>42177</v>
      </c>
      <c r="B2365">
        <v>15355</v>
      </c>
      <c r="C2365">
        <v>14047.16359260303</v>
      </c>
      <c r="D2365">
        <v>14964.619341299502</v>
      </c>
    </row>
    <row r="2366" spans="1:4" x14ac:dyDescent="0.4">
      <c r="A2366" s="28">
        <v>42178</v>
      </c>
      <c r="B2366">
        <v>16191</v>
      </c>
      <c r="C2366">
        <v>14473.101419659773</v>
      </c>
      <c r="D2366">
        <v>14869.443458907375</v>
      </c>
    </row>
    <row r="2367" spans="1:4" x14ac:dyDescent="0.4">
      <c r="A2367" s="28">
        <v>42179</v>
      </c>
      <c r="B2367">
        <v>16164</v>
      </c>
      <c r="C2367">
        <v>14642.109581630657</v>
      </c>
      <c r="D2367">
        <v>14914.078036669442</v>
      </c>
    </row>
    <row r="2368" spans="1:4" x14ac:dyDescent="0.4">
      <c r="A2368" s="28">
        <v>42180</v>
      </c>
      <c r="B2368">
        <v>12621</v>
      </c>
      <c r="C2368">
        <v>14662.332917120746</v>
      </c>
      <c r="D2368">
        <v>14987.066651282199</v>
      </c>
    </row>
    <row r="2369" spans="1:4" x14ac:dyDescent="0.4">
      <c r="A2369" s="28">
        <v>42181</v>
      </c>
      <c r="B2369">
        <v>16248</v>
      </c>
      <c r="C2369">
        <v>14651.648515767636</v>
      </c>
      <c r="D2369">
        <v>14965.298503012946</v>
      </c>
    </row>
    <row r="2370" spans="1:4" x14ac:dyDescent="0.4">
      <c r="A2370" s="28">
        <v>42182</v>
      </c>
      <c r="B2370">
        <v>14605</v>
      </c>
      <c r="C2370">
        <v>14801.249248140461</v>
      </c>
      <c r="D2370">
        <v>14870.118293454563</v>
      </c>
    </row>
    <row r="2371" spans="1:4" x14ac:dyDescent="0.4">
      <c r="A2371" s="28">
        <v>42183</v>
      </c>
      <c r="B2371">
        <v>13155</v>
      </c>
      <c r="C2371">
        <v>14550.212297084116</v>
      </c>
      <c r="D2371">
        <v>14914.754889231916</v>
      </c>
    </row>
    <row r="2372" spans="1:4" x14ac:dyDescent="0.4">
      <c r="A2372" s="28">
        <v>42184</v>
      </c>
      <c r="B2372">
        <v>16341</v>
      </c>
      <c r="C2372">
        <v>14670.095873440752</v>
      </c>
      <c r="D2372">
        <v>14987.746808604052</v>
      </c>
    </row>
    <row r="2373" spans="1:4" x14ac:dyDescent="0.4">
      <c r="A2373" s="28">
        <v>42185</v>
      </c>
      <c r="B2373">
        <v>16643</v>
      </c>
      <c r="C2373">
        <v>14807.265305539315</v>
      </c>
      <c r="D2373">
        <v>14965.977664726386</v>
      </c>
    </row>
    <row r="2374" spans="1:4" x14ac:dyDescent="0.4">
      <c r="A2374" s="28">
        <v>42186</v>
      </c>
      <c r="B2374">
        <v>15978</v>
      </c>
      <c r="C2374">
        <v>14806.068620452439</v>
      </c>
      <c r="D2374">
        <v>14870.793128001751</v>
      </c>
    </row>
    <row r="2375" spans="1:4" x14ac:dyDescent="0.4">
      <c r="A2375" s="28">
        <v>42187</v>
      </c>
      <c r="B2375">
        <v>14341</v>
      </c>
      <c r="C2375">
        <v>15318.815022670344</v>
      </c>
      <c r="D2375">
        <v>14915.431741794391</v>
      </c>
    </row>
    <row r="2376" spans="1:4" x14ac:dyDescent="0.4">
      <c r="A2376" s="28">
        <v>42188</v>
      </c>
      <c r="B2376">
        <v>19154</v>
      </c>
      <c r="C2376">
        <v>15104.836451602903</v>
      </c>
      <c r="D2376">
        <v>14988.426965925908</v>
      </c>
    </row>
    <row r="2377" spans="1:4" x14ac:dyDescent="0.4">
      <c r="A2377" s="28">
        <v>42189</v>
      </c>
      <c r="B2377">
        <v>14295</v>
      </c>
      <c r="C2377">
        <v>15379.227220492296</v>
      </c>
      <c r="D2377">
        <v>14966.65682643983</v>
      </c>
    </row>
    <row r="2378" spans="1:4" x14ac:dyDescent="0.4">
      <c r="A2378" s="28">
        <v>42190</v>
      </c>
      <c r="B2378">
        <v>12299</v>
      </c>
      <c r="C2378">
        <v>15571.664525796996</v>
      </c>
      <c r="D2378">
        <v>14871.467962548941</v>
      </c>
    </row>
    <row r="2379" spans="1:4" x14ac:dyDescent="0.4">
      <c r="A2379" s="28">
        <v>42191</v>
      </c>
      <c r="B2379">
        <v>16327</v>
      </c>
      <c r="C2379">
        <v>15114.114082115264</v>
      </c>
      <c r="D2379">
        <v>14916.108594356867</v>
      </c>
    </row>
    <row r="2380" spans="1:4" x14ac:dyDescent="0.4">
      <c r="A2380" s="28">
        <v>42192</v>
      </c>
      <c r="B2380">
        <v>19834</v>
      </c>
      <c r="C2380">
        <v>14957.161003423931</v>
      </c>
      <c r="D2380">
        <v>14989.107123247763</v>
      </c>
    </row>
    <row r="2381" spans="1:4" x14ac:dyDescent="0.4">
      <c r="A2381" s="28">
        <v>42193</v>
      </c>
      <c r="B2381">
        <v>14434</v>
      </c>
      <c r="C2381">
        <v>15919.528275968749</v>
      </c>
      <c r="D2381">
        <v>14967.335988153272</v>
      </c>
    </row>
    <row r="2382" spans="1:4" x14ac:dyDescent="0.4">
      <c r="A2382" s="28">
        <v>42194</v>
      </c>
      <c r="B2382">
        <v>12743</v>
      </c>
      <c r="C2382">
        <v>15755.846713934483</v>
      </c>
      <c r="D2382">
        <v>14872.142797096129</v>
      </c>
    </row>
    <row r="2383" spans="1:4" x14ac:dyDescent="0.4">
      <c r="A2383" s="28">
        <v>42195</v>
      </c>
      <c r="B2383">
        <v>18490</v>
      </c>
      <c r="C2383">
        <v>15080.273533764121</v>
      </c>
      <c r="D2383">
        <v>14916.785446919341</v>
      </c>
    </row>
    <row r="2384" spans="1:4" x14ac:dyDescent="0.4">
      <c r="A2384" s="28">
        <v>42196</v>
      </c>
      <c r="B2384">
        <v>16394</v>
      </c>
      <c r="C2384">
        <v>15766.825402137343</v>
      </c>
      <c r="D2384">
        <v>14989.787280569617</v>
      </c>
    </row>
    <row r="2385" spans="1:4" x14ac:dyDescent="0.4">
      <c r="A2385" s="28">
        <v>42197</v>
      </c>
      <c r="B2385">
        <v>14803</v>
      </c>
      <c r="C2385">
        <v>15863.508630867098</v>
      </c>
      <c r="D2385">
        <v>14968.015149866715</v>
      </c>
    </row>
    <row r="2386" spans="1:4" x14ac:dyDescent="0.4">
      <c r="A2386" s="28">
        <v>42198</v>
      </c>
      <c r="B2386">
        <v>18240</v>
      </c>
      <c r="C2386">
        <v>15520.174453156118</v>
      </c>
      <c r="D2386">
        <v>14872.817631643318</v>
      </c>
    </row>
    <row r="2387" spans="1:4" x14ac:dyDescent="0.4">
      <c r="A2387" s="28">
        <v>42199</v>
      </c>
      <c r="B2387">
        <v>18462</v>
      </c>
      <c r="C2387">
        <v>16084.539344889203</v>
      </c>
      <c r="D2387">
        <v>14917.462299481816</v>
      </c>
    </row>
    <row r="2388" spans="1:4" x14ac:dyDescent="0.4">
      <c r="A2388" s="28">
        <v>42200</v>
      </c>
      <c r="B2388">
        <v>18402</v>
      </c>
      <c r="C2388">
        <v>16391.986804825538</v>
      </c>
      <c r="D2388">
        <v>14990.467437891471</v>
      </c>
    </row>
    <row r="2389" spans="1:4" x14ac:dyDescent="0.4">
      <c r="A2389" s="28">
        <v>42201</v>
      </c>
      <c r="B2389">
        <v>14606</v>
      </c>
      <c r="C2389">
        <v>16492.566515262642</v>
      </c>
      <c r="D2389">
        <v>14968.694311580157</v>
      </c>
    </row>
    <row r="2390" spans="1:4" x14ac:dyDescent="0.4">
      <c r="A2390" s="28">
        <v>42202</v>
      </c>
      <c r="B2390">
        <v>17992</v>
      </c>
      <c r="C2390">
        <v>16445.282196182168</v>
      </c>
      <c r="D2390">
        <v>14873.492466190508</v>
      </c>
    </row>
    <row r="2391" spans="1:4" x14ac:dyDescent="0.4">
      <c r="A2391" s="28">
        <v>42203</v>
      </c>
      <c r="B2391">
        <v>15938</v>
      </c>
      <c r="C2391">
        <v>16637.409704178714</v>
      </c>
      <c r="D2391">
        <v>14918.139152044292</v>
      </c>
    </row>
    <row r="2392" spans="1:4" x14ac:dyDescent="0.4">
      <c r="A2392" s="28">
        <v>42204</v>
      </c>
      <c r="B2392">
        <v>14500</v>
      </c>
      <c r="C2392">
        <v>16331.693245427761</v>
      </c>
      <c r="D2392">
        <v>14991.147595213324</v>
      </c>
    </row>
    <row r="2393" spans="1:4" x14ac:dyDescent="0.4">
      <c r="A2393" s="28">
        <v>42205</v>
      </c>
      <c r="B2393">
        <v>16943</v>
      </c>
      <c r="C2393">
        <v>16332.130759348585</v>
      </c>
      <c r="D2393">
        <v>14969.373473293597</v>
      </c>
    </row>
    <row r="2394" spans="1:4" x14ac:dyDescent="0.4">
      <c r="A2394" s="28">
        <v>42206</v>
      </c>
      <c r="B2394">
        <v>18434</v>
      </c>
      <c r="C2394">
        <v>16372.83687396686</v>
      </c>
      <c r="D2394">
        <v>14874.167300737696</v>
      </c>
    </row>
    <row r="2395" spans="1:4" x14ac:dyDescent="0.4">
      <c r="A2395" s="28">
        <v>42207</v>
      </c>
      <c r="B2395">
        <v>19552</v>
      </c>
      <c r="C2395">
        <v>16417.305776573219</v>
      </c>
      <c r="D2395">
        <v>14918.816004606768</v>
      </c>
    </row>
    <row r="2396" spans="1:4" x14ac:dyDescent="0.4">
      <c r="A2396" s="28">
        <v>42208</v>
      </c>
      <c r="B2396">
        <v>13175</v>
      </c>
      <c r="C2396">
        <v>17119.73001550289</v>
      </c>
      <c r="D2396">
        <v>14991.82775253518</v>
      </c>
    </row>
    <row r="2397" spans="1:4" x14ac:dyDescent="0.4">
      <c r="A2397" s="28">
        <v>42209</v>
      </c>
      <c r="B2397">
        <v>15138</v>
      </c>
      <c r="C2397">
        <v>16573.606139304677</v>
      </c>
      <c r="D2397">
        <v>14970.052635007041</v>
      </c>
    </row>
    <row r="2398" spans="1:4" x14ac:dyDescent="0.4">
      <c r="A2398" s="28">
        <v>42210</v>
      </c>
      <c r="B2398">
        <v>15355</v>
      </c>
      <c r="C2398">
        <v>16170.458160908982</v>
      </c>
      <c r="D2398">
        <v>14874.842135284885</v>
      </c>
    </row>
    <row r="2399" spans="1:4" x14ac:dyDescent="0.4">
      <c r="A2399" s="28">
        <v>42211</v>
      </c>
      <c r="B2399">
        <v>13844</v>
      </c>
      <c r="C2399">
        <v>16250.095881343976</v>
      </c>
      <c r="D2399">
        <v>14919.492857169244</v>
      </c>
    </row>
    <row r="2400" spans="1:4" x14ac:dyDescent="0.4">
      <c r="A2400" s="28">
        <v>42212</v>
      </c>
      <c r="B2400">
        <v>17089</v>
      </c>
      <c r="C2400">
        <v>15938.714577134811</v>
      </c>
      <c r="D2400">
        <v>14992.507909857035</v>
      </c>
    </row>
    <row r="2401" spans="1:4" x14ac:dyDescent="0.4">
      <c r="A2401" s="28">
        <v>42213</v>
      </c>
      <c r="B2401">
        <v>17743</v>
      </c>
      <c r="C2401">
        <v>15889.59437641584</v>
      </c>
      <c r="D2401">
        <v>14970.731796720484</v>
      </c>
    </row>
    <row r="2402" spans="1:4" x14ac:dyDescent="0.4">
      <c r="A2402" s="28">
        <v>42214</v>
      </c>
      <c r="B2402">
        <v>18112</v>
      </c>
      <c r="C2402">
        <v>16303.691055865274</v>
      </c>
      <c r="D2402">
        <v>14875.516969832073</v>
      </c>
    </row>
    <row r="2403" spans="1:4" x14ac:dyDescent="0.4">
      <c r="A2403" s="28">
        <v>42215</v>
      </c>
      <c r="B2403">
        <v>14324</v>
      </c>
      <c r="C2403">
        <v>16597.334613583298</v>
      </c>
      <c r="D2403">
        <v>14920.169709731717</v>
      </c>
    </row>
    <row r="2404" spans="1:4" x14ac:dyDescent="0.4">
      <c r="A2404" s="28">
        <v>42216</v>
      </c>
      <c r="B2404">
        <v>17404</v>
      </c>
      <c r="C2404">
        <v>16100.257897128084</v>
      </c>
      <c r="D2404">
        <v>14993.188067178889</v>
      </c>
    </row>
    <row r="2405" spans="1:4" x14ac:dyDescent="0.4">
      <c r="A2405" s="28">
        <v>42217</v>
      </c>
      <c r="B2405">
        <v>16961</v>
      </c>
      <c r="C2405">
        <v>16441.755330659202</v>
      </c>
      <c r="D2405">
        <v>14971.410958433926</v>
      </c>
    </row>
    <row r="2406" spans="1:4" x14ac:dyDescent="0.4">
      <c r="A2406" s="28">
        <v>42218</v>
      </c>
      <c r="B2406">
        <v>15367</v>
      </c>
      <c r="C2406">
        <v>16513.21394570054</v>
      </c>
      <c r="D2406">
        <v>14876.191804379263</v>
      </c>
    </row>
    <row r="2407" spans="1:4" x14ac:dyDescent="0.4">
      <c r="A2407" s="28">
        <v>42219</v>
      </c>
      <c r="B2407">
        <v>18420</v>
      </c>
      <c r="C2407">
        <v>16209.002275695761</v>
      </c>
      <c r="D2407">
        <v>14920.846562294193</v>
      </c>
    </row>
    <row r="2408" spans="1:4" x14ac:dyDescent="0.4">
      <c r="A2408" s="28">
        <v>42220</v>
      </c>
      <c r="B2408">
        <v>16926</v>
      </c>
      <c r="C2408">
        <v>16663.117460071448</v>
      </c>
      <c r="D2408">
        <v>14993.868224500744</v>
      </c>
    </row>
    <row r="2409" spans="1:4" x14ac:dyDescent="0.4">
      <c r="A2409" s="28">
        <v>42221</v>
      </c>
      <c r="B2409">
        <v>18527</v>
      </c>
      <c r="C2409">
        <v>16679.551028271977</v>
      </c>
      <c r="D2409">
        <v>14972.090120147368</v>
      </c>
    </row>
    <row r="2410" spans="1:4" x14ac:dyDescent="0.4">
      <c r="A2410" s="28">
        <v>42222</v>
      </c>
      <c r="B2410">
        <v>15772</v>
      </c>
      <c r="C2410">
        <v>16809.631535567132</v>
      </c>
      <c r="D2410">
        <v>14876.866638926453</v>
      </c>
    </row>
    <row r="2411" spans="1:4" x14ac:dyDescent="0.4">
      <c r="A2411" s="28">
        <v>42223</v>
      </c>
      <c r="B2411">
        <v>16612</v>
      </c>
      <c r="C2411">
        <v>16809.873664427047</v>
      </c>
      <c r="D2411">
        <v>14921.523414856667</v>
      </c>
    </row>
    <row r="2412" spans="1:4" x14ac:dyDescent="0.4">
      <c r="A2412" s="28">
        <v>42224</v>
      </c>
      <c r="B2412">
        <v>14201</v>
      </c>
      <c r="C2412">
        <v>16784.551536940817</v>
      </c>
      <c r="D2412">
        <v>14994.548381822598</v>
      </c>
    </row>
    <row r="2413" spans="1:4" x14ac:dyDescent="0.4">
      <c r="A2413" s="28">
        <v>42225</v>
      </c>
      <c r="B2413">
        <v>14971</v>
      </c>
      <c r="C2413">
        <v>16295.562830344927</v>
      </c>
      <c r="D2413">
        <v>14972.76928186081</v>
      </c>
    </row>
    <row r="2414" spans="1:4" x14ac:dyDescent="0.4">
      <c r="A2414" s="28">
        <v>42226</v>
      </c>
      <c r="B2414">
        <v>18377</v>
      </c>
      <c r="C2414">
        <v>16263.400416434641</v>
      </c>
      <c r="D2414">
        <v>14877.541473473641</v>
      </c>
    </row>
    <row r="2415" spans="1:4" x14ac:dyDescent="0.4">
      <c r="A2415" s="28">
        <v>42227</v>
      </c>
      <c r="B2415">
        <v>18870</v>
      </c>
      <c r="C2415">
        <v>16514.754967648663</v>
      </c>
      <c r="D2415">
        <v>14922.200267419143</v>
      </c>
    </row>
    <row r="2416" spans="1:4" x14ac:dyDescent="0.4">
      <c r="A2416" s="28">
        <v>42228</v>
      </c>
      <c r="B2416">
        <v>18975</v>
      </c>
      <c r="C2416">
        <v>16692.872703653258</v>
      </c>
      <c r="D2416">
        <v>14995.228539144453</v>
      </c>
    </row>
    <row r="2417" spans="1:4" x14ac:dyDescent="0.4">
      <c r="A2417" s="28">
        <v>42229</v>
      </c>
      <c r="B2417">
        <v>14769</v>
      </c>
      <c r="C2417">
        <v>17191.550689589956</v>
      </c>
      <c r="D2417">
        <v>14973.448443574252</v>
      </c>
    </row>
    <row r="2418" spans="1:4" x14ac:dyDescent="0.4">
      <c r="A2418" s="28">
        <v>42230</v>
      </c>
      <c r="B2418">
        <v>17093</v>
      </c>
      <c r="C2418">
        <v>16843.277516550275</v>
      </c>
      <c r="D2418">
        <v>14878.21630802083</v>
      </c>
    </row>
    <row r="2419" spans="1:4" x14ac:dyDescent="0.4">
      <c r="A2419" s="28">
        <v>42231</v>
      </c>
      <c r="B2419">
        <v>15260</v>
      </c>
      <c r="C2419">
        <v>16740.581504436755</v>
      </c>
      <c r="D2419">
        <v>14922.87711998162</v>
      </c>
    </row>
    <row r="2420" spans="1:4" x14ac:dyDescent="0.4">
      <c r="A2420" s="28">
        <v>42232</v>
      </c>
      <c r="B2420">
        <v>13840</v>
      </c>
      <c r="C2420">
        <v>16677.390574298726</v>
      </c>
      <c r="D2420">
        <v>14995.908696466307</v>
      </c>
    </row>
    <row r="2421" spans="1:4" x14ac:dyDescent="0.4">
      <c r="A2421" s="28">
        <v>42233</v>
      </c>
      <c r="B2421">
        <v>15849</v>
      </c>
      <c r="C2421">
        <v>16307.109686208069</v>
      </c>
      <c r="D2421">
        <v>14974.127605287696</v>
      </c>
    </row>
    <row r="2422" spans="1:4" x14ac:dyDescent="0.4">
      <c r="A2422" s="28">
        <v>42234</v>
      </c>
      <c r="B2422">
        <v>17193</v>
      </c>
      <c r="C2422">
        <v>16094.763088469384</v>
      </c>
      <c r="D2422">
        <v>14878.891142568018</v>
      </c>
    </row>
    <row r="2423" spans="1:4" x14ac:dyDescent="0.4">
      <c r="A2423" s="28">
        <v>42235</v>
      </c>
      <c r="B2423">
        <v>16028</v>
      </c>
      <c r="C2423">
        <v>16353.930874515563</v>
      </c>
      <c r="D2423">
        <v>14923.553972544094</v>
      </c>
    </row>
    <row r="2424" spans="1:4" x14ac:dyDescent="0.4">
      <c r="A2424" s="28">
        <v>42236</v>
      </c>
      <c r="B2424">
        <v>13847</v>
      </c>
      <c r="C2424">
        <v>16346.352717793761</v>
      </c>
      <c r="D2424">
        <v>14996.588853788162</v>
      </c>
    </row>
    <row r="2425" spans="1:4" x14ac:dyDescent="0.4">
      <c r="A2425" s="28">
        <v>42237</v>
      </c>
      <c r="B2425">
        <v>18802</v>
      </c>
      <c r="C2425">
        <v>15884.350823436091</v>
      </c>
      <c r="D2425">
        <v>14974.806767001137</v>
      </c>
    </row>
    <row r="2426" spans="1:4" x14ac:dyDescent="0.4">
      <c r="A2426" s="28">
        <v>42238</v>
      </c>
      <c r="B2426">
        <v>14859</v>
      </c>
      <c r="C2426">
        <v>16367.213590978714</v>
      </c>
      <c r="D2426">
        <v>14879.565977115208</v>
      </c>
    </row>
    <row r="2427" spans="1:4" x14ac:dyDescent="0.4">
      <c r="A2427" s="28">
        <v>42239</v>
      </c>
      <c r="B2427">
        <v>12984</v>
      </c>
      <c r="C2427">
        <v>16175.137501105421</v>
      </c>
      <c r="D2427">
        <v>14924.23082510657</v>
      </c>
    </row>
    <row r="2428" spans="1:4" x14ac:dyDescent="0.4">
      <c r="A2428" s="28">
        <v>42240</v>
      </c>
      <c r="B2428">
        <v>18161</v>
      </c>
      <c r="C2428">
        <v>15688.75185335216</v>
      </c>
      <c r="D2428">
        <v>14997.269011110016</v>
      </c>
    </row>
    <row r="2429" spans="1:4" x14ac:dyDescent="0.4">
      <c r="A2429" s="28">
        <v>42241</v>
      </c>
      <c r="B2429">
        <v>18706</v>
      </c>
      <c r="C2429">
        <v>16056.625347389845</v>
      </c>
      <c r="D2429">
        <v>14975.485928714581</v>
      </c>
    </row>
    <row r="2430" spans="1:4" x14ac:dyDescent="0.4">
      <c r="A2430" s="28">
        <v>42242</v>
      </c>
      <c r="B2430">
        <v>19300</v>
      </c>
      <c r="C2430">
        <v>16393.732724119716</v>
      </c>
      <c r="D2430">
        <v>14880.240811662397</v>
      </c>
    </row>
    <row r="2431" spans="1:4" x14ac:dyDescent="0.4">
      <c r="A2431" s="28">
        <v>42243</v>
      </c>
      <c r="B2431">
        <v>15723</v>
      </c>
      <c r="C2431">
        <v>16786.11212891668</v>
      </c>
      <c r="D2431">
        <v>14924.907677669044</v>
      </c>
    </row>
    <row r="2432" spans="1:4" x14ac:dyDescent="0.4">
      <c r="A2432" s="28">
        <v>42244</v>
      </c>
      <c r="B2432">
        <v>18186</v>
      </c>
      <c r="C2432">
        <v>16688.13477406614</v>
      </c>
      <c r="D2432">
        <v>14997.949168431871</v>
      </c>
    </row>
    <row r="2433" spans="1:4" x14ac:dyDescent="0.4">
      <c r="A2433" s="28">
        <v>42245</v>
      </c>
      <c r="B2433">
        <v>17005</v>
      </c>
      <c r="C2433">
        <v>16874.547285977969</v>
      </c>
      <c r="D2433">
        <v>14976.165090428021</v>
      </c>
    </row>
    <row r="2434" spans="1:4" x14ac:dyDescent="0.4">
      <c r="A2434" s="28">
        <v>42246</v>
      </c>
      <c r="B2434">
        <v>16561</v>
      </c>
      <c r="C2434">
        <v>16849.180775109824</v>
      </c>
      <c r="D2434">
        <v>14880.915646209585</v>
      </c>
    </row>
    <row r="2435" spans="1:4" x14ac:dyDescent="0.4">
      <c r="A2435" s="28">
        <v>42247</v>
      </c>
      <c r="B2435">
        <v>18911</v>
      </c>
      <c r="C2435">
        <v>16886.363102307558</v>
      </c>
      <c r="D2435">
        <v>14925.584530231519</v>
      </c>
    </row>
    <row r="2436" spans="1:4" x14ac:dyDescent="0.4">
      <c r="A2436" s="28">
        <v>42248</v>
      </c>
      <c r="B2436">
        <v>17641</v>
      </c>
      <c r="C2436">
        <v>17125.209796922136</v>
      </c>
      <c r="D2436">
        <v>14998.629325753725</v>
      </c>
    </row>
    <row r="2437" spans="1:4" x14ac:dyDescent="0.4">
      <c r="A2437" s="28">
        <v>42249</v>
      </c>
      <c r="B2437">
        <v>17629</v>
      </c>
      <c r="C2437">
        <v>17144.87706709922</v>
      </c>
      <c r="D2437">
        <v>14976.844252141465</v>
      </c>
    </row>
    <row r="2438" spans="1:4" x14ac:dyDescent="0.4">
      <c r="A2438" s="28">
        <v>42250</v>
      </c>
      <c r="B2438">
        <v>13772</v>
      </c>
      <c r="C2438">
        <v>17315.280727412341</v>
      </c>
      <c r="D2438">
        <v>14881.590480756775</v>
      </c>
    </row>
    <row r="2439" spans="1:4" x14ac:dyDescent="0.4">
      <c r="A2439" s="28">
        <v>42251</v>
      </c>
      <c r="B2439">
        <v>16026</v>
      </c>
      <c r="C2439">
        <v>16797.888424503093</v>
      </c>
      <c r="D2439">
        <v>14926.261382793995</v>
      </c>
    </row>
    <row r="2440" spans="1:4" x14ac:dyDescent="0.4">
      <c r="A2440" s="28">
        <v>42252</v>
      </c>
      <c r="B2440">
        <v>15254</v>
      </c>
      <c r="C2440">
        <v>16647.826762115954</v>
      </c>
      <c r="D2440">
        <v>14999.309483075582</v>
      </c>
    </row>
    <row r="2441" spans="1:4" x14ac:dyDescent="0.4">
      <c r="A2441" s="28">
        <v>42253</v>
      </c>
      <c r="B2441">
        <v>10634</v>
      </c>
      <c r="C2441">
        <v>16515.549964968875</v>
      </c>
      <c r="D2441">
        <v>14977.523413854908</v>
      </c>
    </row>
    <row r="2442" spans="1:4" x14ac:dyDescent="0.4">
      <c r="A2442" s="28">
        <v>42254</v>
      </c>
      <c r="B2442">
        <v>13090</v>
      </c>
      <c r="C2442">
        <v>15723.290355841156</v>
      </c>
      <c r="D2442">
        <v>14882.265315303961</v>
      </c>
    </row>
    <row r="2443" spans="1:4" x14ac:dyDescent="0.4">
      <c r="A2443" s="28">
        <v>42255</v>
      </c>
      <c r="B2443">
        <v>14471</v>
      </c>
      <c r="C2443">
        <v>15322.871306505842</v>
      </c>
      <c r="D2443">
        <v>14926.938235356469</v>
      </c>
    </row>
    <row r="2444" spans="1:4" x14ac:dyDescent="0.4">
      <c r="A2444" s="28">
        <v>42256</v>
      </c>
      <c r="B2444">
        <v>14962</v>
      </c>
      <c r="C2444">
        <v>15203.667276903092</v>
      </c>
      <c r="D2444">
        <v>14999.989640397434</v>
      </c>
    </row>
    <row r="2445" spans="1:4" x14ac:dyDescent="0.4">
      <c r="A2445" s="28">
        <v>42257</v>
      </c>
      <c r="B2445">
        <v>11219</v>
      </c>
      <c r="C2445">
        <v>15198.147365636813</v>
      </c>
      <c r="D2445">
        <v>14978.20257556835</v>
      </c>
    </row>
    <row r="2446" spans="1:4" x14ac:dyDescent="0.4">
      <c r="A2446" s="28">
        <v>42258</v>
      </c>
      <c r="B2446">
        <v>14106</v>
      </c>
      <c r="C2446">
        <v>14642.589840919174</v>
      </c>
      <c r="D2446">
        <v>14882.940149851151</v>
      </c>
    </row>
    <row r="2447" spans="1:4" x14ac:dyDescent="0.4">
      <c r="A2447" s="28">
        <v>42259</v>
      </c>
      <c r="B2447">
        <v>12250</v>
      </c>
      <c r="C2447">
        <v>14572.744147859286</v>
      </c>
      <c r="D2447">
        <v>14927.615087918946</v>
      </c>
    </row>
    <row r="2448" spans="1:4" x14ac:dyDescent="0.4">
      <c r="A2448" s="28">
        <v>42260</v>
      </c>
      <c r="B2448">
        <v>10071</v>
      </c>
      <c r="C2448">
        <v>14244.357987046198</v>
      </c>
      <c r="D2448">
        <v>15000.669797719289</v>
      </c>
    </row>
    <row r="2449" spans="1:4" x14ac:dyDescent="0.4">
      <c r="A2449" s="28">
        <v>42261</v>
      </c>
      <c r="B2449">
        <v>12705</v>
      </c>
      <c r="C2449">
        <v>13704.866227171218</v>
      </c>
      <c r="D2449">
        <v>14978.881737281792</v>
      </c>
    </row>
    <row r="2450" spans="1:4" x14ac:dyDescent="0.4">
      <c r="A2450" s="28">
        <v>42262</v>
      </c>
      <c r="B2450">
        <v>13252</v>
      </c>
      <c r="C2450">
        <v>13552.281247791188</v>
      </c>
      <c r="D2450">
        <v>14883.61498439834</v>
      </c>
    </row>
    <row r="2451" spans="1:4" x14ac:dyDescent="0.4">
      <c r="A2451" s="28">
        <v>42263</v>
      </c>
      <c r="B2451">
        <v>13545</v>
      </c>
      <c r="C2451">
        <v>13469.378374518225</v>
      </c>
      <c r="D2451">
        <v>14928.29194048142</v>
      </c>
    </row>
    <row r="2452" spans="1:4" x14ac:dyDescent="0.4">
      <c r="A2452" s="28">
        <v>42264</v>
      </c>
      <c r="B2452">
        <v>11807</v>
      </c>
      <c r="C2452">
        <v>13532.075618154529</v>
      </c>
      <c r="D2452">
        <v>15001.349955041143</v>
      </c>
    </row>
    <row r="2453" spans="1:4" x14ac:dyDescent="0.4">
      <c r="A2453" s="28">
        <v>42265</v>
      </c>
      <c r="B2453">
        <v>15313</v>
      </c>
      <c r="C2453">
        <v>13292.216840398871</v>
      </c>
      <c r="D2453">
        <v>14979.560898995234</v>
      </c>
    </row>
    <row r="2454" spans="1:4" x14ac:dyDescent="0.4">
      <c r="A2454" s="28">
        <v>42266</v>
      </c>
      <c r="B2454">
        <v>12028</v>
      </c>
      <c r="C2454">
        <v>13521.657763704039</v>
      </c>
      <c r="D2454">
        <v>14884.289818945528</v>
      </c>
    </row>
    <row r="2455" spans="1:4" x14ac:dyDescent="0.4">
      <c r="A2455" s="28">
        <v>42267</v>
      </c>
      <c r="B2455">
        <v>11918</v>
      </c>
      <c r="C2455">
        <v>13353.158774708285</v>
      </c>
      <c r="D2455">
        <v>14928.968793043896</v>
      </c>
    </row>
    <row r="2456" spans="1:4" x14ac:dyDescent="0.4">
      <c r="A2456" s="28">
        <v>42268</v>
      </c>
      <c r="B2456">
        <v>13491</v>
      </c>
      <c r="C2456">
        <v>13197.472969516411</v>
      </c>
      <c r="D2456">
        <v>15002.030112362998</v>
      </c>
    </row>
    <row r="2457" spans="1:4" x14ac:dyDescent="0.4">
      <c r="A2457" s="28">
        <v>42269</v>
      </c>
      <c r="B2457">
        <v>13943</v>
      </c>
      <c r="C2457">
        <v>13156.04890143887</v>
      </c>
      <c r="D2457">
        <v>14980.240060708677</v>
      </c>
    </row>
    <row r="2458" spans="1:4" x14ac:dyDescent="0.4">
      <c r="A2458" s="28">
        <v>42270</v>
      </c>
      <c r="B2458">
        <v>14168</v>
      </c>
      <c r="C2458">
        <v>13290.37932622546</v>
      </c>
      <c r="D2458">
        <v>14884.964653492718</v>
      </c>
    </row>
    <row r="2459" spans="1:4" x14ac:dyDescent="0.4">
      <c r="A2459" s="28">
        <v>42271</v>
      </c>
      <c r="B2459">
        <v>12261</v>
      </c>
      <c r="C2459">
        <v>13463.984272684651</v>
      </c>
      <c r="D2459">
        <v>14929.645645606372</v>
      </c>
    </row>
    <row r="2460" spans="1:4" x14ac:dyDescent="0.4">
      <c r="A2460" s="28">
        <v>42272</v>
      </c>
      <c r="B2460">
        <v>13459</v>
      </c>
      <c r="C2460">
        <v>13229.77698773613</v>
      </c>
      <c r="D2460">
        <v>15002.710269684854</v>
      </c>
    </row>
    <row r="2461" spans="1:4" x14ac:dyDescent="0.4">
      <c r="A2461" s="28">
        <v>42273</v>
      </c>
      <c r="B2461">
        <v>12835</v>
      </c>
      <c r="C2461">
        <v>13291.149030304619</v>
      </c>
      <c r="D2461">
        <v>14980.919222422121</v>
      </c>
    </row>
    <row r="2462" spans="1:4" x14ac:dyDescent="0.4">
      <c r="A2462" s="28">
        <v>42274</v>
      </c>
      <c r="B2462">
        <v>12460</v>
      </c>
      <c r="C2462">
        <v>13261.419080475562</v>
      </c>
      <c r="D2462">
        <v>14885.639488039906</v>
      </c>
    </row>
    <row r="2463" spans="1:4" x14ac:dyDescent="0.4">
      <c r="A2463" s="28">
        <v>42275</v>
      </c>
      <c r="B2463">
        <v>16638</v>
      </c>
      <c r="C2463">
        <v>13098.832851443492</v>
      </c>
      <c r="D2463">
        <v>14930.322498168845</v>
      </c>
    </row>
    <row r="2464" spans="1:4" x14ac:dyDescent="0.4">
      <c r="A2464" s="28">
        <v>42276</v>
      </c>
      <c r="B2464">
        <v>14637</v>
      </c>
      <c r="C2464">
        <v>13591.138539471653</v>
      </c>
      <c r="D2464">
        <v>15003.390427006707</v>
      </c>
    </row>
    <row r="2465" spans="1:4" x14ac:dyDescent="0.4">
      <c r="A2465" s="28">
        <v>42277</v>
      </c>
      <c r="B2465">
        <v>12938</v>
      </c>
      <c r="C2465">
        <v>13757.221472414343</v>
      </c>
      <c r="D2465">
        <v>14981.598384135561</v>
      </c>
    </row>
    <row r="2466" spans="1:4" x14ac:dyDescent="0.4">
      <c r="A2466" s="28">
        <v>42278</v>
      </c>
      <c r="B2466">
        <v>12759</v>
      </c>
      <c r="C2466">
        <v>13644.492290644626</v>
      </c>
      <c r="D2466">
        <v>14886.314322587095</v>
      </c>
    </row>
    <row r="2467" spans="1:4" x14ac:dyDescent="0.4">
      <c r="A2467" s="28">
        <v>42279</v>
      </c>
      <c r="B2467">
        <v>13936</v>
      </c>
      <c r="C2467">
        <v>13518.945332858933</v>
      </c>
      <c r="D2467">
        <v>14930.999350731321</v>
      </c>
    </row>
    <row r="2468" spans="1:4" x14ac:dyDescent="0.4">
      <c r="A2468" s="28">
        <v>42280</v>
      </c>
      <c r="B2468">
        <v>13104</v>
      </c>
      <c r="C2468">
        <v>13578.345109759015</v>
      </c>
      <c r="D2468">
        <v>15004.070584328561</v>
      </c>
    </row>
    <row r="2469" spans="1:4" x14ac:dyDescent="0.4">
      <c r="A2469" s="28">
        <v>42281</v>
      </c>
      <c r="B2469">
        <v>13946</v>
      </c>
      <c r="C2469">
        <v>13510.486635848953</v>
      </c>
      <c r="D2469">
        <v>14982.277545849005</v>
      </c>
    </row>
    <row r="2470" spans="1:4" x14ac:dyDescent="0.4">
      <c r="A2470" s="28">
        <v>42282</v>
      </c>
      <c r="B2470">
        <v>14659</v>
      </c>
      <c r="C2470">
        <v>13576.320384545625</v>
      </c>
      <c r="D2470">
        <v>14886.989157134285</v>
      </c>
    </row>
    <row r="2471" spans="1:4" x14ac:dyDescent="0.4">
      <c r="A2471" s="28">
        <v>42283</v>
      </c>
      <c r="B2471">
        <v>14842</v>
      </c>
      <c r="C2471">
        <v>13712.81787986885</v>
      </c>
      <c r="D2471">
        <v>14931.676203293795</v>
      </c>
    </row>
    <row r="2472" spans="1:4" x14ac:dyDescent="0.4">
      <c r="A2472" s="28">
        <v>42284</v>
      </c>
      <c r="B2472">
        <v>16352</v>
      </c>
      <c r="C2472">
        <v>13869.04865461022</v>
      </c>
      <c r="D2472">
        <v>15004.750741650416</v>
      </c>
    </row>
    <row r="2473" spans="1:4" x14ac:dyDescent="0.4">
      <c r="A2473" s="28">
        <v>42285</v>
      </c>
      <c r="B2473">
        <v>11457</v>
      </c>
      <c r="C2473">
        <v>14215.019820428795</v>
      </c>
      <c r="D2473">
        <v>14982.956707562445</v>
      </c>
    </row>
    <row r="2474" spans="1:4" x14ac:dyDescent="0.4">
      <c r="A2474" s="28">
        <v>42286</v>
      </c>
      <c r="B2474">
        <v>15176</v>
      </c>
      <c r="C2474">
        <v>13842.519975184068</v>
      </c>
      <c r="D2474">
        <v>14887.663991681473</v>
      </c>
    </row>
    <row r="2475" spans="1:4" x14ac:dyDescent="0.4">
      <c r="A2475" s="28">
        <v>42287</v>
      </c>
      <c r="B2475">
        <v>13126</v>
      </c>
      <c r="C2475">
        <v>14042.170313391714</v>
      </c>
      <c r="D2475">
        <v>14932.353055856272</v>
      </c>
    </row>
    <row r="2476" spans="1:4" x14ac:dyDescent="0.4">
      <c r="A2476" s="28">
        <v>42288</v>
      </c>
      <c r="B2476">
        <v>11562</v>
      </c>
      <c r="C2476">
        <v>13872.424483643388</v>
      </c>
      <c r="D2476">
        <v>15005.43089897227</v>
      </c>
    </row>
    <row r="2477" spans="1:4" x14ac:dyDescent="0.4">
      <c r="A2477" s="28">
        <v>42289</v>
      </c>
      <c r="B2477">
        <v>13964</v>
      </c>
      <c r="C2477">
        <v>13609.118005984379</v>
      </c>
      <c r="D2477">
        <v>14983.635869275889</v>
      </c>
    </row>
    <row r="2478" spans="1:4" x14ac:dyDescent="0.4">
      <c r="A2478" s="28">
        <v>42290</v>
      </c>
      <c r="B2478">
        <v>11174</v>
      </c>
      <c r="C2478">
        <v>13651.102528072177</v>
      </c>
      <c r="D2478">
        <v>14888.338826228663</v>
      </c>
    </row>
    <row r="2479" spans="1:4" x14ac:dyDescent="0.4">
      <c r="A2479" s="28">
        <v>42291</v>
      </c>
      <c r="B2479">
        <v>14385</v>
      </c>
      <c r="C2479">
        <v>13259.197322845002</v>
      </c>
      <c r="D2479">
        <v>14933.029908418748</v>
      </c>
    </row>
    <row r="2480" spans="1:4" x14ac:dyDescent="0.4">
      <c r="A2480" s="28">
        <v>42292</v>
      </c>
      <c r="B2480">
        <v>12733</v>
      </c>
      <c r="C2480">
        <v>13483.982109848959</v>
      </c>
      <c r="D2480">
        <v>15006.111056294127</v>
      </c>
    </row>
    <row r="2481" spans="1:4" x14ac:dyDescent="0.4">
      <c r="A2481" s="28">
        <v>42293</v>
      </c>
      <c r="B2481">
        <v>13650</v>
      </c>
      <c r="C2481">
        <v>13344.212933412889</v>
      </c>
      <c r="D2481">
        <v>14984.315030989332</v>
      </c>
    </row>
    <row r="2482" spans="1:4" x14ac:dyDescent="0.4">
      <c r="A2482" s="28">
        <v>42294</v>
      </c>
      <c r="B2482">
        <v>12891</v>
      </c>
      <c r="C2482">
        <v>13365.839890337205</v>
      </c>
      <c r="D2482">
        <v>14889.01366077585</v>
      </c>
    </row>
    <row r="2483" spans="1:4" x14ac:dyDescent="0.4">
      <c r="A2483" s="28">
        <v>42295</v>
      </c>
      <c r="B2483">
        <v>11651</v>
      </c>
      <c r="C2483">
        <v>13354.505029135844</v>
      </c>
      <c r="D2483">
        <v>14933.706760981222</v>
      </c>
    </row>
    <row r="2484" spans="1:4" x14ac:dyDescent="0.4">
      <c r="A2484" s="28">
        <v>42296</v>
      </c>
      <c r="B2484">
        <v>15559</v>
      </c>
      <c r="C2484">
        <v>13102.035737407896</v>
      </c>
      <c r="D2484">
        <v>15006.791213615979</v>
      </c>
    </row>
    <row r="2485" spans="1:4" x14ac:dyDescent="0.4">
      <c r="A2485" s="28">
        <v>42297</v>
      </c>
      <c r="B2485">
        <v>14081</v>
      </c>
      <c r="C2485">
        <v>13399.146179444309</v>
      </c>
      <c r="D2485">
        <v>14984.994192702774</v>
      </c>
    </row>
    <row r="2486" spans="1:4" x14ac:dyDescent="0.4">
      <c r="A2486" s="28">
        <v>42298</v>
      </c>
      <c r="B2486">
        <v>15220</v>
      </c>
      <c r="C2486">
        <v>13526.101181048556</v>
      </c>
      <c r="D2486">
        <v>14889.68849532304</v>
      </c>
    </row>
    <row r="2487" spans="1:4" x14ac:dyDescent="0.4">
      <c r="A2487" s="28">
        <v>42299</v>
      </c>
      <c r="B2487">
        <v>14243</v>
      </c>
      <c r="C2487">
        <v>13776.303059054766</v>
      </c>
      <c r="D2487">
        <v>14934.383613543698</v>
      </c>
    </row>
    <row r="2488" spans="1:4" x14ac:dyDescent="0.4">
      <c r="A2488" s="28">
        <v>42300</v>
      </c>
      <c r="B2488">
        <v>15320</v>
      </c>
      <c r="C2488">
        <v>13785.901250471101</v>
      </c>
      <c r="D2488">
        <v>15007.471370937836</v>
      </c>
    </row>
    <row r="2489" spans="1:4" x14ac:dyDescent="0.4">
      <c r="A2489" s="28">
        <v>42301</v>
      </c>
      <c r="B2489">
        <v>13411</v>
      </c>
      <c r="C2489">
        <v>14039.859701015541</v>
      </c>
      <c r="D2489">
        <v>14985.673354416216</v>
      </c>
    </row>
    <row r="2490" spans="1:4" x14ac:dyDescent="0.4">
      <c r="A2490" s="28">
        <v>42302</v>
      </c>
      <c r="B2490">
        <v>12812</v>
      </c>
      <c r="C2490">
        <v>13966.872550838136</v>
      </c>
      <c r="D2490">
        <v>14890.36332987023</v>
      </c>
    </row>
    <row r="2491" spans="1:4" x14ac:dyDescent="0.4">
      <c r="A2491" s="28">
        <v>42303</v>
      </c>
      <c r="B2491">
        <v>13616</v>
      </c>
      <c r="C2491">
        <v>13774.483252180677</v>
      </c>
      <c r="D2491">
        <v>14935.060466106172</v>
      </c>
    </row>
    <row r="2492" spans="1:4" x14ac:dyDescent="0.4">
      <c r="A2492" s="28">
        <v>42304</v>
      </c>
      <c r="B2492">
        <v>15364</v>
      </c>
      <c r="C2492">
        <v>13776.638226441106</v>
      </c>
      <c r="D2492">
        <v>15008.151528259688</v>
      </c>
    </row>
    <row r="2493" spans="1:4" x14ac:dyDescent="0.4">
      <c r="A2493" s="28">
        <v>42305</v>
      </c>
      <c r="B2493">
        <v>15358</v>
      </c>
      <c r="C2493">
        <v>13990.886801751563</v>
      </c>
      <c r="D2493">
        <v>14986.352516129658</v>
      </c>
    </row>
    <row r="2494" spans="1:4" x14ac:dyDescent="0.4">
      <c r="A2494" s="28">
        <v>42306</v>
      </c>
      <c r="B2494">
        <v>13472</v>
      </c>
      <c r="C2494">
        <v>14144.597939640111</v>
      </c>
      <c r="D2494">
        <v>14891.038164417418</v>
      </c>
    </row>
    <row r="2495" spans="1:4" x14ac:dyDescent="0.4">
      <c r="A2495" s="28">
        <v>42307</v>
      </c>
      <c r="B2495">
        <v>14219</v>
      </c>
      <c r="C2495">
        <v>14100.928148630768</v>
      </c>
      <c r="D2495">
        <v>14935.737318668647</v>
      </c>
    </row>
    <row r="2496" spans="1:4" x14ac:dyDescent="0.4">
      <c r="A2496" s="28">
        <v>42308</v>
      </c>
      <c r="B2496">
        <v>13498</v>
      </c>
      <c r="C2496">
        <v>14117.36434199187</v>
      </c>
      <c r="D2496">
        <v>15008.831685581543</v>
      </c>
    </row>
    <row r="2497" spans="1:4" x14ac:dyDescent="0.4">
      <c r="A2497" s="28">
        <v>42309</v>
      </c>
      <c r="B2497">
        <v>13647</v>
      </c>
      <c r="C2497">
        <v>13982.818773106674</v>
      </c>
      <c r="D2497">
        <v>14987.031677843101</v>
      </c>
    </row>
    <row r="2498" spans="1:4" x14ac:dyDescent="0.4">
      <c r="A2498" s="28">
        <v>42310</v>
      </c>
      <c r="B2498">
        <v>11353</v>
      </c>
      <c r="C2498">
        <v>13993.209173380041</v>
      </c>
      <c r="D2498">
        <v>14891.712998964607</v>
      </c>
    </row>
    <row r="2499" spans="1:4" x14ac:dyDescent="0.4">
      <c r="A2499" s="28">
        <v>42311</v>
      </c>
      <c r="B2499">
        <v>14978</v>
      </c>
      <c r="C2499">
        <v>13634.937823835622</v>
      </c>
      <c r="D2499">
        <v>14936.414171231123</v>
      </c>
    </row>
    <row r="2500" spans="1:4" x14ac:dyDescent="0.4">
      <c r="A2500" s="28">
        <v>42312</v>
      </c>
      <c r="B2500">
        <v>17953</v>
      </c>
      <c r="C2500">
        <v>13764.919696861787</v>
      </c>
      <c r="D2500">
        <v>15009.511842903399</v>
      </c>
    </row>
    <row r="2501" spans="1:4" x14ac:dyDescent="0.4">
      <c r="A2501" s="28">
        <v>42313</v>
      </c>
      <c r="B2501">
        <v>12248</v>
      </c>
      <c r="C2501">
        <v>14346.502019627742</v>
      </c>
      <c r="D2501">
        <v>14987.710839556545</v>
      </c>
    </row>
    <row r="2502" spans="1:4" x14ac:dyDescent="0.4">
      <c r="A2502" s="28">
        <v>42314</v>
      </c>
      <c r="B2502">
        <v>15384</v>
      </c>
      <c r="C2502">
        <v>14110.695315310568</v>
      </c>
      <c r="D2502">
        <v>14892.387833511795</v>
      </c>
    </row>
    <row r="2503" spans="1:4" x14ac:dyDescent="0.4">
      <c r="A2503" s="28">
        <v>42315</v>
      </c>
      <c r="B2503">
        <v>14603</v>
      </c>
      <c r="C2503">
        <v>14264.242099508821</v>
      </c>
      <c r="D2503">
        <v>14937.091023793599</v>
      </c>
    </row>
    <row r="2504" spans="1:4" x14ac:dyDescent="0.4">
      <c r="A2504" s="28">
        <v>42316</v>
      </c>
      <c r="B2504">
        <v>11620</v>
      </c>
      <c r="C2504">
        <v>14256.952188094636</v>
      </c>
      <c r="D2504">
        <v>15010.192000225252</v>
      </c>
    </row>
    <row r="2505" spans="1:4" x14ac:dyDescent="0.4">
      <c r="A2505" s="28">
        <v>42317</v>
      </c>
      <c r="B2505">
        <v>15601</v>
      </c>
      <c r="C2505">
        <v>13990.626589889634</v>
      </c>
      <c r="D2505">
        <v>14988.390001269985</v>
      </c>
    </row>
    <row r="2506" spans="1:4" x14ac:dyDescent="0.4">
      <c r="A2506" s="28">
        <v>42318</v>
      </c>
      <c r="B2506">
        <v>15496</v>
      </c>
      <c r="C2506">
        <v>14177.431129016308</v>
      </c>
      <c r="D2506">
        <v>14893.062668058985</v>
      </c>
    </row>
    <row r="2507" spans="1:4" x14ac:dyDescent="0.4">
      <c r="A2507" s="28">
        <v>42319</v>
      </c>
      <c r="B2507">
        <v>17307</v>
      </c>
      <c r="C2507">
        <v>14262.054575468463</v>
      </c>
      <c r="D2507">
        <v>14937.767876356074</v>
      </c>
    </row>
    <row r="2508" spans="1:4" x14ac:dyDescent="0.4">
      <c r="A2508" s="28">
        <v>42320</v>
      </c>
      <c r="B2508">
        <v>11996</v>
      </c>
      <c r="C2508">
        <v>14809.439314605095</v>
      </c>
      <c r="D2508">
        <v>15010.872157547108</v>
      </c>
    </row>
    <row r="2509" spans="1:4" x14ac:dyDescent="0.4">
      <c r="A2509" s="28">
        <v>42321</v>
      </c>
      <c r="B2509">
        <v>15914</v>
      </c>
      <c r="C2509">
        <v>14405.258399184624</v>
      </c>
      <c r="D2509">
        <v>14989.069162983429</v>
      </c>
    </row>
    <row r="2510" spans="1:4" x14ac:dyDescent="0.4">
      <c r="A2510" s="28">
        <v>42322</v>
      </c>
      <c r="B2510">
        <v>14168</v>
      </c>
      <c r="C2510">
        <v>14534.343246830394</v>
      </c>
      <c r="D2510">
        <v>14893.737502606175</v>
      </c>
    </row>
    <row r="2511" spans="1:4" x14ac:dyDescent="0.4">
      <c r="A2511" s="28">
        <v>42323</v>
      </c>
      <c r="B2511">
        <v>13052</v>
      </c>
      <c r="C2511">
        <v>14554.620178731642</v>
      </c>
      <c r="D2511">
        <v>14938.444728918548</v>
      </c>
    </row>
    <row r="2512" spans="1:4" x14ac:dyDescent="0.4">
      <c r="A2512" s="28">
        <v>42324</v>
      </c>
      <c r="B2512">
        <v>15798</v>
      </c>
      <c r="C2512">
        <v>14377.642119738373</v>
      </c>
      <c r="D2512">
        <v>15011.552314868961</v>
      </c>
    </row>
    <row r="2513" spans="1:4" x14ac:dyDescent="0.4">
      <c r="A2513" s="28">
        <v>42325</v>
      </c>
      <c r="B2513">
        <v>16246</v>
      </c>
      <c r="C2513">
        <v>14472.077029322316</v>
      </c>
      <c r="D2513">
        <v>14989.74832469687</v>
      </c>
    </row>
    <row r="2514" spans="1:4" x14ac:dyDescent="0.4">
      <c r="A2514" s="28">
        <v>42326</v>
      </c>
      <c r="B2514">
        <v>16732</v>
      </c>
      <c r="C2514">
        <v>14762.668259562968</v>
      </c>
      <c r="D2514">
        <v>14894.412337153361</v>
      </c>
    </row>
    <row r="2515" spans="1:4" x14ac:dyDescent="0.4">
      <c r="A2515" s="28">
        <v>42327</v>
      </c>
      <c r="B2515">
        <v>13235</v>
      </c>
      <c r="C2515">
        <v>15084.991551062532</v>
      </c>
      <c r="D2515">
        <v>14939.121581481024</v>
      </c>
    </row>
    <row r="2516" spans="1:4" x14ac:dyDescent="0.4">
      <c r="A2516" s="28">
        <v>42328</v>
      </c>
      <c r="B2516">
        <v>16931</v>
      </c>
      <c r="C2516">
        <v>14748.15536670067</v>
      </c>
      <c r="D2516">
        <v>15012.232472190817</v>
      </c>
    </row>
    <row r="2517" spans="1:4" x14ac:dyDescent="0.4">
      <c r="A2517" s="28">
        <v>42329</v>
      </c>
      <c r="B2517">
        <v>14991</v>
      </c>
      <c r="C2517">
        <v>15096.166436017002</v>
      </c>
      <c r="D2517">
        <v>14990.427486410314</v>
      </c>
    </row>
    <row r="2518" spans="1:4" x14ac:dyDescent="0.4">
      <c r="A2518" s="28">
        <v>42330</v>
      </c>
      <c r="B2518">
        <v>13714</v>
      </c>
      <c r="C2518">
        <v>15095.574625256222</v>
      </c>
      <c r="D2518">
        <v>14895.08717170055</v>
      </c>
    </row>
    <row r="2519" spans="1:4" x14ac:dyDescent="0.4">
      <c r="A2519" s="28">
        <v>42331</v>
      </c>
      <c r="B2519">
        <v>16636</v>
      </c>
      <c r="C2519">
        <v>14870.155359860186</v>
      </c>
      <c r="D2519">
        <v>14939.7984340435</v>
      </c>
    </row>
    <row r="2520" spans="1:4" x14ac:dyDescent="0.4">
      <c r="A2520" s="28">
        <v>42332</v>
      </c>
      <c r="B2520">
        <v>17236</v>
      </c>
      <c r="C2520">
        <v>15134.519970415544</v>
      </c>
      <c r="D2520">
        <v>15012.912629512672</v>
      </c>
    </row>
    <row r="2521" spans="1:4" x14ac:dyDescent="0.4">
      <c r="A2521" s="28">
        <v>42333</v>
      </c>
      <c r="B2521">
        <v>17272</v>
      </c>
      <c r="C2521">
        <v>15410.438730953272</v>
      </c>
      <c r="D2521">
        <v>14991.106648123756</v>
      </c>
    </row>
    <row r="2522" spans="1:4" x14ac:dyDescent="0.4">
      <c r="A2522" s="28">
        <v>42334</v>
      </c>
      <c r="B2522">
        <v>13814</v>
      </c>
      <c r="C2522">
        <v>15653.674377305944</v>
      </c>
      <c r="D2522">
        <v>14895.762006247738</v>
      </c>
    </row>
    <row r="2523" spans="1:4" x14ac:dyDescent="0.4">
      <c r="A2523" s="28">
        <v>42335</v>
      </c>
      <c r="B2523">
        <v>17553</v>
      </c>
      <c r="C2523">
        <v>15444.186508925597</v>
      </c>
      <c r="D2523">
        <v>14940.475286605973</v>
      </c>
    </row>
    <row r="2524" spans="1:4" x14ac:dyDescent="0.4">
      <c r="A2524" s="28">
        <v>42336</v>
      </c>
      <c r="B2524">
        <v>15947</v>
      </c>
      <c r="C2524">
        <v>15717.607925040444</v>
      </c>
      <c r="D2524">
        <v>15013.592786834524</v>
      </c>
    </row>
    <row r="2525" spans="1:4" x14ac:dyDescent="0.4">
      <c r="A2525" s="28">
        <v>42337</v>
      </c>
      <c r="B2525">
        <v>14447</v>
      </c>
      <c r="C2525">
        <v>15697.829096523379</v>
      </c>
      <c r="D2525">
        <v>14991.785809837198</v>
      </c>
    </row>
    <row r="2526" spans="1:4" x14ac:dyDescent="0.4">
      <c r="A2526" s="28">
        <v>42338</v>
      </c>
      <c r="B2526">
        <v>18268</v>
      </c>
      <c r="C2526">
        <v>15615.790028087056</v>
      </c>
      <c r="D2526">
        <v>14896.436840794928</v>
      </c>
    </row>
    <row r="2527" spans="1:4" x14ac:dyDescent="0.4">
      <c r="A2527" s="28">
        <v>42339</v>
      </c>
      <c r="B2527">
        <v>18392</v>
      </c>
      <c r="C2527">
        <v>15937.510159403926</v>
      </c>
      <c r="D2527">
        <v>14941.152139168449</v>
      </c>
    </row>
    <row r="2528" spans="1:4" x14ac:dyDescent="0.4">
      <c r="A2528" s="28">
        <v>42340</v>
      </c>
      <c r="B2528">
        <v>17972</v>
      </c>
      <c r="C2528">
        <v>16192.019511418848</v>
      </c>
      <c r="D2528">
        <v>15014.272944156381</v>
      </c>
    </row>
    <row r="2529" spans="1:4" x14ac:dyDescent="0.4">
      <c r="A2529" s="28">
        <v>42341</v>
      </c>
      <c r="B2529">
        <v>14499</v>
      </c>
      <c r="C2529">
        <v>16567.379056233018</v>
      </c>
      <c r="D2529">
        <v>14992.46497155064</v>
      </c>
    </row>
    <row r="2530" spans="1:4" x14ac:dyDescent="0.4">
      <c r="A2530" s="28">
        <v>42342</v>
      </c>
      <c r="B2530">
        <v>18214</v>
      </c>
      <c r="C2530">
        <v>16259.361397327762</v>
      </c>
      <c r="D2530">
        <v>14897.111675342117</v>
      </c>
    </row>
    <row r="2531" spans="1:4" x14ac:dyDescent="0.4">
      <c r="A2531" s="28">
        <v>42343</v>
      </c>
      <c r="B2531">
        <v>16502</v>
      </c>
      <c r="C2531">
        <v>16437.773443811824</v>
      </c>
      <c r="D2531">
        <v>14941.828991730925</v>
      </c>
    </row>
    <row r="2532" spans="1:4" x14ac:dyDescent="0.4">
      <c r="A2532" s="28">
        <v>42344</v>
      </c>
      <c r="B2532">
        <v>15260</v>
      </c>
      <c r="C2532">
        <v>16537.332051322002</v>
      </c>
      <c r="D2532">
        <v>15014.953101478233</v>
      </c>
    </row>
    <row r="2533" spans="1:4" x14ac:dyDescent="0.4">
      <c r="A2533" s="28">
        <v>42345</v>
      </c>
      <c r="B2533">
        <v>14403</v>
      </c>
      <c r="C2533">
        <v>16383.907215739244</v>
      </c>
      <c r="D2533">
        <v>14993.144133264082</v>
      </c>
    </row>
    <row r="2534" spans="1:4" x14ac:dyDescent="0.4">
      <c r="A2534" s="28">
        <v>42346</v>
      </c>
      <c r="B2534">
        <v>15111</v>
      </c>
      <c r="C2534">
        <v>16019.573528987163</v>
      </c>
      <c r="D2534">
        <v>14897.786509889305</v>
      </c>
    </row>
    <row r="2535" spans="1:4" x14ac:dyDescent="0.4">
      <c r="A2535" s="28">
        <v>42347</v>
      </c>
      <c r="B2535">
        <v>13877</v>
      </c>
      <c r="C2535">
        <v>15970.839448547267</v>
      </c>
      <c r="D2535">
        <v>14942.505844293401</v>
      </c>
    </row>
    <row r="2536" spans="1:4" x14ac:dyDescent="0.4">
      <c r="A2536" s="28">
        <v>42348</v>
      </c>
      <c r="B2536">
        <v>12889</v>
      </c>
      <c r="C2536">
        <v>15699.739303527489</v>
      </c>
      <c r="D2536">
        <v>15015.63325880009</v>
      </c>
    </row>
    <row r="2537" spans="1:4" x14ac:dyDescent="0.4">
      <c r="A2537" s="28">
        <v>42349</v>
      </c>
      <c r="B2537">
        <v>16489</v>
      </c>
      <c r="C2537">
        <v>15242.84342392166</v>
      </c>
      <c r="D2537">
        <v>14993.823294977525</v>
      </c>
    </row>
    <row r="2538" spans="1:4" x14ac:dyDescent="0.4">
      <c r="A2538" s="28">
        <v>42350</v>
      </c>
      <c r="B2538">
        <v>14891</v>
      </c>
      <c r="C2538">
        <v>15463.003876554347</v>
      </c>
      <c r="D2538">
        <v>14898.461344436495</v>
      </c>
    </row>
    <row r="2539" spans="1:4" x14ac:dyDescent="0.4">
      <c r="A2539" s="28">
        <v>42351</v>
      </c>
      <c r="B2539">
        <v>14052</v>
      </c>
      <c r="C2539">
        <v>15384.047653808619</v>
      </c>
      <c r="D2539">
        <v>14943.182696855876</v>
      </c>
    </row>
    <row r="2540" spans="1:4" x14ac:dyDescent="0.4">
      <c r="A2540" s="28">
        <v>42352</v>
      </c>
      <c r="B2540">
        <v>16744</v>
      </c>
      <c r="C2540">
        <v>15173.674671738234</v>
      </c>
      <c r="D2540">
        <v>15016.313416121944</v>
      </c>
    </row>
    <row r="2541" spans="1:4" x14ac:dyDescent="0.4">
      <c r="A2541" s="28">
        <v>42353</v>
      </c>
      <c r="B2541">
        <v>17064</v>
      </c>
      <c r="C2541">
        <v>15414.123484893762</v>
      </c>
      <c r="D2541">
        <v>14994.502456690965</v>
      </c>
    </row>
    <row r="2542" spans="1:4" x14ac:dyDescent="0.4">
      <c r="A2542" s="28">
        <v>42354</v>
      </c>
      <c r="B2542">
        <v>17562</v>
      </c>
      <c r="C2542">
        <v>15619.98470610709</v>
      </c>
      <c r="D2542">
        <v>14899.136178983683</v>
      </c>
    </row>
    <row r="2543" spans="1:4" x14ac:dyDescent="0.4">
      <c r="A2543" s="28">
        <v>42355</v>
      </c>
      <c r="B2543">
        <v>14581</v>
      </c>
      <c r="C2543">
        <v>15879.674111048054</v>
      </c>
      <c r="D2543">
        <v>14943.85954941835</v>
      </c>
    </row>
    <row r="2544" spans="1:4" x14ac:dyDescent="0.4">
      <c r="A2544" s="28">
        <v>42356</v>
      </c>
      <c r="B2544">
        <v>18294</v>
      </c>
      <c r="C2544">
        <v>15740.971631132246</v>
      </c>
      <c r="D2544">
        <v>15016.993573443799</v>
      </c>
    </row>
    <row r="2545" spans="1:4" x14ac:dyDescent="0.4">
      <c r="A2545" s="28">
        <v>42357</v>
      </c>
      <c r="B2545">
        <v>16481</v>
      </c>
      <c r="C2545">
        <v>16069.565408765291</v>
      </c>
      <c r="D2545">
        <v>14995.181618404409</v>
      </c>
    </row>
    <row r="2546" spans="1:4" x14ac:dyDescent="0.4">
      <c r="A2546" s="28">
        <v>42358</v>
      </c>
      <c r="B2546">
        <v>15046</v>
      </c>
      <c r="C2546">
        <v>16085.291730815932</v>
      </c>
      <c r="D2546">
        <v>14899.811013530873</v>
      </c>
    </row>
    <row r="2547" spans="1:4" x14ac:dyDescent="0.4">
      <c r="A2547" s="28">
        <v>42359</v>
      </c>
      <c r="B2547">
        <v>17395</v>
      </c>
      <c r="C2547">
        <v>16029.469403141225</v>
      </c>
      <c r="D2547">
        <v>14944.536401980826</v>
      </c>
    </row>
    <row r="2548" spans="1:4" x14ac:dyDescent="0.4">
      <c r="A2548" s="28">
        <v>42360</v>
      </c>
      <c r="B2548">
        <v>17748</v>
      </c>
      <c r="C2548">
        <v>16173.727140204594</v>
      </c>
      <c r="D2548">
        <v>15017.673730765653</v>
      </c>
    </row>
    <row r="2549" spans="1:4" x14ac:dyDescent="0.4">
      <c r="A2549" s="28">
        <v>42361</v>
      </c>
      <c r="B2549">
        <v>17208</v>
      </c>
      <c r="C2549">
        <v>16324.635505432581</v>
      </c>
      <c r="D2549">
        <v>14995.860780117851</v>
      </c>
    </row>
    <row r="2550" spans="1:4" x14ac:dyDescent="0.4">
      <c r="A2550" s="28">
        <v>42362</v>
      </c>
      <c r="B2550">
        <v>13066</v>
      </c>
      <c r="C2550">
        <v>16557.014393995632</v>
      </c>
      <c r="D2550">
        <v>14900.485848078062</v>
      </c>
    </row>
    <row r="2551" spans="1:4" x14ac:dyDescent="0.4">
      <c r="A2551" s="28">
        <v>42363</v>
      </c>
      <c r="B2551">
        <v>14428</v>
      </c>
      <c r="C2551">
        <v>16059.81994292269</v>
      </c>
      <c r="D2551">
        <v>14945.2132545433</v>
      </c>
    </row>
    <row r="2552" spans="1:4" x14ac:dyDescent="0.4">
      <c r="A2552" s="28">
        <v>42364</v>
      </c>
      <c r="B2552">
        <v>12659</v>
      </c>
      <c r="C2552">
        <v>15779.158746905379</v>
      </c>
      <c r="D2552">
        <v>15018.353888087506</v>
      </c>
    </row>
    <row r="2553" spans="1:4" x14ac:dyDescent="0.4">
      <c r="A2553" s="28">
        <v>42365</v>
      </c>
      <c r="B2553">
        <v>13631</v>
      </c>
      <c r="C2553">
        <v>15421.103330130225</v>
      </c>
      <c r="D2553">
        <v>14996.539941831294</v>
      </c>
    </row>
    <row r="2554" spans="1:4" x14ac:dyDescent="0.4">
      <c r="A2554" s="28">
        <v>42366</v>
      </c>
      <c r="B2554">
        <v>16511</v>
      </c>
      <c r="C2554">
        <v>15172.95493322121</v>
      </c>
      <c r="D2554">
        <v>14901.16068262525</v>
      </c>
    </row>
    <row r="2555" spans="1:4" x14ac:dyDescent="0.4">
      <c r="A2555" s="28">
        <v>42367</v>
      </c>
      <c r="B2555">
        <v>16433</v>
      </c>
      <c r="C2555">
        <v>15269.156027124209</v>
      </c>
      <c r="D2555">
        <v>14945.890107105775</v>
      </c>
    </row>
    <row r="2556" spans="1:4" x14ac:dyDescent="0.4">
      <c r="A2556" s="28">
        <v>42368</v>
      </c>
      <c r="B2556">
        <v>15969</v>
      </c>
      <c r="C2556">
        <v>15495.877279737702</v>
      </c>
      <c r="D2556">
        <v>15019.034045409362</v>
      </c>
    </row>
    <row r="2557" spans="1:4" x14ac:dyDescent="0.4">
      <c r="A2557" s="28">
        <v>42369</v>
      </c>
      <c r="B2557">
        <v>12669</v>
      </c>
      <c r="C2557">
        <v>15587.258716449558</v>
      </c>
      <c r="D2557">
        <v>14997.219103544736</v>
      </c>
    </row>
    <row r="2558" spans="1:4" x14ac:dyDescent="0.4">
      <c r="A2558" s="28">
        <v>42370</v>
      </c>
      <c r="B2558">
        <v>12197</v>
      </c>
      <c r="C2558">
        <v>15117.585793628057</v>
      </c>
      <c r="D2558">
        <v>14901.83551717244</v>
      </c>
    </row>
    <row r="2559" spans="1:4" x14ac:dyDescent="0.4">
      <c r="A2559" s="28">
        <v>42371</v>
      </c>
      <c r="B2559">
        <v>10376</v>
      </c>
      <c r="C2559">
        <v>14791.125971245594</v>
      </c>
      <c r="D2559">
        <v>14946.566959668253</v>
      </c>
    </row>
    <row r="2560" spans="1:4" x14ac:dyDescent="0.4">
      <c r="A2560" s="28">
        <v>42372</v>
      </c>
      <c r="B2560">
        <v>10982</v>
      </c>
      <c r="C2560">
        <v>14192.487642832026</v>
      </c>
      <c r="D2560">
        <v>15019.714202731217</v>
      </c>
    </row>
    <row r="2561" spans="1:4" x14ac:dyDescent="0.4">
      <c r="A2561" s="28">
        <v>42373</v>
      </c>
      <c r="B2561">
        <v>13796</v>
      </c>
      <c r="C2561">
        <v>13690.843484077317</v>
      </c>
      <c r="D2561">
        <v>14997.898265258178</v>
      </c>
    </row>
    <row r="2562" spans="1:4" x14ac:dyDescent="0.4">
      <c r="A2562" s="28">
        <v>42374</v>
      </c>
      <c r="B2562">
        <v>14346</v>
      </c>
      <c r="C2562">
        <v>13742.188801553908</v>
      </c>
      <c r="D2562">
        <v>14902.510351719628</v>
      </c>
    </row>
    <row r="2563" spans="1:4" x14ac:dyDescent="0.4">
      <c r="A2563" s="28">
        <v>42375</v>
      </c>
      <c r="B2563">
        <v>13717</v>
      </c>
      <c r="C2563">
        <v>13822.902535989877</v>
      </c>
      <c r="D2563">
        <v>14947.243812230727</v>
      </c>
    </row>
    <row r="2564" spans="1:4" x14ac:dyDescent="0.4">
      <c r="A2564" s="28">
        <v>42376</v>
      </c>
      <c r="B2564">
        <v>9015</v>
      </c>
      <c r="C2564">
        <v>13773.965646403325</v>
      </c>
      <c r="D2564">
        <v>15020.394360053071</v>
      </c>
    </row>
    <row r="2565" spans="1:4" x14ac:dyDescent="0.4">
      <c r="A2565" s="28">
        <v>42377</v>
      </c>
      <c r="B2565">
        <v>12750</v>
      </c>
      <c r="C2565">
        <v>13184.609031424889</v>
      </c>
      <c r="D2565">
        <v>14998.57742697162</v>
      </c>
    </row>
    <row r="2566" spans="1:4" x14ac:dyDescent="0.4">
      <c r="A2566" s="28">
        <v>42378</v>
      </c>
      <c r="B2566">
        <v>12175</v>
      </c>
      <c r="C2566">
        <v>13119.238463590109</v>
      </c>
      <c r="D2566">
        <v>14903.185186266817</v>
      </c>
    </row>
    <row r="2567" spans="1:4" x14ac:dyDescent="0.4">
      <c r="A2567" s="28">
        <v>42379</v>
      </c>
      <c r="B2567">
        <v>14659</v>
      </c>
      <c r="C2567">
        <v>12904.153321730768</v>
      </c>
      <c r="D2567">
        <v>14947.920664793202</v>
      </c>
    </row>
    <row r="2568" spans="1:4" x14ac:dyDescent="0.4">
      <c r="A2568" s="28">
        <v>42380</v>
      </c>
      <c r="B2568">
        <v>14229</v>
      </c>
      <c r="C2568">
        <v>13232.746066918005</v>
      </c>
      <c r="D2568">
        <v>15021.074517374926</v>
      </c>
    </row>
    <row r="2569" spans="1:4" x14ac:dyDescent="0.4">
      <c r="A2569" s="28">
        <v>42381</v>
      </c>
      <c r="B2569">
        <v>14395</v>
      </c>
      <c r="C2569">
        <v>13350.421210176555</v>
      </c>
      <c r="D2569">
        <v>14999.256588685064</v>
      </c>
    </row>
    <row r="2570" spans="1:4" x14ac:dyDescent="0.4">
      <c r="A2570" s="28">
        <v>42382</v>
      </c>
      <c r="B2570">
        <v>14351</v>
      </c>
      <c r="C2570">
        <v>13429.996459779333</v>
      </c>
      <c r="D2570">
        <v>14903.860020814007</v>
      </c>
    </row>
    <row r="2571" spans="1:4" x14ac:dyDescent="0.4">
      <c r="A2571" s="28">
        <v>42383</v>
      </c>
      <c r="B2571">
        <v>11469</v>
      </c>
      <c r="C2571">
        <v>13641.019391360142</v>
      </c>
      <c r="D2571">
        <v>14948.597517355676</v>
      </c>
    </row>
    <row r="2572" spans="1:4" x14ac:dyDescent="0.4">
      <c r="A2572" s="28">
        <v>42384</v>
      </c>
      <c r="B2572">
        <v>14303</v>
      </c>
      <c r="C2572">
        <v>13339.005119141022</v>
      </c>
      <c r="D2572">
        <v>15021.75467469678</v>
      </c>
    </row>
    <row r="2573" spans="1:4" x14ac:dyDescent="0.4">
      <c r="A2573" s="28">
        <v>42385</v>
      </c>
      <c r="B2573">
        <v>13837</v>
      </c>
      <c r="C2573">
        <v>13406.414301820532</v>
      </c>
      <c r="D2573">
        <v>14999.935750398505</v>
      </c>
    </row>
    <row r="2574" spans="1:4" x14ac:dyDescent="0.4">
      <c r="A2574" s="28">
        <v>42386</v>
      </c>
      <c r="B2574">
        <v>11143</v>
      </c>
      <c r="C2574">
        <v>13513.033839681297</v>
      </c>
      <c r="D2574">
        <v>14904.534855361195</v>
      </c>
    </row>
    <row r="2575" spans="1:4" x14ac:dyDescent="0.4">
      <c r="A2575" s="28">
        <v>42387</v>
      </c>
      <c r="B2575">
        <v>14430</v>
      </c>
      <c r="C2575">
        <v>13223.365701319153</v>
      </c>
      <c r="D2575">
        <v>14949.274369918152</v>
      </c>
    </row>
    <row r="2576" spans="1:4" x14ac:dyDescent="0.4">
      <c r="A2576" s="28">
        <v>42388</v>
      </c>
      <c r="B2576">
        <v>16041</v>
      </c>
      <c r="C2576">
        <v>13316.785824905543</v>
      </c>
      <c r="D2576">
        <v>15022.434832018635</v>
      </c>
    </row>
    <row r="2577" spans="1:4" x14ac:dyDescent="0.4">
      <c r="A2577" s="28">
        <v>42389</v>
      </c>
      <c r="B2577">
        <v>13797</v>
      </c>
      <c r="C2577">
        <v>13692.311392626261</v>
      </c>
      <c r="D2577">
        <v>15000.614912111949</v>
      </c>
    </row>
    <row r="2578" spans="1:4" x14ac:dyDescent="0.4">
      <c r="A2578" s="28">
        <v>42390</v>
      </c>
      <c r="B2578">
        <v>11693</v>
      </c>
      <c r="C2578">
        <v>13777.873962478376</v>
      </c>
      <c r="D2578">
        <v>14905.209689908384</v>
      </c>
    </row>
    <row r="2579" spans="1:4" x14ac:dyDescent="0.4">
      <c r="A2579" s="28">
        <v>42391</v>
      </c>
      <c r="B2579">
        <v>17422</v>
      </c>
      <c r="C2579">
        <v>13452.344239934164</v>
      </c>
      <c r="D2579">
        <v>14949.951222480628</v>
      </c>
    </row>
    <row r="2580" spans="1:4" x14ac:dyDescent="0.4">
      <c r="A2580" s="28">
        <v>42392</v>
      </c>
      <c r="B2580">
        <v>13899</v>
      </c>
      <c r="C2580">
        <v>13960.13541834034</v>
      </c>
      <c r="D2580">
        <v>15023.114989340489</v>
      </c>
    </row>
    <row r="2581" spans="1:4" x14ac:dyDescent="0.4">
      <c r="A2581" s="28">
        <v>42393</v>
      </c>
      <c r="B2581">
        <v>13161</v>
      </c>
      <c r="C2581">
        <v>13996.751511839893</v>
      </c>
      <c r="D2581">
        <v>15001.294073825389</v>
      </c>
    </row>
    <row r="2582" spans="1:4" x14ac:dyDescent="0.4">
      <c r="A2582" s="28">
        <v>42394</v>
      </c>
      <c r="B2582">
        <v>16978</v>
      </c>
      <c r="C2582">
        <v>13910.948972055063</v>
      </c>
      <c r="D2582">
        <v>14905.884524455572</v>
      </c>
    </row>
    <row r="2583" spans="1:4" x14ac:dyDescent="0.4">
      <c r="A2583" s="28">
        <v>42395</v>
      </c>
      <c r="B2583">
        <v>14989</v>
      </c>
      <c r="C2583">
        <v>14247.535517231467</v>
      </c>
      <c r="D2583">
        <v>14950.628075043101</v>
      </c>
    </row>
    <row r="2584" spans="1:4" x14ac:dyDescent="0.4">
      <c r="A2584" s="28">
        <v>42396</v>
      </c>
      <c r="B2584">
        <v>17344</v>
      </c>
      <c r="C2584">
        <v>14381.861381027613</v>
      </c>
      <c r="D2584">
        <v>15023.795146662344</v>
      </c>
    </row>
    <row r="2585" spans="1:4" x14ac:dyDescent="0.4">
      <c r="A2585" s="28">
        <v>42397</v>
      </c>
      <c r="B2585">
        <v>11773</v>
      </c>
      <c r="C2585">
        <v>14851.787145188326</v>
      </c>
      <c r="D2585">
        <v>15001.973235538833</v>
      </c>
    </row>
    <row r="2586" spans="1:4" x14ac:dyDescent="0.4">
      <c r="A2586" s="28">
        <v>42398</v>
      </c>
      <c r="B2586">
        <v>18055</v>
      </c>
      <c r="C2586">
        <v>14343.741436143844</v>
      </c>
      <c r="D2586">
        <v>14906.559359002762</v>
      </c>
    </row>
    <row r="2587" spans="1:4" x14ac:dyDescent="0.4">
      <c r="A2587" s="28">
        <v>42399</v>
      </c>
      <c r="B2587">
        <v>15883</v>
      </c>
      <c r="C2587">
        <v>14900.60640811436</v>
      </c>
      <c r="D2587">
        <v>14951.304927605579</v>
      </c>
    </row>
    <row r="2588" spans="1:4" x14ac:dyDescent="0.4">
      <c r="A2588" s="28">
        <v>42400</v>
      </c>
      <c r="B2588">
        <v>14726</v>
      </c>
      <c r="C2588">
        <v>15031.863814639479</v>
      </c>
      <c r="D2588">
        <v>15024.475303984198</v>
      </c>
    </row>
    <row r="2589" spans="1:4" x14ac:dyDescent="0.4">
      <c r="A2589" s="28">
        <v>42401</v>
      </c>
      <c r="B2589">
        <v>18884</v>
      </c>
      <c r="C2589">
        <v>14973.662475273544</v>
      </c>
      <c r="D2589">
        <v>15002.652397252275</v>
      </c>
    </row>
    <row r="2590" spans="1:4" x14ac:dyDescent="0.4">
      <c r="A2590" s="28">
        <v>42402</v>
      </c>
      <c r="B2590">
        <v>19053</v>
      </c>
      <c r="C2590">
        <v>15524.15904151109</v>
      </c>
      <c r="D2590">
        <v>14907.23419354995</v>
      </c>
    </row>
    <row r="2591" spans="1:4" x14ac:dyDescent="0.4">
      <c r="A2591" s="28">
        <v>42403</v>
      </c>
      <c r="B2591">
        <v>18917</v>
      </c>
      <c r="C2591">
        <v>15976.128760475995</v>
      </c>
      <c r="D2591">
        <v>14951.981780168053</v>
      </c>
    </row>
    <row r="2592" spans="1:4" x14ac:dyDescent="0.4">
      <c r="A2592" s="28">
        <v>42404</v>
      </c>
      <c r="B2592">
        <v>14999</v>
      </c>
      <c r="C2592">
        <v>16402.242891114642</v>
      </c>
      <c r="D2592">
        <v>15025.155461306053</v>
      </c>
    </row>
    <row r="2593" spans="1:4" x14ac:dyDescent="0.4">
      <c r="A2593" s="28">
        <v>42405</v>
      </c>
      <c r="B2593">
        <v>18338</v>
      </c>
      <c r="C2593">
        <v>16243.11541201177</v>
      </c>
      <c r="D2593">
        <v>15003.331558965718</v>
      </c>
    </row>
    <row r="2594" spans="1:4" x14ac:dyDescent="0.4">
      <c r="A2594" s="28">
        <v>42406</v>
      </c>
      <c r="B2594">
        <v>16197</v>
      </c>
      <c r="C2594">
        <v>16495.984885977126</v>
      </c>
      <c r="D2594">
        <v>14907.909028097138</v>
      </c>
    </row>
    <row r="2595" spans="1:4" x14ac:dyDescent="0.4">
      <c r="A2595" s="28">
        <v>42407</v>
      </c>
      <c r="B2595">
        <v>14746</v>
      </c>
      <c r="C2595">
        <v>16438.203415438988</v>
      </c>
      <c r="D2595">
        <v>14952.658632730529</v>
      </c>
    </row>
    <row r="2596" spans="1:4" x14ac:dyDescent="0.4">
      <c r="A2596" s="28">
        <v>42408</v>
      </c>
      <c r="B2596">
        <v>17676</v>
      </c>
      <c r="C2596">
        <v>16283.830187326799</v>
      </c>
      <c r="D2596">
        <v>15025.835618627907</v>
      </c>
    </row>
    <row r="2597" spans="1:4" x14ac:dyDescent="0.4">
      <c r="A2597" s="28">
        <v>42409</v>
      </c>
      <c r="B2597">
        <v>18331</v>
      </c>
      <c r="C2597">
        <v>16414.023893890862</v>
      </c>
      <c r="D2597">
        <v>15004.01072067916</v>
      </c>
    </row>
    <row r="2598" spans="1:4" x14ac:dyDescent="0.4">
      <c r="A2598" s="28">
        <v>42410</v>
      </c>
      <c r="B2598">
        <v>18196</v>
      </c>
      <c r="C2598">
        <v>16632.054795646789</v>
      </c>
      <c r="D2598">
        <v>14908.583862644327</v>
      </c>
    </row>
    <row r="2599" spans="1:4" x14ac:dyDescent="0.4">
      <c r="A2599" s="28">
        <v>42411</v>
      </c>
      <c r="B2599">
        <v>14469</v>
      </c>
      <c r="C2599">
        <v>16951.92865280691</v>
      </c>
      <c r="D2599">
        <v>14953.335485293004</v>
      </c>
    </row>
    <row r="2600" spans="1:4" x14ac:dyDescent="0.4">
      <c r="A2600" s="28">
        <v>42412</v>
      </c>
      <c r="B2600">
        <v>17886</v>
      </c>
      <c r="C2600">
        <v>16573.947648424728</v>
      </c>
      <c r="D2600">
        <v>15026.515775949763</v>
      </c>
    </row>
    <row r="2601" spans="1:4" x14ac:dyDescent="0.4">
      <c r="A2601" s="28">
        <v>42413</v>
      </c>
      <c r="B2601">
        <v>15811</v>
      </c>
      <c r="C2601">
        <v>16706.989134403015</v>
      </c>
      <c r="D2601">
        <v>15004.689882392602</v>
      </c>
    </row>
    <row r="2602" spans="1:4" x14ac:dyDescent="0.4">
      <c r="A2602" s="28">
        <v>42414</v>
      </c>
      <c r="B2602">
        <v>14712</v>
      </c>
      <c r="C2602">
        <v>16648.766473432828</v>
      </c>
      <c r="D2602">
        <v>14909.258697191515</v>
      </c>
    </row>
    <row r="2603" spans="1:4" x14ac:dyDescent="0.4">
      <c r="A2603" s="28">
        <v>42415</v>
      </c>
      <c r="B2603">
        <v>17724</v>
      </c>
      <c r="C2603">
        <v>16390.215260791749</v>
      </c>
      <c r="D2603">
        <v>14954.012337855478</v>
      </c>
    </row>
    <row r="2604" spans="1:4" x14ac:dyDescent="0.4">
      <c r="A2604" s="28">
        <v>42416</v>
      </c>
      <c r="B2604">
        <v>18539</v>
      </c>
      <c r="C2604">
        <v>16499.446453528937</v>
      </c>
      <c r="D2604">
        <v>15027.195933271616</v>
      </c>
    </row>
    <row r="2605" spans="1:4" x14ac:dyDescent="0.4">
      <c r="A2605" s="28">
        <v>42417</v>
      </c>
      <c r="B2605">
        <v>18343</v>
      </c>
      <c r="C2605">
        <v>16817.779826812901</v>
      </c>
      <c r="D2605">
        <v>15005.369044106044</v>
      </c>
    </row>
    <row r="2606" spans="1:4" x14ac:dyDescent="0.4">
      <c r="A2606" s="28">
        <v>42418</v>
      </c>
      <c r="B2606">
        <v>14639</v>
      </c>
      <c r="C2606">
        <v>17060.328133519746</v>
      </c>
      <c r="D2606">
        <v>14909.933531738705</v>
      </c>
    </row>
    <row r="2607" spans="1:4" x14ac:dyDescent="0.4">
      <c r="A2607" s="28">
        <v>42419</v>
      </c>
      <c r="B2607">
        <v>17852</v>
      </c>
      <c r="C2607">
        <v>16679.343655669323</v>
      </c>
      <c r="D2607">
        <v>14954.689190417954</v>
      </c>
    </row>
    <row r="2608" spans="1:4" x14ac:dyDescent="0.4">
      <c r="A2608" s="28">
        <v>42420</v>
      </c>
      <c r="B2608">
        <v>15929</v>
      </c>
      <c r="C2608">
        <v>16876.189294211945</v>
      </c>
      <c r="D2608">
        <v>15027.876090593471</v>
      </c>
    </row>
    <row r="2609" spans="1:4" x14ac:dyDescent="0.4">
      <c r="A2609" s="28">
        <v>42421</v>
      </c>
      <c r="B2609">
        <v>14262</v>
      </c>
      <c r="C2609">
        <v>16741.414122415928</v>
      </c>
      <c r="D2609">
        <v>15006.048205819488</v>
      </c>
    </row>
    <row r="2610" spans="1:4" x14ac:dyDescent="0.4">
      <c r="A2610" s="28">
        <v>42422</v>
      </c>
      <c r="B2610">
        <v>17052</v>
      </c>
      <c r="C2610">
        <v>16397.51660768066</v>
      </c>
      <c r="D2610">
        <v>14910.608366285895</v>
      </c>
    </row>
    <row r="2611" spans="1:4" x14ac:dyDescent="0.4">
      <c r="A2611" s="28">
        <v>42423</v>
      </c>
      <c r="B2611">
        <v>14705</v>
      </c>
      <c r="C2611">
        <v>16498.913998210715</v>
      </c>
      <c r="D2611">
        <v>14955.366042980428</v>
      </c>
    </row>
    <row r="2612" spans="1:4" x14ac:dyDescent="0.4">
      <c r="A2612" s="28">
        <v>42424</v>
      </c>
      <c r="B2612">
        <v>16769</v>
      </c>
      <c r="C2612">
        <v>16233.037223306266</v>
      </c>
      <c r="D2612">
        <v>15028.556247915325</v>
      </c>
    </row>
    <row r="2613" spans="1:4" x14ac:dyDescent="0.4">
      <c r="A2613" s="28">
        <v>42425</v>
      </c>
      <c r="B2613">
        <v>11334</v>
      </c>
      <c r="C2613">
        <v>16327.818588225766</v>
      </c>
      <c r="D2613">
        <v>15006.727367532929</v>
      </c>
    </row>
    <row r="2614" spans="1:4" x14ac:dyDescent="0.4">
      <c r="A2614" s="28">
        <v>42426</v>
      </c>
      <c r="B2614">
        <v>14039</v>
      </c>
      <c r="C2614">
        <v>15650.231970176284</v>
      </c>
      <c r="D2614">
        <v>14911.283200833082</v>
      </c>
    </row>
    <row r="2615" spans="1:4" x14ac:dyDescent="0.4">
      <c r="A2615" s="28">
        <v>42427</v>
      </c>
      <c r="B2615">
        <v>13595</v>
      </c>
      <c r="C2615">
        <v>15437.479465140337</v>
      </c>
      <c r="D2615">
        <v>14956.042895542905</v>
      </c>
    </row>
    <row r="2616" spans="1:4" x14ac:dyDescent="0.4">
      <c r="A2616" s="28">
        <v>42428</v>
      </c>
      <c r="B2616">
        <v>10650</v>
      </c>
      <c r="C2616">
        <v>15148.827625394144</v>
      </c>
      <c r="D2616">
        <v>15029.236405237179</v>
      </c>
    </row>
    <row r="2617" spans="1:4" x14ac:dyDescent="0.4">
      <c r="A2617" s="28">
        <v>42429</v>
      </c>
      <c r="B2617">
        <v>15227</v>
      </c>
      <c r="C2617">
        <v>14576.889114590012</v>
      </c>
      <c r="D2617">
        <v>15007.406529246373</v>
      </c>
    </row>
    <row r="2618" spans="1:4" x14ac:dyDescent="0.4">
      <c r="A2618" s="28">
        <v>42430</v>
      </c>
      <c r="B2618">
        <v>17723</v>
      </c>
      <c r="C2618">
        <v>14660.94580144519</v>
      </c>
      <c r="D2618">
        <v>14911.958035380272</v>
      </c>
    </row>
    <row r="2619" spans="1:4" x14ac:dyDescent="0.4">
      <c r="A2619" s="28">
        <v>42431</v>
      </c>
      <c r="B2619">
        <v>18192</v>
      </c>
      <c r="C2619">
        <v>14988.004025605762</v>
      </c>
      <c r="D2619">
        <v>14956.719748105381</v>
      </c>
    </row>
    <row r="2620" spans="1:4" x14ac:dyDescent="0.4">
      <c r="A2620" s="28">
        <v>42432</v>
      </c>
      <c r="B2620">
        <v>14872</v>
      </c>
      <c r="C2620">
        <v>15507.097631239965</v>
      </c>
      <c r="D2620">
        <v>15029.916562559036</v>
      </c>
    </row>
    <row r="2621" spans="1:4" x14ac:dyDescent="0.4">
      <c r="A2621" s="28">
        <v>42433</v>
      </c>
      <c r="B2621">
        <v>18552</v>
      </c>
      <c r="C2621">
        <v>15450.977885034454</v>
      </c>
      <c r="D2621">
        <v>15008.085690959813</v>
      </c>
    </row>
    <row r="2622" spans="1:4" x14ac:dyDescent="0.4">
      <c r="A2622" s="28">
        <v>42434</v>
      </c>
      <c r="B2622">
        <v>15811</v>
      </c>
      <c r="C2622">
        <v>15779.907960708031</v>
      </c>
      <c r="D2622">
        <v>14912.63286992746</v>
      </c>
    </row>
    <row r="2623" spans="1:4" x14ac:dyDescent="0.4">
      <c r="A2623" s="28">
        <v>42435</v>
      </c>
      <c r="B2623">
        <v>14344</v>
      </c>
      <c r="C2623">
        <v>15831.457762428379</v>
      </c>
      <c r="D2623">
        <v>14957.396600667855</v>
      </c>
    </row>
    <row r="2624" spans="1:4" x14ac:dyDescent="0.4">
      <c r="A2624" s="28">
        <v>42436</v>
      </c>
      <c r="B2624">
        <v>16846</v>
      </c>
      <c r="C2624">
        <v>15708.739405767559</v>
      </c>
      <c r="D2624">
        <v>15030.596719880888</v>
      </c>
    </row>
    <row r="2625" spans="1:4" x14ac:dyDescent="0.4">
      <c r="A2625" s="28">
        <v>42437</v>
      </c>
      <c r="B2625">
        <v>17629</v>
      </c>
      <c r="C2625">
        <v>15739.413760071051</v>
      </c>
      <c r="D2625">
        <v>15008.764852673257</v>
      </c>
    </row>
    <row r="2626" spans="1:4" x14ac:dyDescent="0.4">
      <c r="A2626" s="28">
        <v>42438</v>
      </c>
      <c r="B2626">
        <v>17764</v>
      </c>
      <c r="C2626">
        <v>16018.706346389645</v>
      </c>
      <c r="D2626">
        <v>14913.30770447465</v>
      </c>
    </row>
    <row r="2627" spans="1:4" x14ac:dyDescent="0.4">
      <c r="A2627" s="28">
        <v>42439</v>
      </c>
      <c r="B2627">
        <v>14002</v>
      </c>
      <c r="C2627">
        <v>16361.509939199039</v>
      </c>
      <c r="D2627">
        <v>14958.07345323033</v>
      </c>
    </row>
    <row r="2628" spans="1:4" x14ac:dyDescent="0.4">
      <c r="A2628" s="28">
        <v>42440</v>
      </c>
      <c r="B2628">
        <v>17643</v>
      </c>
      <c r="C2628">
        <v>15936.179738124049</v>
      </c>
      <c r="D2628">
        <v>15031.276877202745</v>
      </c>
    </row>
    <row r="2629" spans="1:4" x14ac:dyDescent="0.4">
      <c r="A2629" s="28">
        <v>42441</v>
      </c>
      <c r="B2629">
        <v>15668</v>
      </c>
      <c r="C2629">
        <v>16189.373763302861</v>
      </c>
      <c r="D2629">
        <v>15009.4440143867</v>
      </c>
    </row>
    <row r="2630" spans="1:4" x14ac:dyDescent="0.4">
      <c r="A2630" s="28">
        <v>42442</v>
      </c>
      <c r="B2630">
        <v>14077</v>
      </c>
      <c r="C2630">
        <v>16179.459616085738</v>
      </c>
      <c r="D2630">
        <v>14913.982539021839</v>
      </c>
    </row>
    <row r="2631" spans="1:4" x14ac:dyDescent="0.4">
      <c r="A2631" s="28">
        <v>42443</v>
      </c>
      <c r="B2631">
        <v>17230</v>
      </c>
      <c r="C2631">
        <v>15838.8961882327</v>
      </c>
      <c r="D2631">
        <v>14958.750305792804</v>
      </c>
    </row>
    <row r="2632" spans="1:4" x14ac:dyDescent="0.4">
      <c r="A2632" s="28">
        <v>42444</v>
      </c>
      <c r="B2632">
        <v>17447</v>
      </c>
      <c r="C2632">
        <v>16022.530565954541</v>
      </c>
      <c r="D2632">
        <v>15031.957034524597</v>
      </c>
    </row>
    <row r="2633" spans="1:4" x14ac:dyDescent="0.4">
      <c r="A2633" s="28">
        <v>42445</v>
      </c>
      <c r="B2633">
        <v>17340</v>
      </c>
      <c r="C2633">
        <v>16250.814929031349</v>
      </c>
      <c r="D2633">
        <v>15010.123176100142</v>
      </c>
    </row>
    <row r="2634" spans="1:4" x14ac:dyDescent="0.4">
      <c r="A2634" s="28">
        <v>42446</v>
      </c>
      <c r="B2634">
        <v>13452</v>
      </c>
      <c r="C2634">
        <v>16376.098222030385</v>
      </c>
      <c r="D2634">
        <v>14914.657373569027</v>
      </c>
    </row>
    <row r="2635" spans="1:4" x14ac:dyDescent="0.4">
      <c r="A2635" s="28">
        <v>42447</v>
      </c>
      <c r="B2635">
        <v>13996</v>
      </c>
      <c r="C2635">
        <v>15987.65408383274</v>
      </c>
      <c r="D2635">
        <v>14959.42715835528</v>
      </c>
    </row>
    <row r="2636" spans="1:4" x14ac:dyDescent="0.4">
      <c r="A2636" s="28">
        <v>42448</v>
      </c>
      <c r="B2636">
        <v>14034</v>
      </c>
      <c r="C2636">
        <v>15757.529202495827</v>
      </c>
      <c r="D2636">
        <v>15032.637191846452</v>
      </c>
    </row>
    <row r="2637" spans="1:4" x14ac:dyDescent="0.4">
      <c r="A2637" s="28">
        <v>42449</v>
      </c>
      <c r="B2637">
        <v>11017</v>
      </c>
      <c r="C2637">
        <v>15462.838693578959</v>
      </c>
      <c r="D2637">
        <v>15010.802337813584</v>
      </c>
    </row>
    <row r="2638" spans="1:4" x14ac:dyDescent="0.4">
      <c r="A2638" s="28">
        <v>42450</v>
      </c>
      <c r="B2638">
        <v>13666</v>
      </c>
      <c r="C2638">
        <v>14883.078165022833</v>
      </c>
      <c r="D2638">
        <v>14915.332208116217</v>
      </c>
    </row>
    <row r="2639" spans="1:4" x14ac:dyDescent="0.4">
      <c r="A2639" s="28">
        <v>42451</v>
      </c>
      <c r="B2639">
        <v>15417</v>
      </c>
      <c r="C2639">
        <v>14756.431563628481</v>
      </c>
      <c r="D2639">
        <v>14960.104010917756</v>
      </c>
    </row>
    <row r="2640" spans="1:4" x14ac:dyDescent="0.4">
      <c r="A2640" s="28">
        <v>42452</v>
      </c>
      <c r="B2640">
        <v>13509</v>
      </c>
      <c r="C2640">
        <v>14746.320028125963</v>
      </c>
      <c r="D2640">
        <v>15033.317349168308</v>
      </c>
    </row>
    <row r="2641" spans="1:4" x14ac:dyDescent="0.4">
      <c r="A2641" s="28">
        <v>42453</v>
      </c>
      <c r="B2641">
        <v>12501</v>
      </c>
      <c r="C2641">
        <v>14631.23664691217</v>
      </c>
      <c r="D2641">
        <v>15011.481499527026</v>
      </c>
    </row>
    <row r="2642" spans="1:4" x14ac:dyDescent="0.4">
      <c r="A2642" s="28">
        <v>42454</v>
      </c>
      <c r="B2642">
        <v>16656</v>
      </c>
      <c r="C2642">
        <v>14405.362916049089</v>
      </c>
      <c r="D2642">
        <v>14916.007042663405</v>
      </c>
    </row>
    <row r="2643" spans="1:4" x14ac:dyDescent="0.4">
      <c r="A2643" s="28">
        <v>42455</v>
      </c>
      <c r="B2643">
        <v>14585</v>
      </c>
      <c r="C2643">
        <v>14583.603419661567</v>
      </c>
      <c r="D2643">
        <v>14960.780863480231</v>
      </c>
    </row>
    <row r="2644" spans="1:4" x14ac:dyDescent="0.4">
      <c r="A2644" s="28">
        <v>42456</v>
      </c>
      <c r="B2644">
        <v>12734</v>
      </c>
      <c r="C2644">
        <v>14621.232112378719</v>
      </c>
      <c r="D2644">
        <v>15033.997506490161</v>
      </c>
    </row>
    <row r="2645" spans="1:4" x14ac:dyDescent="0.4">
      <c r="A2645" s="28">
        <v>42457</v>
      </c>
      <c r="B2645">
        <v>16002</v>
      </c>
      <c r="C2645">
        <v>14481.80635337286</v>
      </c>
      <c r="D2645">
        <v>15012.160661240468</v>
      </c>
    </row>
    <row r="2646" spans="1:4" x14ac:dyDescent="0.4">
      <c r="A2646" s="28">
        <v>42458</v>
      </c>
      <c r="B2646">
        <v>16293</v>
      </c>
      <c r="C2646">
        <v>14535.72519912481</v>
      </c>
      <c r="D2646">
        <v>14916.681877210594</v>
      </c>
    </row>
    <row r="2647" spans="1:4" x14ac:dyDescent="0.4">
      <c r="A2647" s="28">
        <v>42459</v>
      </c>
      <c r="B2647">
        <v>16298</v>
      </c>
      <c r="C2647">
        <v>14782.519119214219</v>
      </c>
      <c r="D2647">
        <v>14961.457716042707</v>
      </c>
    </row>
    <row r="2648" spans="1:4" x14ac:dyDescent="0.4">
      <c r="A2648" s="28">
        <v>42460</v>
      </c>
      <c r="B2648">
        <v>12776</v>
      </c>
      <c r="C2648">
        <v>15143.181404510484</v>
      </c>
      <c r="D2648">
        <v>15034.677663812017</v>
      </c>
    </row>
    <row r="2649" spans="1:4" x14ac:dyDescent="0.4">
      <c r="A2649" s="28">
        <v>42461</v>
      </c>
      <c r="B2649">
        <v>14659</v>
      </c>
      <c r="C2649">
        <v>14682.890307965519</v>
      </c>
      <c r="D2649">
        <v>15012.839822953913</v>
      </c>
    </row>
    <row r="2650" spans="1:4" x14ac:dyDescent="0.4">
      <c r="A2650" s="28">
        <v>42462</v>
      </c>
      <c r="B2650">
        <v>15461</v>
      </c>
      <c r="C2650">
        <v>14690.133015373147</v>
      </c>
      <c r="D2650">
        <v>14917.356711757784</v>
      </c>
    </row>
    <row r="2651" spans="1:4" x14ac:dyDescent="0.4">
      <c r="A2651" s="28">
        <v>42463</v>
      </c>
      <c r="B2651">
        <v>12199</v>
      </c>
      <c r="C2651">
        <v>14901.652779106626</v>
      </c>
      <c r="D2651">
        <v>14962.134568605181</v>
      </c>
    </row>
    <row r="2652" spans="1:4" x14ac:dyDescent="0.4">
      <c r="A2652" s="28">
        <v>42464</v>
      </c>
      <c r="B2652">
        <v>16966</v>
      </c>
      <c r="C2652">
        <v>14428.021004130993</v>
      </c>
      <c r="D2652">
        <v>15035.35782113387</v>
      </c>
    </row>
    <row r="2653" spans="1:4" x14ac:dyDescent="0.4">
      <c r="A2653" s="28">
        <v>42465</v>
      </c>
      <c r="B2653">
        <v>14866</v>
      </c>
      <c r="C2653">
        <v>14784.943018731286</v>
      </c>
      <c r="D2653">
        <v>15013.518984667353</v>
      </c>
    </row>
    <row r="2654" spans="1:4" x14ac:dyDescent="0.4">
      <c r="A2654" s="28">
        <v>42466</v>
      </c>
      <c r="B2654">
        <v>15038</v>
      </c>
      <c r="C2654">
        <v>14860.979852787332</v>
      </c>
      <c r="D2654">
        <v>14918.031546304972</v>
      </c>
    </row>
    <row r="2655" spans="1:4" x14ac:dyDescent="0.4">
      <c r="A2655" s="28">
        <v>42467</v>
      </c>
      <c r="B2655">
        <v>12907</v>
      </c>
      <c r="C2655">
        <v>14832.300831841369</v>
      </c>
      <c r="D2655">
        <v>14962.811421167657</v>
      </c>
    </row>
    <row r="2656" spans="1:4" x14ac:dyDescent="0.4">
      <c r="A2656" s="28">
        <v>42468</v>
      </c>
      <c r="B2656">
        <v>13951</v>
      </c>
      <c r="C2656">
        <v>14566.936284384026</v>
      </c>
      <c r="D2656">
        <v>15036.037978455724</v>
      </c>
    </row>
    <row r="2657" spans="1:4" x14ac:dyDescent="0.4">
      <c r="A2657" s="28">
        <v>42469</v>
      </c>
      <c r="B2657">
        <v>14077</v>
      </c>
      <c r="C2657">
        <v>14550.339822864787</v>
      </c>
      <c r="D2657">
        <v>15014.198146380797</v>
      </c>
    </row>
    <row r="2658" spans="1:4" x14ac:dyDescent="0.4">
      <c r="A2658" s="28">
        <v>42470</v>
      </c>
      <c r="B2658">
        <v>13912</v>
      </c>
      <c r="C2658">
        <v>14411.004505343662</v>
      </c>
      <c r="D2658">
        <v>14918.706380852162</v>
      </c>
    </row>
    <row r="2659" spans="1:4" x14ac:dyDescent="0.4">
      <c r="A2659" s="28">
        <v>42471</v>
      </c>
      <c r="B2659">
        <v>16894</v>
      </c>
      <c r="C2659">
        <v>14350.939640385932</v>
      </c>
      <c r="D2659">
        <v>14963.488273730132</v>
      </c>
    </row>
    <row r="2660" spans="1:4" x14ac:dyDescent="0.4">
      <c r="A2660" s="28">
        <v>42472</v>
      </c>
      <c r="B2660">
        <v>17265</v>
      </c>
      <c r="C2660">
        <v>14756.004089805045</v>
      </c>
      <c r="D2660">
        <v>15036.718135777581</v>
      </c>
    </row>
    <row r="2661" spans="1:4" x14ac:dyDescent="0.4">
      <c r="A2661" s="28">
        <v>42473</v>
      </c>
      <c r="B2661">
        <v>17246</v>
      </c>
      <c r="C2661">
        <v>15008.593048680923</v>
      </c>
      <c r="D2661">
        <v>15014.877308094237</v>
      </c>
    </row>
    <row r="2662" spans="1:4" x14ac:dyDescent="0.4">
      <c r="A2662" s="28">
        <v>42474</v>
      </c>
      <c r="B2662">
        <v>13868</v>
      </c>
      <c r="C2662">
        <v>15351.36226314044</v>
      </c>
      <c r="D2662">
        <v>14919.381215399348</v>
      </c>
    </row>
    <row r="2663" spans="1:4" x14ac:dyDescent="0.4">
      <c r="A2663" s="28">
        <v>42475</v>
      </c>
      <c r="B2663">
        <v>17162</v>
      </c>
      <c r="C2663">
        <v>15223.273990675736</v>
      </c>
      <c r="D2663">
        <v>14964.165126292606</v>
      </c>
    </row>
    <row r="2664" spans="1:4" x14ac:dyDescent="0.4">
      <c r="A2664" s="28">
        <v>42476</v>
      </c>
      <c r="B2664">
        <v>15272</v>
      </c>
      <c r="C2664">
        <v>15394.300097493766</v>
      </c>
      <c r="D2664">
        <v>15037.398293099433</v>
      </c>
    </row>
    <row r="2665" spans="1:4" x14ac:dyDescent="0.4">
      <c r="A2665" s="28">
        <v>42477</v>
      </c>
      <c r="B2665">
        <v>11102</v>
      </c>
      <c r="C2665">
        <v>15377.662385021913</v>
      </c>
      <c r="D2665">
        <v>15015.556469807681</v>
      </c>
    </row>
    <row r="2666" spans="1:4" x14ac:dyDescent="0.4">
      <c r="A2666" s="28">
        <v>42478</v>
      </c>
      <c r="B2666">
        <v>16607</v>
      </c>
      <c r="C2666">
        <v>14918.991201419733</v>
      </c>
      <c r="D2666">
        <v>14920.056049946537</v>
      </c>
    </row>
    <row r="2667" spans="1:4" x14ac:dyDescent="0.4">
      <c r="A2667" s="28">
        <v>42479</v>
      </c>
      <c r="B2667">
        <v>16949</v>
      </c>
      <c r="C2667">
        <v>15033.785906290901</v>
      </c>
      <c r="D2667">
        <v>14964.841978855082</v>
      </c>
    </row>
    <row r="2668" spans="1:4" x14ac:dyDescent="0.4">
      <c r="A2668" s="28">
        <v>42480</v>
      </c>
      <c r="B2668">
        <v>16513</v>
      </c>
      <c r="C2668">
        <v>15234.061592893117</v>
      </c>
      <c r="D2668">
        <v>15038.07845042129</v>
      </c>
    </row>
    <row r="2669" spans="1:4" x14ac:dyDescent="0.4">
      <c r="A2669" s="28">
        <v>42481</v>
      </c>
      <c r="B2669">
        <v>11414</v>
      </c>
      <c r="C2669">
        <v>15593.762960997816</v>
      </c>
      <c r="D2669">
        <v>15016.235631521124</v>
      </c>
    </row>
    <row r="2670" spans="1:4" x14ac:dyDescent="0.4">
      <c r="A2670" s="28">
        <v>42482</v>
      </c>
      <c r="B2670">
        <v>13202</v>
      </c>
      <c r="C2670">
        <v>14933.668746805775</v>
      </c>
      <c r="D2670">
        <v>14920.730884493727</v>
      </c>
    </row>
    <row r="2671" spans="1:4" x14ac:dyDescent="0.4">
      <c r="A2671" s="28">
        <v>42483</v>
      </c>
      <c r="B2671">
        <v>13697</v>
      </c>
      <c r="C2671">
        <v>14644.687979392367</v>
      </c>
      <c r="D2671">
        <v>14965.518831417558</v>
      </c>
    </row>
    <row r="2672" spans="1:4" x14ac:dyDescent="0.4">
      <c r="A2672" s="28">
        <v>42484</v>
      </c>
      <c r="B2672">
        <v>12847</v>
      </c>
      <c r="C2672">
        <v>14632.38316635465</v>
      </c>
      <c r="D2672">
        <v>15038.758607743142</v>
      </c>
    </row>
    <row r="2673" spans="1:4" x14ac:dyDescent="0.4">
      <c r="A2673" s="28">
        <v>42485</v>
      </c>
      <c r="B2673">
        <v>14549</v>
      </c>
      <c r="C2673">
        <v>14322.924043280991</v>
      </c>
      <c r="D2673">
        <v>15016.914793234566</v>
      </c>
    </row>
    <row r="2674" spans="1:4" x14ac:dyDescent="0.4">
      <c r="A2674" s="28">
        <v>42486</v>
      </c>
      <c r="B2674">
        <v>16465</v>
      </c>
      <c r="C2674">
        <v>14304.349660455591</v>
      </c>
      <c r="D2674">
        <v>14921.405719040915</v>
      </c>
    </row>
    <row r="2675" spans="1:4" x14ac:dyDescent="0.4">
      <c r="A2675" s="28">
        <v>42487</v>
      </c>
      <c r="B2675">
        <v>16715</v>
      </c>
      <c r="C2675">
        <v>14694.097363255632</v>
      </c>
      <c r="D2675">
        <v>14966.195683980033</v>
      </c>
    </row>
    <row r="2676" spans="1:4" x14ac:dyDescent="0.4">
      <c r="A2676" s="28">
        <v>42488</v>
      </c>
      <c r="B2676">
        <v>13559</v>
      </c>
      <c r="C2676">
        <v>14912.433035462946</v>
      </c>
      <c r="D2676">
        <v>15039.438765064999</v>
      </c>
    </row>
    <row r="2677" spans="1:4" x14ac:dyDescent="0.4">
      <c r="A2677" s="28">
        <v>42489</v>
      </c>
      <c r="B2677">
        <v>17100</v>
      </c>
      <c r="C2677">
        <v>14707.207074902715</v>
      </c>
      <c r="D2677">
        <v>15017.593954948008</v>
      </c>
    </row>
    <row r="2678" spans="1:4" x14ac:dyDescent="0.4">
      <c r="A2678" s="28">
        <v>42490</v>
      </c>
      <c r="B2678">
        <v>15024</v>
      </c>
      <c r="C2678">
        <v>15128.349005810414</v>
      </c>
      <c r="D2678">
        <v>14922.080553588105</v>
      </c>
    </row>
    <row r="2679" spans="1:4" x14ac:dyDescent="0.4">
      <c r="A2679" s="28">
        <v>42491</v>
      </c>
      <c r="B2679">
        <v>13592</v>
      </c>
      <c r="C2679">
        <v>15021.926909330845</v>
      </c>
      <c r="D2679">
        <v>14966.872536542509</v>
      </c>
    </row>
    <row r="2680" spans="1:4" x14ac:dyDescent="0.4">
      <c r="A2680" s="28">
        <v>42492</v>
      </c>
      <c r="B2680">
        <v>14947</v>
      </c>
      <c r="C2680">
        <v>14852.613894401136</v>
      </c>
      <c r="D2680">
        <v>15040.118922386853</v>
      </c>
    </row>
    <row r="2681" spans="1:4" x14ac:dyDescent="0.4">
      <c r="A2681" s="28">
        <v>42493</v>
      </c>
      <c r="B2681">
        <v>16780</v>
      </c>
      <c r="C2681">
        <v>14937.012380696966</v>
      </c>
      <c r="D2681">
        <v>15018.273116661449</v>
      </c>
    </row>
    <row r="2682" spans="1:4" x14ac:dyDescent="0.4">
      <c r="A2682" s="28">
        <v>42494</v>
      </c>
      <c r="B2682">
        <v>16950</v>
      </c>
      <c r="C2682">
        <v>15071.661891242595</v>
      </c>
      <c r="D2682">
        <v>14922.755388135292</v>
      </c>
    </row>
    <row r="2683" spans="1:4" x14ac:dyDescent="0.4">
      <c r="A2683" s="28">
        <v>42495</v>
      </c>
      <c r="B2683">
        <v>13391</v>
      </c>
      <c r="C2683">
        <v>15361.348928374862</v>
      </c>
      <c r="D2683">
        <v>14967.549389104983</v>
      </c>
    </row>
    <row r="2684" spans="1:4" x14ac:dyDescent="0.4">
      <c r="A2684" s="28">
        <v>42496</v>
      </c>
      <c r="B2684">
        <v>16738</v>
      </c>
      <c r="C2684">
        <v>15194.723844286906</v>
      </c>
      <c r="D2684">
        <v>15040.799079708706</v>
      </c>
    </row>
    <row r="2685" spans="1:4" x14ac:dyDescent="0.4">
      <c r="A2685" s="28">
        <v>42497</v>
      </c>
      <c r="B2685">
        <v>14969</v>
      </c>
      <c r="C2685">
        <v>15288.268558215146</v>
      </c>
      <c r="D2685">
        <v>15018.952278374893</v>
      </c>
    </row>
    <row r="2686" spans="1:4" x14ac:dyDescent="0.4">
      <c r="A2686" s="28">
        <v>42498</v>
      </c>
      <c r="B2686">
        <v>13478</v>
      </c>
      <c r="C2686">
        <v>15238.329954515048</v>
      </c>
      <c r="D2686">
        <v>14923.430222682482</v>
      </c>
    </row>
    <row r="2687" spans="1:4" x14ac:dyDescent="0.4">
      <c r="A2687" s="28">
        <v>42499</v>
      </c>
      <c r="B2687">
        <v>16711</v>
      </c>
      <c r="C2687">
        <v>15142.301351251563</v>
      </c>
      <c r="D2687">
        <v>14968.226241667458</v>
      </c>
    </row>
    <row r="2688" spans="1:4" x14ac:dyDescent="0.4">
      <c r="A2688" s="28">
        <v>42500</v>
      </c>
      <c r="B2688">
        <v>17239</v>
      </c>
      <c r="C2688">
        <v>15216.66920028031</v>
      </c>
      <c r="D2688">
        <v>15041.479237030562</v>
      </c>
    </row>
    <row r="2689" spans="1:4" x14ac:dyDescent="0.4">
      <c r="A2689" s="28">
        <v>42501</v>
      </c>
      <c r="B2689">
        <v>17406</v>
      </c>
      <c r="C2689">
        <v>15458.616512554396</v>
      </c>
      <c r="D2689">
        <v>15019.631440088335</v>
      </c>
    </row>
    <row r="2690" spans="1:4" x14ac:dyDescent="0.4">
      <c r="A2690" s="28">
        <v>42502</v>
      </c>
      <c r="B2690">
        <v>13918</v>
      </c>
      <c r="C2690">
        <v>15904.108768332844</v>
      </c>
      <c r="D2690">
        <v>14924.105057229672</v>
      </c>
    </row>
    <row r="2691" spans="1:4" x14ac:dyDescent="0.4">
      <c r="A2691" s="28">
        <v>42503</v>
      </c>
      <c r="B2691">
        <v>17351</v>
      </c>
      <c r="C2691">
        <v>15509.95404182431</v>
      </c>
      <c r="D2691">
        <v>14968.903094229932</v>
      </c>
    </row>
    <row r="2692" spans="1:4" x14ac:dyDescent="0.4">
      <c r="A2692" s="28">
        <v>42504</v>
      </c>
      <c r="B2692">
        <v>15507</v>
      </c>
      <c r="C2692">
        <v>15726.08587043644</v>
      </c>
      <c r="D2692">
        <v>15042.159394352415</v>
      </c>
    </row>
    <row r="2693" spans="1:4" x14ac:dyDescent="0.4">
      <c r="A2693" s="28">
        <v>42505</v>
      </c>
      <c r="B2693">
        <v>13757</v>
      </c>
      <c r="C2693">
        <v>15834.599394540168</v>
      </c>
      <c r="D2693">
        <v>15020.310601801777</v>
      </c>
    </row>
    <row r="2694" spans="1:4" x14ac:dyDescent="0.4">
      <c r="A2694" s="28">
        <v>42506</v>
      </c>
      <c r="B2694">
        <v>16710</v>
      </c>
      <c r="C2694">
        <v>15475.800645713131</v>
      </c>
      <c r="D2694">
        <v>14924.77989177686</v>
      </c>
    </row>
    <row r="2695" spans="1:4" x14ac:dyDescent="0.4">
      <c r="A2695" s="28">
        <v>42507</v>
      </c>
      <c r="B2695">
        <v>17203</v>
      </c>
      <c r="C2695">
        <v>15586.330666002135</v>
      </c>
      <c r="D2695">
        <v>14969.579946792408</v>
      </c>
    </row>
    <row r="2696" spans="1:4" x14ac:dyDescent="0.4">
      <c r="A2696" s="28">
        <v>42508</v>
      </c>
      <c r="B2696">
        <v>17442</v>
      </c>
      <c r="C2696">
        <v>15915.533148293513</v>
      </c>
      <c r="D2696">
        <v>15042.839551674271</v>
      </c>
    </row>
    <row r="2697" spans="1:4" x14ac:dyDescent="0.4">
      <c r="A2697" s="28">
        <v>42509</v>
      </c>
      <c r="B2697">
        <v>13893</v>
      </c>
      <c r="C2697">
        <v>16074.07114279581</v>
      </c>
      <c r="D2697">
        <v>15020.989763515219</v>
      </c>
    </row>
    <row r="2698" spans="1:4" x14ac:dyDescent="0.4">
      <c r="A2698" s="28">
        <v>42510</v>
      </c>
      <c r="B2698">
        <v>16965</v>
      </c>
      <c r="C2698">
        <v>15735.729274469955</v>
      </c>
      <c r="D2698">
        <v>14925.454726324049</v>
      </c>
    </row>
    <row r="2699" spans="1:4" x14ac:dyDescent="0.4">
      <c r="A2699" s="28">
        <v>42511</v>
      </c>
      <c r="B2699">
        <v>15202</v>
      </c>
      <c r="C2699">
        <v>16012.751137741143</v>
      </c>
      <c r="D2699">
        <v>14970.256799354886</v>
      </c>
    </row>
    <row r="2700" spans="1:4" x14ac:dyDescent="0.4">
      <c r="A2700" s="28">
        <v>42512</v>
      </c>
      <c r="B2700">
        <v>13762</v>
      </c>
      <c r="C2700">
        <v>15816.08342651997</v>
      </c>
      <c r="D2700">
        <v>15043.519708996126</v>
      </c>
    </row>
    <row r="2701" spans="1:4" x14ac:dyDescent="0.4">
      <c r="A2701" s="28">
        <v>42513</v>
      </c>
      <c r="B2701">
        <v>17155</v>
      </c>
      <c r="C2701">
        <v>15536.888455925395</v>
      </c>
      <c r="D2701">
        <v>15021.668925228661</v>
      </c>
    </row>
    <row r="2702" spans="1:4" x14ac:dyDescent="0.4">
      <c r="A2702" s="28">
        <v>42514</v>
      </c>
      <c r="B2702">
        <v>17852</v>
      </c>
      <c r="C2702">
        <v>15839.174290137997</v>
      </c>
      <c r="D2702">
        <v>14926.129560871237</v>
      </c>
    </row>
    <row r="2703" spans="1:4" x14ac:dyDescent="0.4">
      <c r="A2703" s="28">
        <v>42515</v>
      </c>
      <c r="B2703">
        <v>18243</v>
      </c>
      <c r="C2703">
        <v>15999.681850635714</v>
      </c>
      <c r="D2703">
        <v>14970.933651917359</v>
      </c>
    </row>
    <row r="2704" spans="1:4" x14ac:dyDescent="0.4">
      <c r="A2704" s="28">
        <v>42516</v>
      </c>
      <c r="B2704">
        <v>14626</v>
      </c>
      <c r="C2704">
        <v>16337.657509408571</v>
      </c>
      <c r="D2704">
        <v>15044.19986631798</v>
      </c>
    </row>
    <row r="2705" spans="1:4" x14ac:dyDescent="0.4">
      <c r="A2705" s="28">
        <v>42517</v>
      </c>
      <c r="B2705">
        <v>12594</v>
      </c>
      <c r="C2705">
        <v>16204.797970083078</v>
      </c>
      <c r="D2705">
        <v>15022.348086942104</v>
      </c>
    </row>
    <row r="2706" spans="1:4" x14ac:dyDescent="0.4">
      <c r="A2706" s="28">
        <v>42518</v>
      </c>
      <c r="B2706">
        <v>12126</v>
      </c>
      <c r="C2706">
        <v>15624.47438328104</v>
      </c>
      <c r="D2706">
        <v>14926.804395418427</v>
      </c>
    </row>
    <row r="2707" spans="1:4" x14ac:dyDescent="0.4">
      <c r="A2707" s="28">
        <v>42519</v>
      </c>
      <c r="B2707">
        <v>12017</v>
      </c>
      <c r="C2707">
        <v>15152.224694287832</v>
      </c>
      <c r="D2707">
        <v>14971.610504479835</v>
      </c>
    </row>
    <row r="2708" spans="1:4" x14ac:dyDescent="0.4">
      <c r="A2708" s="28">
        <v>42520</v>
      </c>
      <c r="B2708">
        <v>15751</v>
      </c>
      <c r="C2708">
        <v>14799.85232473088</v>
      </c>
      <c r="D2708">
        <v>15044.880023639835</v>
      </c>
    </row>
    <row r="2709" spans="1:4" x14ac:dyDescent="0.4">
      <c r="A2709" s="28">
        <v>42521</v>
      </c>
      <c r="B2709">
        <v>14659</v>
      </c>
      <c r="C2709">
        <v>14829.522923362249</v>
      </c>
      <c r="D2709">
        <v>15023.027248655548</v>
      </c>
    </row>
    <row r="2710" spans="1:4" x14ac:dyDescent="0.4">
      <c r="A2710" s="28">
        <v>42522</v>
      </c>
      <c r="B2710">
        <v>14651</v>
      </c>
      <c r="C2710">
        <v>14802.159621512603</v>
      </c>
      <c r="D2710">
        <v>14927.479229965616</v>
      </c>
    </row>
    <row r="2711" spans="1:4" x14ac:dyDescent="0.4">
      <c r="A2711" s="28">
        <v>42523</v>
      </c>
      <c r="B2711">
        <v>11885</v>
      </c>
      <c r="C2711">
        <v>14896.849800060212</v>
      </c>
      <c r="D2711">
        <v>14972.287357042309</v>
      </c>
    </row>
    <row r="2712" spans="1:4" x14ac:dyDescent="0.4">
      <c r="A2712" s="28">
        <v>42524</v>
      </c>
      <c r="B2712">
        <v>16106</v>
      </c>
      <c r="C2712">
        <v>14390.278778687749</v>
      </c>
      <c r="D2712">
        <v>15045.560180961687</v>
      </c>
    </row>
    <row r="2713" spans="1:4" x14ac:dyDescent="0.4">
      <c r="A2713" s="28">
        <v>42525</v>
      </c>
      <c r="B2713">
        <v>12432</v>
      </c>
      <c r="C2713">
        <v>14613.376454752319</v>
      </c>
      <c r="D2713">
        <v>15023.706410368988</v>
      </c>
    </row>
    <row r="2714" spans="1:4" x14ac:dyDescent="0.4">
      <c r="A2714" s="28">
        <v>42526</v>
      </c>
      <c r="B2714">
        <v>12129</v>
      </c>
      <c r="C2714">
        <v>14399.860018282348</v>
      </c>
      <c r="D2714">
        <v>14928.154064512804</v>
      </c>
    </row>
    <row r="2715" spans="1:4" x14ac:dyDescent="0.4">
      <c r="A2715" s="28">
        <v>42527</v>
      </c>
      <c r="B2715">
        <v>17034</v>
      </c>
      <c r="C2715">
        <v>14051.184251855009</v>
      </c>
      <c r="D2715">
        <v>14972.964209604785</v>
      </c>
    </row>
    <row r="2716" spans="1:4" x14ac:dyDescent="0.4">
      <c r="A2716" s="28">
        <v>42528</v>
      </c>
      <c r="B2716">
        <v>12079</v>
      </c>
      <c r="C2716">
        <v>14394.084355266981</v>
      </c>
      <c r="D2716">
        <v>15046.240338283544</v>
      </c>
    </row>
    <row r="2717" spans="1:4" x14ac:dyDescent="0.4">
      <c r="A2717" s="28">
        <v>42529</v>
      </c>
      <c r="B2717">
        <v>13286</v>
      </c>
      <c r="C2717">
        <v>14160.043565563887</v>
      </c>
      <c r="D2717">
        <v>15024.385572082432</v>
      </c>
    </row>
    <row r="2718" spans="1:4" x14ac:dyDescent="0.4">
      <c r="A2718" s="28">
        <v>42530</v>
      </c>
      <c r="B2718">
        <v>11570</v>
      </c>
      <c r="C2718">
        <v>14060.827312508713</v>
      </c>
      <c r="D2718">
        <v>14928.828899059994</v>
      </c>
    </row>
    <row r="2719" spans="1:4" x14ac:dyDescent="0.4">
      <c r="A2719" s="28">
        <v>42531</v>
      </c>
      <c r="B2719">
        <v>15873</v>
      </c>
      <c r="C2719">
        <v>13617.600230596134</v>
      </c>
      <c r="D2719">
        <v>14973.64106216726</v>
      </c>
    </row>
    <row r="2720" spans="1:4" x14ac:dyDescent="0.4">
      <c r="A2720" s="28">
        <v>42532</v>
      </c>
      <c r="B2720">
        <v>15252</v>
      </c>
      <c r="C2720">
        <v>14006.608268054861</v>
      </c>
      <c r="D2720">
        <v>15046.920495605398</v>
      </c>
    </row>
    <row r="2721" spans="1:4" x14ac:dyDescent="0.4">
      <c r="A2721" s="28">
        <v>42533</v>
      </c>
      <c r="B2721">
        <v>12008</v>
      </c>
      <c r="C2721">
        <v>14167.60236472655</v>
      </c>
      <c r="D2721">
        <v>15025.064733795873</v>
      </c>
    </row>
    <row r="2722" spans="1:4" x14ac:dyDescent="0.4">
      <c r="A2722" s="28">
        <v>42534</v>
      </c>
      <c r="B2722">
        <v>14311</v>
      </c>
      <c r="C2722">
        <v>13825.921384816422</v>
      </c>
      <c r="D2722">
        <v>14929.503733607182</v>
      </c>
    </row>
    <row r="2723" spans="1:4" x14ac:dyDescent="0.4">
      <c r="A2723" s="28">
        <v>42535</v>
      </c>
      <c r="B2723">
        <v>16799</v>
      </c>
      <c r="C2723">
        <v>13967.121408691011</v>
      </c>
      <c r="D2723">
        <v>14974.317914729734</v>
      </c>
    </row>
    <row r="2724" spans="1:4" x14ac:dyDescent="0.4">
      <c r="A2724" s="28">
        <v>42536</v>
      </c>
      <c r="B2724">
        <v>14776</v>
      </c>
      <c r="C2724">
        <v>14295.149631338169</v>
      </c>
      <c r="D2724">
        <v>15047.600652927253</v>
      </c>
    </row>
    <row r="2725" spans="1:4" x14ac:dyDescent="0.4">
      <c r="A2725" s="28">
        <v>42537</v>
      </c>
      <c r="B2725">
        <v>12672</v>
      </c>
      <c r="C2725">
        <v>14335.630585987796</v>
      </c>
      <c r="D2725">
        <v>15025.743895509317</v>
      </c>
    </row>
    <row r="2726" spans="1:4" x14ac:dyDescent="0.4">
      <c r="A2726" s="28">
        <v>42538</v>
      </c>
      <c r="B2726">
        <v>18220</v>
      </c>
      <c r="C2726">
        <v>14221.736209564717</v>
      </c>
      <c r="D2726">
        <v>14930.178568154372</v>
      </c>
    </row>
    <row r="2727" spans="1:4" x14ac:dyDescent="0.4">
      <c r="A2727" s="28">
        <v>42539</v>
      </c>
      <c r="B2727">
        <v>14926</v>
      </c>
      <c r="C2727">
        <v>14673.209420479872</v>
      </c>
      <c r="D2727">
        <v>14974.994767292212</v>
      </c>
    </row>
    <row r="2728" spans="1:4" x14ac:dyDescent="0.4">
      <c r="A2728" s="28">
        <v>42540</v>
      </c>
      <c r="B2728">
        <v>10423</v>
      </c>
      <c r="C2728">
        <v>14655.273584602259</v>
      </c>
      <c r="D2728">
        <v>15048.280810249107</v>
      </c>
    </row>
    <row r="2729" spans="1:4" x14ac:dyDescent="0.4">
      <c r="A2729" s="28">
        <v>42541</v>
      </c>
      <c r="B2729">
        <v>14265</v>
      </c>
      <c r="C2729">
        <v>14269.256815150671</v>
      </c>
      <c r="D2729">
        <v>15026.423057222759</v>
      </c>
    </row>
    <row r="2730" spans="1:4" x14ac:dyDescent="0.4">
      <c r="A2730" s="28">
        <v>42542</v>
      </c>
      <c r="B2730">
        <v>16320</v>
      </c>
      <c r="C2730">
        <v>14147.914352701966</v>
      </c>
      <c r="D2730">
        <v>14930.853402701561</v>
      </c>
    </row>
    <row r="2731" spans="1:4" x14ac:dyDescent="0.4">
      <c r="A2731" s="28">
        <v>42543</v>
      </c>
      <c r="B2731">
        <v>17564</v>
      </c>
      <c r="C2731">
        <v>14328.764135386877</v>
      </c>
      <c r="D2731">
        <v>14975.671619854686</v>
      </c>
    </row>
    <row r="2732" spans="1:4" x14ac:dyDescent="0.4">
      <c r="A2732" s="28">
        <v>42544</v>
      </c>
      <c r="B2732">
        <v>14061</v>
      </c>
      <c r="C2732">
        <v>14997.20772272551</v>
      </c>
      <c r="D2732">
        <v>15048.960967570962</v>
      </c>
    </row>
    <row r="2733" spans="1:4" x14ac:dyDescent="0.4">
      <c r="A2733" s="28">
        <v>42545</v>
      </c>
      <c r="B2733">
        <v>14600</v>
      </c>
      <c r="C2733">
        <v>14774.739617415411</v>
      </c>
      <c r="D2733">
        <v>15027.102218936201</v>
      </c>
    </row>
    <row r="2734" spans="1:4" x14ac:dyDescent="0.4">
      <c r="A2734" s="28">
        <v>42546</v>
      </c>
      <c r="B2734">
        <v>14259</v>
      </c>
      <c r="C2734">
        <v>14654.472963456768</v>
      </c>
      <c r="D2734">
        <v>14931.528237248747</v>
      </c>
    </row>
    <row r="2735" spans="1:4" x14ac:dyDescent="0.4">
      <c r="A2735" s="28">
        <v>42547</v>
      </c>
      <c r="B2735">
        <v>14537</v>
      </c>
      <c r="C2735">
        <v>14787.020250886941</v>
      </c>
      <c r="D2735">
        <v>14976.348472417161</v>
      </c>
    </row>
    <row r="2736" spans="1:4" x14ac:dyDescent="0.4">
      <c r="A2736" s="28">
        <v>42548</v>
      </c>
      <c r="B2736">
        <v>15592</v>
      </c>
      <c r="C2736">
        <v>14665.658350095033</v>
      </c>
      <c r="D2736">
        <v>15049.641124892816</v>
      </c>
    </row>
    <row r="2737" spans="1:4" x14ac:dyDescent="0.4">
      <c r="A2737" s="28">
        <v>42549</v>
      </c>
      <c r="B2737">
        <v>17027</v>
      </c>
      <c r="C2737">
        <v>14688.39345384951</v>
      </c>
      <c r="D2737">
        <v>15027.781380649643</v>
      </c>
    </row>
    <row r="2738" spans="1:4" x14ac:dyDescent="0.4">
      <c r="A2738" s="28">
        <v>42550</v>
      </c>
      <c r="B2738">
        <v>19307</v>
      </c>
      <c r="C2738">
        <v>15190.458232160407</v>
      </c>
      <c r="D2738">
        <v>14932.203071795937</v>
      </c>
    </row>
    <row r="2739" spans="1:4" x14ac:dyDescent="0.4">
      <c r="A2739" s="28">
        <v>42551</v>
      </c>
      <c r="B2739">
        <v>15415</v>
      </c>
      <c r="C2739">
        <v>15657.746180877237</v>
      </c>
      <c r="D2739">
        <v>14977.025324979637</v>
      </c>
    </row>
    <row r="2740" spans="1:4" x14ac:dyDescent="0.4">
      <c r="A2740" s="28">
        <v>42552</v>
      </c>
      <c r="B2740">
        <v>19328</v>
      </c>
      <c r="C2740">
        <v>15537.698632635449</v>
      </c>
      <c r="D2740">
        <v>15050.321282214671</v>
      </c>
    </row>
    <row r="2741" spans="1:4" x14ac:dyDescent="0.4">
      <c r="A2741" s="28">
        <v>42553</v>
      </c>
      <c r="B2741">
        <v>12262</v>
      </c>
      <c r="C2741">
        <v>16266.857143098448</v>
      </c>
      <c r="D2741">
        <v>15028.460542363086</v>
      </c>
    </row>
    <row r="2742" spans="1:4" x14ac:dyDescent="0.4">
      <c r="A2742" s="28">
        <v>42554</v>
      </c>
      <c r="B2742">
        <v>12043</v>
      </c>
      <c r="C2742">
        <v>15603.353794304059</v>
      </c>
      <c r="D2742">
        <v>14932.877906343125</v>
      </c>
    </row>
    <row r="2743" spans="1:4" x14ac:dyDescent="0.4">
      <c r="A2743" s="28">
        <v>42555</v>
      </c>
      <c r="B2743">
        <v>15440</v>
      </c>
      <c r="C2743">
        <v>15093.19199482948</v>
      </c>
      <c r="D2743">
        <v>14977.702177542111</v>
      </c>
    </row>
    <row r="2744" spans="1:4" x14ac:dyDescent="0.4">
      <c r="A2744" s="28">
        <v>42556</v>
      </c>
      <c r="B2744">
        <v>17644</v>
      </c>
      <c r="C2744">
        <v>15259.661341868263</v>
      </c>
      <c r="D2744">
        <v>15051.001439536525</v>
      </c>
    </row>
    <row r="2745" spans="1:4" x14ac:dyDescent="0.4">
      <c r="A2745" s="28">
        <v>42557</v>
      </c>
      <c r="B2745">
        <v>19176</v>
      </c>
      <c r="C2745">
        <v>15448.552316222196</v>
      </c>
      <c r="D2745">
        <v>15029.139704076528</v>
      </c>
    </row>
    <row r="2746" spans="1:4" x14ac:dyDescent="0.4">
      <c r="A2746" s="28">
        <v>42558</v>
      </c>
      <c r="B2746">
        <v>12822</v>
      </c>
      <c r="C2746">
        <v>15953.991205039274</v>
      </c>
      <c r="D2746">
        <v>14933.552740890314</v>
      </c>
    </row>
    <row r="2747" spans="1:4" x14ac:dyDescent="0.4">
      <c r="A2747" s="28">
        <v>42559</v>
      </c>
      <c r="B2747">
        <v>16074</v>
      </c>
      <c r="C2747">
        <v>15687.572182907965</v>
      </c>
      <c r="D2747">
        <v>14978.379030104586</v>
      </c>
    </row>
    <row r="2748" spans="1:4" x14ac:dyDescent="0.4">
      <c r="A2748" s="28">
        <v>42560</v>
      </c>
      <c r="B2748">
        <v>15592</v>
      </c>
      <c r="C2748">
        <v>15625.779840951802</v>
      </c>
      <c r="D2748">
        <v>15051.68159685838</v>
      </c>
    </row>
    <row r="2749" spans="1:4" x14ac:dyDescent="0.4">
      <c r="A2749" s="28">
        <v>42561</v>
      </c>
      <c r="B2749">
        <v>12124</v>
      </c>
      <c r="C2749">
        <v>15547.900865990719</v>
      </c>
      <c r="D2749">
        <v>15029.818865789972</v>
      </c>
    </row>
    <row r="2750" spans="1:4" x14ac:dyDescent="0.4">
      <c r="A2750" s="28">
        <v>42562</v>
      </c>
      <c r="B2750">
        <v>16153</v>
      </c>
      <c r="C2750">
        <v>15281.427404291866</v>
      </c>
      <c r="D2750">
        <v>14934.227575437504</v>
      </c>
    </row>
    <row r="2751" spans="1:4" x14ac:dyDescent="0.4">
      <c r="A2751" s="28">
        <v>42563</v>
      </c>
      <c r="B2751">
        <v>18500</v>
      </c>
      <c r="C2751">
        <v>15281.374805385412</v>
      </c>
      <c r="D2751">
        <v>14979.05588266706</v>
      </c>
    </row>
    <row r="2752" spans="1:4" x14ac:dyDescent="0.4">
      <c r="A2752" s="28">
        <v>42564</v>
      </c>
      <c r="B2752">
        <v>18500</v>
      </c>
      <c r="C2752">
        <v>15590.79195759514</v>
      </c>
      <c r="D2752">
        <v>15052.361754180234</v>
      </c>
    </row>
    <row r="2753" spans="1:4" x14ac:dyDescent="0.4">
      <c r="A2753" s="28">
        <v>42565</v>
      </c>
      <c r="B2753">
        <v>14777</v>
      </c>
      <c r="C2753">
        <v>16232.268597401027</v>
      </c>
      <c r="D2753">
        <v>15030.498027503412</v>
      </c>
    </row>
    <row r="2754" spans="1:4" x14ac:dyDescent="0.4">
      <c r="A2754" s="28">
        <v>42566</v>
      </c>
      <c r="B2754">
        <v>14988</v>
      </c>
      <c r="C2754">
        <v>15948.075153223614</v>
      </c>
      <c r="D2754">
        <v>14934.902409984692</v>
      </c>
    </row>
    <row r="2755" spans="1:4" x14ac:dyDescent="0.4">
      <c r="A2755" s="28">
        <v>42567</v>
      </c>
      <c r="B2755">
        <v>14395</v>
      </c>
      <c r="C2755">
        <v>15698.022773965813</v>
      </c>
      <c r="D2755">
        <v>14979.732735229538</v>
      </c>
    </row>
    <row r="2756" spans="1:4" x14ac:dyDescent="0.4">
      <c r="A2756" s="28">
        <v>42568</v>
      </c>
      <c r="B2756">
        <v>14893</v>
      </c>
      <c r="C2756">
        <v>15720.330263164898</v>
      </c>
      <c r="D2756">
        <v>15053.041911502089</v>
      </c>
    </row>
    <row r="2757" spans="1:4" x14ac:dyDescent="0.4">
      <c r="A2757" s="28">
        <v>42569</v>
      </c>
      <c r="B2757">
        <v>12549</v>
      </c>
      <c r="C2757">
        <v>15527.669154715781</v>
      </c>
      <c r="D2757">
        <v>15031.177189216856</v>
      </c>
    </row>
    <row r="2758" spans="1:4" x14ac:dyDescent="0.4">
      <c r="A2758" s="28">
        <v>42570</v>
      </c>
      <c r="B2758">
        <v>14149</v>
      </c>
      <c r="C2758">
        <v>15010.934469458722</v>
      </c>
      <c r="D2758">
        <v>14935.577244531882</v>
      </c>
    </row>
    <row r="2759" spans="1:4" x14ac:dyDescent="0.4">
      <c r="A2759" s="28">
        <v>42571</v>
      </c>
      <c r="B2759">
        <v>15569</v>
      </c>
      <c r="C2759">
        <v>15089.667874368441</v>
      </c>
      <c r="D2759">
        <v>14980.409587792014</v>
      </c>
    </row>
    <row r="2760" spans="1:4" x14ac:dyDescent="0.4">
      <c r="A2760" s="28">
        <v>42572</v>
      </c>
      <c r="B2760">
        <v>13737</v>
      </c>
      <c r="C2760">
        <v>15045.80129948481</v>
      </c>
      <c r="D2760">
        <v>15053.722068823945</v>
      </c>
    </row>
    <row r="2761" spans="1:4" x14ac:dyDescent="0.4">
      <c r="A2761" s="28">
        <v>42573</v>
      </c>
      <c r="B2761">
        <v>17933</v>
      </c>
      <c r="C2761">
        <v>14778.160584799209</v>
      </c>
      <c r="D2761">
        <v>15031.856350930297</v>
      </c>
    </row>
    <row r="2762" spans="1:4" x14ac:dyDescent="0.4">
      <c r="A2762" s="28">
        <v>42574</v>
      </c>
      <c r="B2762">
        <v>13604</v>
      </c>
      <c r="C2762">
        <v>15410.603269337893</v>
      </c>
      <c r="D2762">
        <v>14936.25207907907</v>
      </c>
    </row>
    <row r="2763" spans="1:4" x14ac:dyDescent="0.4">
      <c r="A2763" s="28">
        <v>42575</v>
      </c>
      <c r="B2763">
        <v>11485</v>
      </c>
      <c r="C2763">
        <v>15041.069497022587</v>
      </c>
      <c r="D2763">
        <v>14981.086440354487</v>
      </c>
    </row>
    <row r="2764" spans="1:4" x14ac:dyDescent="0.4">
      <c r="A2764" s="28">
        <v>42576</v>
      </c>
      <c r="B2764">
        <v>14306</v>
      </c>
      <c r="C2764">
        <v>14530.533491346401</v>
      </c>
      <c r="D2764">
        <v>15054.402226145798</v>
      </c>
    </row>
    <row r="2765" spans="1:4" x14ac:dyDescent="0.4">
      <c r="A2765" s="28">
        <v>42577</v>
      </c>
      <c r="B2765">
        <v>18556</v>
      </c>
      <c r="C2765">
        <v>14645.513567187018</v>
      </c>
      <c r="D2765">
        <v>15032.535512643741</v>
      </c>
    </row>
    <row r="2766" spans="1:4" x14ac:dyDescent="0.4">
      <c r="A2766" s="28">
        <v>42578</v>
      </c>
      <c r="B2766">
        <v>13075</v>
      </c>
      <c r="C2766">
        <v>15010.874442432903</v>
      </c>
      <c r="D2766">
        <v>14936.926913626259</v>
      </c>
    </row>
    <row r="2767" spans="1:4" x14ac:dyDescent="0.4">
      <c r="A2767" s="28">
        <v>42579</v>
      </c>
      <c r="B2767">
        <v>11581</v>
      </c>
      <c r="C2767">
        <v>14756.615168056103</v>
      </c>
      <c r="D2767">
        <v>14981.763292916963</v>
      </c>
    </row>
    <row r="2768" spans="1:4" x14ac:dyDescent="0.4">
      <c r="A2768" s="28">
        <v>42580</v>
      </c>
      <c r="B2768">
        <v>15623</v>
      </c>
      <c r="C2768">
        <v>14527.744058446864</v>
      </c>
      <c r="D2768">
        <v>15055.082383467652</v>
      </c>
    </row>
    <row r="2769" spans="1:4" x14ac:dyDescent="0.4">
      <c r="A2769" s="28">
        <v>42581</v>
      </c>
      <c r="B2769">
        <v>14815</v>
      </c>
      <c r="C2769">
        <v>14454.75948892077</v>
      </c>
      <c r="D2769">
        <v>15033.214674357183</v>
      </c>
    </row>
    <row r="2770" spans="1:4" x14ac:dyDescent="0.4">
      <c r="A2770" s="28">
        <v>42582</v>
      </c>
      <c r="B2770">
        <v>14386</v>
      </c>
      <c r="C2770">
        <v>14488.685981184473</v>
      </c>
      <c r="D2770">
        <v>14937.601748173449</v>
      </c>
    </row>
    <row r="2771" spans="1:4" x14ac:dyDescent="0.4">
      <c r="A2771" s="28">
        <v>42583</v>
      </c>
      <c r="B2771">
        <v>16502</v>
      </c>
      <c r="C2771">
        <v>14723.329108346557</v>
      </c>
      <c r="D2771">
        <v>14982.440145479437</v>
      </c>
    </row>
    <row r="2772" spans="1:4" x14ac:dyDescent="0.4">
      <c r="A2772" s="28">
        <v>42584</v>
      </c>
      <c r="B2772">
        <v>16684</v>
      </c>
      <c r="C2772">
        <v>14727.603033517949</v>
      </c>
      <c r="D2772">
        <v>15055.762540789507</v>
      </c>
    </row>
    <row r="2773" spans="1:4" x14ac:dyDescent="0.4">
      <c r="A2773" s="28">
        <v>42585</v>
      </c>
      <c r="B2773">
        <v>18226</v>
      </c>
      <c r="C2773">
        <v>14966.793349523956</v>
      </c>
      <c r="D2773">
        <v>15033.893836070625</v>
      </c>
    </row>
    <row r="2774" spans="1:4" x14ac:dyDescent="0.4">
      <c r="A2774" s="28">
        <v>42586</v>
      </c>
      <c r="B2774">
        <v>11289</v>
      </c>
      <c r="C2774">
        <v>15687.615946093392</v>
      </c>
      <c r="D2774">
        <v>14938.276582720637</v>
      </c>
    </row>
    <row r="2775" spans="1:4" x14ac:dyDescent="0.4">
      <c r="A2775" s="28">
        <v>42587</v>
      </c>
      <c r="B2775">
        <v>14142</v>
      </c>
      <c r="C2775">
        <v>14872.540405612632</v>
      </c>
      <c r="D2775">
        <v>14983.116998041913</v>
      </c>
    </row>
    <row r="2776" spans="1:4" x14ac:dyDescent="0.4">
      <c r="A2776" s="28">
        <v>42588</v>
      </c>
      <c r="B2776">
        <v>13796</v>
      </c>
      <c r="C2776">
        <v>14770.521766883068</v>
      </c>
      <c r="D2776">
        <v>15056.442698111361</v>
      </c>
    </row>
    <row r="2777" spans="1:4" x14ac:dyDescent="0.4">
      <c r="A2777" s="28">
        <v>42589</v>
      </c>
      <c r="B2777">
        <v>13805</v>
      </c>
      <c r="C2777">
        <v>14822.773069839968</v>
      </c>
      <c r="D2777">
        <v>15034.572997784067</v>
      </c>
    </row>
    <row r="2778" spans="1:4" x14ac:dyDescent="0.4">
      <c r="A2778" s="28">
        <v>42590</v>
      </c>
      <c r="B2778">
        <v>14844</v>
      </c>
      <c r="C2778">
        <v>14506.066524115238</v>
      </c>
      <c r="D2778">
        <v>14938.951417267826</v>
      </c>
    </row>
    <row r="2779" spans="1:4" x14ac:dyDescent="0.4">
      <c r="A2779" s="28">
        <v>42591</v>
      </c>
      <c r="B2779">
        <v>14899</v>
      </c>
      <c r="C2779">
        <v>14542.744326106027</v>
      </c>
      <c r="D2779">
        <v>14983.793850604388</v>
      </c>
    </row>
    <row r="2780" spans="1:4" x14ac:dyDescent="0.4">
      <c r="A2780" s="28">
        <v>42592</v>
      </c>
      <c r="B2780">
        <v>15192</v>
      </c>
      <c r="C2780">
        <v>14770.350150413171</v>
      </c>
      <c r="D2780">
        <v>15057.122855433217</v>
      </c>
    </row>
    <row r="2781" spans="1:4" x14ac:dyDescent="0.4">
      <c r="A2781" s="28">
        <v>42593</v>
      </c>
      <c r="B2781">
        <v>11212</v>
      </c>
      <c r="C2781">
        <v>14659.664097903447</v>
      </c>
      <c r="D2781">
        <v>15035.25215949751</v>
      </c>
    </row>
    <row r="2782" spans="1:4" x14ac:dyDescent="0.4">
      <c r="A2782" s="28">
        <v>42594</v>
      </c>
      <c r="B2782">
        <v>13903</v>
      </c>
      <c r="C2782">
        <v>14194.709508215406</v>
      </c>
      <c r="D2782">
        <v>14939.626251815014</v>
      </c>
    </row>
    <row r="2783" spans="1:4" x14ac:dyDescent="0.4">
      <c r="A2783" s="28">
        <v>42595</v>
      </c>
      <c r="B2783">
        <v>12405</v>
      </c>
      <c r="C2783">
        <v>14331.752097178216</v>
      </c>
      <c r="D2783">
        <v>14984.470703166864</v>
      </c>
    </row>
    <row r="2784" spans="1:4" x14ac:dyDescent="0.4">
      <c r="A2784" s="28">
        <v>42596</v>
      </c>
      <c r="B2784">
        <v>11430</v>
      </c>
      <c r="C2784">
        <v>13871.212865695783</v>
      </c>
      <c r="D2784">
        <v>15057.80301275507</v>
      </c>
    </row>
    <row r="2785" spans="1:4" x14ac:dyDescent="0.4">
      <c r="A2785" s="28">
        <v>42597</v>
      </c>
      <c r="B2785">
        <v>12770</v>
      </c>
      <c r="C2785">
        <v>13577.594036292272</v>
      </c>
      <c r="D2785">
        <v>15035.931321210952</v>
      </c>
    </row>
    <row r="2786" spans="1:4" x14ac:dyDescent="0.4">
      <c r="A2786" s="28">
        <v>42598</v>
      </c>
      <c r="B2786">
        <v>16568</v>
      </c>
      <c r="C2786">
        <v>13618.040462323383</v>
      </c>
      <c r="D2786">
        <v>14940.301086362204</v>
      </c>
    </row>
    <row r="2787" spans="1:4" x14ac:dyDescent="0.4">
      <c r="A2787" s="28">
        <v>42599</v>
      </c>
      <c r="B2787">
        <v>15536</v>
      </c>
      <c r="C2787">
        <v>13797.797597821966</v>
      </c>
      <c r="D2787">
        <v>14985.14755572934</v>
      </c>
    </row>
    <row r="2788" spans="1:4" x14ac:dyDescent="0.4">
      <c r="A2788" s="28">
        <v>42600</v>
      </c>
      <c r="B2788">
        <v>13683</v>
      </c>
      <c r="C2788">
        <v>14080.551790222798</v>
      </c>
      <c r="D2788">
        <v>15058.483170076926</v>
      </c>
    </row>
    <row r="2789" spans="1:4" x14ac:dyDescent="0.4">
      <c r="A2789" s="28">
        <v>42601</v>
      </c>
      <c r="B2789">
        <v>15921</v>
      </c>
      <c r="C2789">
        <v>14229.142918574518</v>
      </c>
      <c r="D2789">
        <v>15036.610482924396</v>
      </c>
    </row>
    <row r="2790" spans="1:4" x14ac:dyDescent="0.4">
      <c r="A2790" s="28">
        <v>42602</v>
      </c>
      <c r="B2790">
        <v>14635</v>
      </c>
      <c r="C2790">
        <v>14220.038753384204</v>
      </c>
      <c r="D2790">
        <v>14940.975920909394</v>
      </c>
    </row>
    <row r="2791" spans="1:4" x14ac:dyDescent="0.4">
      <c r="A2791" s="28">
        <v>42603</v>
      </c>
      <c r="B2791">
        <v>13151</v>
      </c>
      <c r="C2791">
        <v>14301.156333305236</v>
      </c>
      <c r="D2791">
        <v>14985.824408291814</v>
      </c>
    </row>
    <row r="2792" spans="1:4" x14ac:dyDescent="0.4">
      <c r="A2792" s="28">
        <v>42604</v>
      </c>
      <c r="B2792">
        <v>16788</v>
      </c>
      <c r="C2792">
        <v>14377.590313633276</v>
      </c>
      <c r="D2792">
        <v>15059.163327398779</v>
      </c>
    </row>
    <row r="2793" spans="1:4" x14ac:dyDescent="0.4">
      <c r="A2793" s="28">
        <v>42605</v>
      </c>
      <c r="B2793">
        <v>15874</v>
      </c>
      <c r="C2793">
        <v>14444.054708120857</v>
      </c>
      <c r="D2793">
        <v>15037.289644637836</v>
      </c>
    </row>
    <row r="2794" spans="1:4" x14ac:dyDescent="0.4">
      <c r="A2794" s="28">
        <v>42606</v>
      </c>
      <c r="B2794">
        <v>17330</v>
      </c>
      <c r="C2794">
        <v>14640.331596753958</v>
      </c>
      <c r="D2794">
        <v>14941.650755456581</v>
      </c>
    </row>
    <row r="2795" spans="1:4" x14ac:dyDescent="0.4">
      <c r="A2795" s="28">
        <v>42607</v>
      </c>
      <c r="B2795">
        <v>14999</v>
      </c>
      <c r="C2795">
        <v>15286.179113173992</v>
      </c>
      <c r="D2795">
        <v>14986.501260854289</v>
      </c>
    </row>
    <row r="2796" spans="1:4" x14ac:dyDescent="0.4">
      <c r="A2796" s="28">
        <v>42608</v>
      </c>
      <c r="B2796">
        <v>19471</v>
      </c>
      <c r="C2796">
        <v>14973.057035953821</v>
      </c>
      <c r="D2796">
        <v>15059.843484720634</v>
      </c>
    </row>
    <row r="2797" spans="1:4" x14ac:dyDescent="0.4">
      <c r="A2797" s="28">
        <v>42609</v>
      </c>
      <c r="B2797">
        <v>14603</v>
      </c>
      <c r="C2797">
        <v>15592.375160542242</v>
      </c>
      <c r="D2797">
        <v>15037.96880635128</v>
      </c>
    </row>
    <row r="2798" spans="1:4" x14ac:dyDescent="0.4">
      <c r="A2798" s="28">
        <v>42610</v>
      </c>
      <c r="B2798">
        <v>13803</v>
      </c>
      <c r="C2798">
        <v>15720.522550301801</v>
      </c>
      <c r="D2798">
        <v>14942.325590003771</v>
      </c>
    </row>
    <row r="2799" spans="1:4" x14ac:dyDescent="0.4">
      <c r="A2799" s="28">
        <v>42611</v>
      </c>
      <c r="B2799">
        <v>18469</v>
      </c>
      <c r="C2799">
        <v>15245.299783800307</v>
      </c>
      <c r="D2799">
        <v>14987.178113416765</v>
      </c>
    </row>
    <row r="2800" spans="1:4" x14ac:dyDescent="0.4">
      <c r="A2800" s="28">
        <v>42612</v>
      </c>
      <c r="B2800">
        <v>16397</v>
      </c>
      <c r="C2800">
        <v>15627.22354728217</v>
      </c>
      <c r="D2800">
        <v>15060.52364204249</v>
      </c>
    </row>
    <row r="2801" spans="1:4" x14ac:dyDescent="0.4">
      <c r="A2801" s="28">
        <v>42613</v>
      </c>
      <c r="B2801">
        <v>17735</v>
      </c>
      <c r="C2801">
        <v>15981.232685605344</v>
      </c>
      <c r="D2801">
        <v>15038.647968064721</v>
      </c>
    </row>
    <row r="2802" spans="1:4" x14ac:dyDescent="0.4">
      <c r="A2802" s="28">
        <v>42614</v>
      </c>
      <c r="B2802">
        <v>14920</v>
      </c>
      <c r="C2802">
        <v>16047.736572449339</v>
      </c>
      <c r="D2802">
        <v>14943.000424550959</v>
      </c>
    </row>
    <row r="2803" spans="1:4" x14ac:dyDescent="0.4">
      <c r="A2803" s="28">
        <v>42615</v>
      </c>
      <c r="B2803">
        <v>15433</v>
      </c>
      <c r="C2803">
        <v>15821.115829407603</v>
      </c>
      <c r="D2803">
        <v>14987.854965979239</v>
      </c>
    </row>
    <row r="2804" spans="1:4" x14ac:dyDescent="0.4">
      <c r="A2804" s="28">
        <v>42616</v>
      </c>
      <c r="B2804">
        <v>13305</v>
      </c>
      <c r="C2804">
        <v>16033.986907519873</v>
      </c>
      <c r="D2804">
        <v>15061.203799364343</v>
      </c>
    </row>
    <row r="2805" spans="1:4" x14ac:dyDescent="0.4">
      <c r="A2805" s="28">
        <v>42617</v>
      </c>
      <c r="B2805">
        <v>13186</v>
      </c>
      <c r="C2805">
        <v>15477.090859888993</v>
      </c>
      <c r="D2805">
        <v>15039.327129778165</v>
      </c>
    </row>
    <row r="2806" spans="1:4" x14ac:dyDescent="0.4">
      <c r="A2806" s="28">
        <v>42618</v>
      </c>
      <c r="B2806">
        <v>14009</v>
      </c>
      <c r="C2806">
        <v>15108.422870630422</v>
      </c>
      <c r="D2806">
        <v>14943.675259098149</v>
      </c>
    </row>
    <row r="2807" spans="1:4" x14ac:dyDescent="0.4">
      <c r="A2807" s="28">
        <v>42619</v>
      </c>
      <c r="B2807">
        <v>15694</v>
      </c>
      <c r="C2807">
        <v>15185.202786293685</v>
      </c>
      <c r="D2807">
        <v>14988.531818541715</v>
      </c>
    </row>
    <row r="2808" spans="1:4" x14ac:dyDescent="0.4">
      <c r="A2808" s="28">
        <v>42620</v>
      </c>
      <c r="B2808">
        <v>15926</v>
      </c>
      <c r="C2808">
        <v>15067.280150311344</v>
      </c>
      <c r="D2808">
        <v>15061.883956686199</v>
      </c>
    </row>
    <row r="2809" spans="1:4" x14ac:dyDescent="0.4">
      <c r="A2809" s="28">
        <v>42621</v>
      </c>
      <c r="B2809">
        <v>12672</v>
      </c>
      <c r="C2809">
        <v>15130.893060447448</v>
      </c>
      <c r="D2809">
        <v>15040.006291491607</v>
      </c>
    </row>
    <row r="2810" spans="1:4" x14ac:dyDescent="0.4">
      <c r="A2810" s="28">
        <v>42622</v>
      </c>
      <c r="B2810">
        <v>16973</v>
      </c>
      <c r="C2810">
        <v>15044.992273732179</v>
      </c>
      <c r="D2810">
        <v>14944.350093645337</v>
      </c>
    </row>
    <row r="2811" spans="1:4" x14ac:dyDescent="0.4">
      <c r="A2811" s="28">
        <v>42623</v>
      </c>
      <c r="B2811">
        <v>14659</v>
      </c>
      <c r="C2811">
        <v>15119.057937166855</v>
      </c>
      <c r="D2811">
        <v>14989.20867110419</v>
      </c>
    </row>
    <row r="2812" spans="1:4" x14ac:dyDescent="0.4">
      <c r="A2812" s="28">
        <v>42624</v>
      </c>
      <c r="B2812">
        <v>12705</v>
      </c>
      <c r="C2812">
        <v>14966.708698030112</v>
      </c>
      <c r="D2812">
        <v>15062.564114008052</v>
      </c>
    </row>
    <row r="2813" spans="1:4" x14ac:dyDescent="0.4">
      <c r="A2813" s="28">
        <v>42625</v>
      </c>
      <c r="B2813">
        <v>17068</v>
      </c>
      <c r="C2813">
        <v>14958.911754295526</v>
      </c>
      <c r="D2813">
        <v>15040.685453205049</v>
      </c>
    </row>
    <row r="2814" spans="1:4" x14ac:dyDescent="0.4">
      <c r="A2814" s="28">
        <v>42626</v>
      </c>
      <c r="B2814">
        <v>15230</v>
      </c>
      <c r="C2814">
        <v>15028.497409268837</v>
      </c>
      <c r="D2814">
        <v>14945.024928192524</v>
      </c>
    </row>
    <row r="2815" spans="1:4" x14ac:dyDescent="0.4">
      <c r="A2815" s="28">
        <v>42627</v>
      </c>
      <c r="B2815">
        <v>16420</v>
      </c>
      <c r="C2815">
        <v>14940.91096973664</v>
      </c>
      <c r="D2815">
        <v>14989.885523666666</v>
      </c>
    </row>
    <row r="2816" spans="1:4" x14ac:dyDescent="0.4">
      <c r="A2816" s="28">
        <v>42628</v>
      </c>
      <c r="B2816">
        <v>13152</v>
      </c>
      <c r="C2816">
        <v>15494.790851390086</v>
      </c>
      <c r="D2816">
        <v>15063.244271329908</v>
      </c>
    </row>
    <row r="2817" spans="1:4" x14ac:dyDescent="0.4">
      <c r="A2817" s="28">
        <v>42629</v>
      </c>
      <c r="B2817">
        <v>17635</v>
      </c>
      <c r="C2817">
        <v>14951.500879158148</v>
      </c>
      <c r="D2817">
        <v>15041.364614918491</v>
      </c>
    </row>
    <row r="2818" spans="1:4" x14ac:dyDescent="0.4">
      <c r="A2818" s="28">
        <v>42630</v>
      </c>
      <c r="B2818">
        <v>13257</v>
      </c>
      <c r="C2818">
        <v>15207.065509931448</v>
      </c>
      <c r="D2818">
        <v>14945.699762739714</v>
      </c>
    </row>
    <row r="2819" spans="1:4" x14ac:dyDescent="0.4">
      <c r="A2819" s="28">
        <v>42631</v>
      </c>
      <c r="B2819">
        <v>12471</v>
      </c>
      <c r="C2819">
        <v>15253.877011087408</v>
      </c>
      <c r="D2819">
        <v>14990.562376229142</v>
      </c>
    </row>
    <row r="2820" spans="1:4" x14ac:dyDescent="0.4">
      <c r="A2820" s="28">
        <v>42632</v>
      </c>
      <c r="B2820">
        <v>17197</v>
      </c>
      <c r="C2820">
        <v>14716.937204712014</v>
      </c>
      <c r="D2820">
        <v>15063.924428651762</v>
      </c>
    </row>
    <row r="2821" spans="1:4" x14ac:dyDescent="0.4">
      <c r="A2821" s="28">
        <v>42633</v>
      </c>
      <c r="B2821">
        <v>15080</v>
      </c>
      <c r="C2821">
        <v>14890.605077943817</v>
      </c>
      <c r="D2821">
        <v>15042.043776631934</v>
      </c>
    </row>
    <row r="2822" spans="1:4" x14ac:dyDescent="0.4">
      <c r="A2822" s="28">
        <v>42634</v>
      </c>
      <c r="B2822">
        <v>15369</v>
      </c>
      <c r="C2822">
        <v>15209.787759890118</v>
      </c>
      <c r="D2822">
        <v>14946.374597286902</v>
      </c>
    </row>
    <row r="2823" spans="1:4" x14ac:dyDescent="0.4">
      <c r="A2823" s="28">
        <v>42635</v>
      </c>
      <c r="B2823">
        <v>13465</v>
      </c>
      <c r="C2823">
        <v>15125.069175576431</v>
      </c>
      <c r="D2823">
        <v>14991.239228791615</v>
      </c>
    </row>
    <row r="2824" spans="1:4" x14ac:dyDescent="0.4">
      <c r="A2824" s="28">
        <v>42636</v>
      </c>
      <c r="B2824">
        <v>14373</v>
      </c>
      <c r="C2824">
        <v>14723.30816093192</v>
      </c>
      <c r="D2824">
        <v>15064.604585973615</v>
      </c>
    </row>
    <row r="2825" spans="1:4" x14ac:dyDescent="0.4">
      <c r="A2825" s="28">
        <v>42637</v>
      </c>
      <c r="B2825">
        <v>13180</v>
      </c>
      <c r="C2825">
        <v>14965.798645535731</v>
      </c>
      <c r="D2825">
        <v>15042.722938345376</v>
      </c>
    </row>
    <row r="2826" spans="1:4" x14ac:dyDescent="0.4">
      <c r="A2826" s="28">
        <v>42638</v>
      </c>
      <c r="B2826">
        <v>11841</v>
      </c>
      <c r="C2826">
        <v>14604.507814344897</v>
      </c>
      <c r="D2826">
        <v>14947.049431834092</v>
      </c>
    </row>
    <row r="2827" spans="1:4" x14ac:dyDescent="0.4">
      <c r="A2827" s="28">
        <v>42639</v>
      </c>
      <c r="B2827">
        <v>16103</v>
      </c>
      <c r="C2827">
        <v>14079.8691909682</v>
      </c>
      <c r="D2827">
        <v>14991.916081354091</v>
      </c>
    </row>
    <row r="2828" spans="1:4" x14ac:dyDescent="0.4">
      <c r="A2828" s="28">
        <v>42640</v>
      </c>
      <c r="B2828">
        <v>14430</v>
      </c>
      <c r="C2828">
        <v>14612.97337348263</v>
      </c>
      <c r="D2828">
        <v>15065.284743295471</v>
      </c>
    </row>
    <row r="2829" spans="1:4" x14ac:dyDescent="0.4">
      <c r="A2829" s="28">
        <v>42641</v>
      </c>
      <c r="B2829">
        <v>15423</v>
      </c>
      <c r="C2829">
        <v>14452.334106705328</v>
      </c>
      <c r="D2829">
        <v>15043.402100058818</v>
      </c>
    </row>
    <row r="2830" spans="1:4" x14ac:dyDescent="0.4">
      <c r="A2830" s="28">
        <v>42642</v>
      </c>
      <c r="B2830">
        <v>13260</v>
      </c>
      <c r="C2830">
        <v>14479.261781913841</v>
      </c>
      <c r="D2830">
        <v>14947.724266381281</v>
      </c>
    </row>
    <row r="2831" spans="1:4" x14ac:dyDescent="0.4">
      <c r="A2831" s="28">
        <v>42643</v>
      </c>
      <c r="B2831">
        <v>14223</v>
      </c>
      <c r="C2831">
        <v>14554.029394994137</v>
      </c>
      <c r="D2831">
        <v>14992.592933916565</v>
      </c>
    </row>
    <row r="2832" spans="1:4" x14ac:dyDescent="0.4">
      <c r="A2832" s="28">
        <v>42644</v>
      </c>
      <c r="B2832">
        <v>13348</v>
      </c>
      <c r="C2832">
        <v>14388.619935943278</v>
      </c>
      <c r="D2832">
        <v>15065.964900617324</v>
      </c>
    </row>
    <row r="2833" spans="1:4" x14ac:dyDescent="0.4">
      <c r="A2833" s="28">
        <v>42645</v>
      </c>
      <c r="B2833">
        <v>14152</v>
      </c>
      <c r="C2833">
        <v>14124.482189589655</v>
      </c>
      <c r="D2833">
        <v>15044.08126177226</v>
      </c>
    </row>
    <row r="2834" spans="1:4" x14ac:dyDescent="0.4">
      <c r="A2834" s="28">
        <v>42646</v>
      </c>
      <c r="B2834">
        <v>14792</v>
      </c>
      <c r="C2834">
        <v>14372.612905482063</v>
      </c>
      <c r="D2834">
        <v>14948.399100928469</v>
      </c>
    </row>
    <row r="2835" spans="1:4" x14ac:dyDescent="0.4">
      <c r="A2835" s="28">
        <v>42647</v>
      </c>
      <c r="B2835">
        <v>15133</v>
      </c>
      <c r="C2835">
        <v>14298.489363072753</v>
      </c>
      <c r="D2835">
        <v>14993.269786479041</v>
      </c>
    </row>
    <row r="2836" spans="1:4" x14ac:dyDescent="0.4">
      <c r="A2836" s="28">
        <v>42648</v>
      </c>
      <c r="B2836">
        <v>16570</v>
      </c>
      <c r="C2836">
        <v>14294.935199892874</v>
      </c>
      <c r="D2836">
        <v>15066.64505793918</v>
      </c>
    </row>
    <row r="2837" spans="1:4" x14ac:dyDescent="0.4">
      <c r="A2837" s="28">
        <v>42649</v>
      </c>
      <c r="B2837">
        <v>11467</v>
      </c>
      <c r="C2837">
        <v>14854.227403718814</v>
      </c>
      <c r="D2837">
        <v>15044.760423485703</v>
      </c>
    </row>
    <row r="2838" spans="1:4" x14ac:dyDescent="0.4">
      <c r="A2838" s="28">
        <v>42650</v>
      </c>
      <c r="B2838">
        <v>15012</v>
      </c>
      <c r="C2838">
        <v>14280.586247574205</v>
      </c>
      <c r="D2838">
        <v>14949.073935475659</v>
      </c>
    </row>
    <row r="2839" spans="1:4" x14ac:dyDescent="0.4">
      <c r="A2839" s="28">
        <v>42651</v>
      </c>
      <c r="B2839">
        <v>12872</v>
      </c>
      <c r="C2839">
        <v>14280.951860168776</v>
      </c>
      <c r="D2839">
        <v>14993.946639041518</v>
      </c>
    </row>
    <row r="2840" spans="1:4" x14ac:dyDescent="0.4">
      <c r="A2840" s="28">
        <v>42652</v>
      </c>
      <c r="B2840">
        <v>12694</v>
      </c>
      <c r="C2840">
        <v>14273.29537014275</v>
      </c>
      <c r="D2840">
        <v>15067.325215261035</v>
      </c>
    </row>
    <row r="2841" spans="1:4" x14ac:dyDescent="0.4">
      <c r="A2841" s="28">
        <v>42653</v>
      </c>
      <c r="B2841">
        <v>13510</v>
      </c>
      <c r="C2841">
        <v>13992.062668357106</v>
      </c>
      <c r="D2841">
        <v>15045.439585199145</v>
      </c>
    </row>
    <row r="2842" spans="1:4" x14ac:dyDescent="0.4">
      <c r="A2842" s="28">
        <v>42654</v>
      </c>
      <c r="B2842">
        <v>14812</v>
      </c>
      <c r="C2842">
        <v>13808.633142054194</v>
      </c>
      <c r="D2842">
        <v>14949.748770022847</v>
      </c>
    </row>
    <row r="2843" spans="1:4" x14ac:dyDescent="0.4">
      <c r="A2843" s="28">
        <v>42655</v>
      </c>
      <c r="B2843">
        <v>12458</v>
      </c>
      <c r="C2843">
        <v>14116.807693969195</v>
      </c>
      <c r="D2843">
        <v>14994.623491603992</v>
      </c>
    </row>
    <row r="2844" spans="1:4" x14ac:dyDescent="0.4">
      <c r="A2844" s="28">
        <v>42656</v>
      </c>
      <c r="B2844">
        <v>11536</v>
      </c>
      <c r="C2844">
        <v>13839.248769618902</v>
      </c>
      <c r="D2844">
        <v>15068.005372582888</v>
      </c>
    </row>
    <row r="2845" spans="1:4" x14ac:dyDescent="0.4">
      <c r="A2845" s="28">
        <v>42657</v>
      </c>
      <c r="B2845">
        <v>14580</v>
      </c>
      <c r="C2845">
        <v>13435.461694264332</v>
      </c>
      <c r="D2845">
        <v>15046.118746912587</v>
      </c>
    </row>
    <row r="2846" spans="1:4" x14ac:dyDescent="0.4">
      <c r="A2846" s="28">
        <v>42658</v>
      </c>
      <c r="B2846">
        <v>13018</v>
      </c>
      <c r="C2846">
        <v>13725.257323452166</v>
      </c>
      <c r="D2846">
        <v>14950.423604570036</v>
      </c>
    </row>
    <row r="2847" spans="1:4" x14ac:dyDescent="0.4">
      <c r="A2847" s="28">
        <v>42659</v>
      </c>
      <c r="B2847">
        <v>11801</v>
      </c>
      <c r="C2847">
        <v>13566.424413940467</v>
      </c>
      <c r="D2847">
        <v>14995.300344166468</v>
      </c>
    </row>
    <row r="2848" spans="1:4" x14ac:dyDescent="0.4">
      <c r="A2848" s="28">
        <v>42660</v>
      </c>
      <c r="B2848">
        <v>14548</v>
      </c>
      <c r="C2848">
        <v>13277.351573982683</v>
      </c>
      <c r="D2848">
        <v>15068.685529904744</v>
      </c>
    </row>
    <row r="2849" spans="1:4" x14ac:dyDescent="0.4">
      <c r="A2849" s="28">
        <v>42661</v>
      </c>
      <c r="B2849">
        <v>14753</v>
      </c>
      <c r="C2849">
        <v>13559.503476832537</v>
      </c>
      <c r="D2849">
        <v>15046.797908626031</v>
      </c>
    </row>
    <row r="2850" spans="1:4" x14ac:dyDescent="0.4">
      <c r="A2850" s="28">
        <v>42662</v>
      </c>
      <c r="B2850">
        <v>14837</v>
      </c>
      <c r="C2850">
        <v>13638.670840021574</v>
      </c>
      <c r="D2850">
        <v>14951.098439117226</v>
      </c>
    </row>
    <row r="2851" spans="1:4" x14ac:dyDescent="0.4">
      <c r="A2851" s="28">
        <v>42663</v>
      </c>
      <c r="B2851">
        <v>11767</v>
      </c>
      <c r="C2851">
        <v>13779.507909249689</v>
      </c>
      <c r="D2851">
        <v>14995.977196728942</v>
      </c>
    </row>
    <row r="2852" spans="1:4" x14ac:dyDescent="0.4">
      <c r="A2852" s="28">
        <v>42664</v>
      </c>
      <c r="B2852">
        <v>14746</v>
      </c>
      <c r="C2852">
        <v>13625.534758079388</v>
      </c>
      <c r="D2852">
        <v>15069.365687226596</v>
      </c>
    </row>
    <row r="2853" spans="1:4" x14ac:dyDescent="0.4">
      <c r="A2853" s="28">
        <v>42665</v>
      </c>
      <c r="B2853">
        <v>13095</v>
      </c>
      <c r="C2853">
        <v>13694.663577277244</v>
      </c>
      <c r="D2853">
        <v>15047.477070339472</v>
      </c>
    </row>
    <row r="2854" spans="1:4" x14ac:dyDescent="0.4">
      <c r="A2854" s="28">
        <v>42666</v>
      </c>
      <c r="B2854">
        <v>11763</v>
      </c>
      <c r="C2854">
        <v>13557.516637758756</v>
      </c>
      <c r="D2854">
        <v>14951.773273664414</v>
      </c>
    </row>
    <row r="2855" spans="1:4" x14ac:dyDescent="0.4">
      <c r="A2855" s="28">
        <v>42667</v>
      </c>
      <c r="B2855">
        <v>14169</v>
      </c>
      <c r="C2855">
        <v>13469.336098449588</v>
      </c>
      <c r="D2855">
        <v>14996.654049291417</v>
      </c>
    </row>
    <row r="2856" spans="1:4" x14ac:dyDescent="0.4">
      <c r="A2856" s="28">
        <v>42668</v>
      </c>
      <c r="B2856">
        <v>14245</v>
      </c>
      <c r="C2856">
        <v>13462.912168034574</v>
      </c>
      <c r="D2856">
        <v>15070.045844548453</v>
      </c>
    </row>
    <row r="2857" spans="1:4" x14ac:dyDescent="0.4">
      <c r="A2857" s="28">
        <v>42669</v>
      </c>
      <c r="B2857">
        <v>14893</v>
      </c>
      <c r="C2857">
        <v>13493.998353269235</v>
      </c>
      <c r="D2857">
        <v>15048.156232052916</v>
      </c>
    </row>
    <row r="2858" spans="1:4" x14ac:dyDescent="0.4">
      <c r="A2858" s="28">
        <v>42670</v>
      </c>
      <c r="B2858">
        <v>12069</v>
      </c>
      <c r="C2858">
        <v>13865.446208514479</v>
      </c>
      <c r="D2858">
        <v>14952.448108211604</v>
      </c>
    </row>
    <row r="2859" spans="1:4" x14ac:dyDescent="0.4">
      <c r="A2859" s="28">
        <v>42671</v>
      </c>
      <c r="B2859">
        <v>14765</v>
      </c>
      <c r="C2859">
        <v>13528.521455831833</v>
      </c>
      <c r="D2859">
        <v>14997.330901853893</v>
      </c>
    </row>
    <row r="2860" spans="1:4" x14ac:dyDescent="0.4">
      <c r="A2860" s="28">
        <v>42672</v>
      </c>
      <c r="B2860">
        <v>13170</v>
      </c>
      <c r="C2860">
        <v>13626.733226888729</v>
      </c>
      <c r="D2860">
        <v>15070.726001870305</v>
      </c>
    </row>
    <row r="2861" spans="1:4" x14ac:dyDescent="0.4">
      <c r="A2861" s="28">
        <v>42673</v>
      </c>
      <c r="B2861">
        <v>12342</v>
      </c>
      <c r="C2861">
        <v>13710.603491109898</v>
      </c>
      <c r="D2861">
        <v>15048.835393766356</v>
      </c>
    </row>
    <row r="2862" spans="1:4" x14ac:dyDescent="0.4">
      <c r="A2862" s="28">
        <v>42674</v>
      </c>
      <c r="B2862">
        <v>13202</v>
      </c>
      <c r="C2862">
        <v>13468.252439068556</v>
      </c>
      <c r="D2862">
        <v>14953.122942758791</v>
      </c>
    </row>
    <row r="2863" spans="1:4" x14ac:dyDescent="0.4">
      <c r="A2863" s="28">
        <v>42675</v>
      </c>
      <c r="B2863">
        <v>12056</v>
      </c>
      <c r="C2863">
        <v>13347.867083624402</v>
      </c>
      <c r="D2863">
        <v>14998.007754416367</v>
      </c>
    </row>
    <row r="2864" spans="1:4" x14ac:dyDescent="0.4">
      <c r="A2864" s="28">
        <v>42676</v>
      </c>
      <c r="B2864">
        <v>14555</v>
      </c>
      <c r="C2864">
        <v>13305.682203991564</v>
      </c>
      <c r="D2864">
        <v>15071.406159192162</v>
      </c>
    </row>
    <row r="2865" spans="1:4" x14ac:dyDescent="0.4">
      <c r="A2865" s="28">
        <v>42677</v>
      </c>
      <c r="B2865">
        <v>11879</v>
      </c>
      <c r="C2865">
        <v>13424.352983858274</v>
      </c>
      <c r="D2865">
        <v>15049.5145554798</v>
      </c>
    </row>
    <row r="2866" spans="1:4" x14ac:dyDescent="0.4">
      <c r="A2866" s="28">
        <v>42678</v>
      </c>
      <c r="B2866">
        <v>15029</v>
      </c>
      <c r="C2866">
        <v>13122.927771818015</v>
      </c>
      <c r="D2866">
        <v>14953.797777305981</v>
      </c>
    </row>
    <row r="2867" spans="1:4" x14ac:dyDescent="0.4">
      <c r="A2867" s="28">
        <v>42679</v>
      </c>
      <c r="B2867">
        <v>13229</v>
      </c>
      <c r="C2867">
        <v>13538.847332173977</v>
      </c>
      <c r="D2867">
        <v>14998.684606978844</v>
      </c>
    </row>
    <row r="2868" spans="1:4" x14ac:dyDescent="0.4">
      <c r="A2868" s="28">
        <v>42680</v>
      </c>
      <c r="B2868">
        <v>12142</v>
      </c>
      <c r="C2868">
        <v>13415.661833727436</v>
      </c>
      <c r="D2868">
        <v>15072.086316514016</v>
      </c>
    </row>
    <row r="2869" spans="1:4" x14ac:dyDescent="0.4">
      <c r="A2869" s="28">
        <v>42681</v>
      </c>
      <c r="B2869">
        <v>14972</v>
      </c>
      <c r="C2869">
        <v>13192.498345468206</v>
      </c>
      <c r="D2869">
        <v>15050.193717193242</v>
      </c>
    </row>
    <row r="2870" spans="1:4" x14ac:dyDescent="0.4">
      <c r="A2870" s="28">
        <v>42682</v>
      </c>
      <c r="B2870">
        <v>15195</v>
      </c>
      <c r="C2870">
        <v>13564.389534014119</v>
      </c>
      <c r="D2870">
        <v>14954.472611853171</v>
      </c>
    </row>
    <row r="2871" spans="1:4" x14ac:dyDescent="0.4">
      <c r="A2871" s="28">
        <v>42683</v>
      </c>
      <c r="B2871">
        <v>15182</v>
      </c>
      <c r="C2871">
        <v>13684.361162490297</v>
      </c>
      <c r="D2871">
        <v>14999.361459541318</v>
      </c>
    </row>
    <row r="2872" spans="1:4" x14ac:dyDescent="0.4">
      <c r="A2872" s="28">
        <v>42684</v>
      </c>
      <c r="B2872">
        <v>12217</v>
      </c>
      <c r="C2872">
        <v>13865.411498148482</v>
      </c>
      <c r="D2872">
        <v>15072.766473835869</v>
      </c>
    </row>
    <row r="2873" spans="1:4" x14ac:dyDescent="0.4">
      <c r="A2873" s="28">
        <v>42685</v>
      </c>
      <c r="B2873">
        <v>15015</v>
      </c>
      <c r="C2873">
        <v>13782.459229909813</v>
      </c>
      <c r="D2873">
        <v>15050.872878906684</v>
      </c>
    </row>
    <row r="2874" spans="1:4" x14ac:dyDescent="0.4">
      <c r="A2874" s="28">
        <v>42686</v>
      </c>
      <c r="B2874">
        <v>13298</v>
      </c>
      <c r="C2874">
        <v>13846.681340138461</v>
      </c>
      <c r="D2874">
        <v>14955.147446400359</v>
      </c>
    </row>
    <row r="2875" spans="1:4" x14ac:dyDescent="0.4">
      <c r="A2875" s="28">
        <v>42687</v>
      </c>
      <c r="B2875">
        <v>12229</v>
      </c>
      <c r="C2875">
        <v>13717.46898928317</v>
      </c>
      <c r="D2875">
        <v>15000.038312103794</v>
      </c>
    </row>
    <row r="2876" spans="1:4" x14ac:dyDescent="0.4">
      <c r="A2876" s="28">
        <v>42688</v>
      </c>
      <c r="B2876">
        <v>15082</v>
      </c>
      <c r="C2876">
        <v>13690.002935763057</v>
      </c>
      <c r="D2876">
        <v>15073.446631157725</v>
      </c>
    </row>
    <row r="2877" spans="1:4" x14ac:dyDescent="0.4">
      <c r="A2877" s="28">
        <v>42689</v>
      </c>
      <c r="B2877">
        <v>15263</v>
      </c>
      <c r="C2877">
        <v>13753.969404484624</v>
      </c>
      <c r="D2877">
        <v>15051.552040620127</v>
      </c>
    </row>
    <row r="2878" spans="1:4" x14ac:dyDescent="0.4">
      <c r="A2878" s="28">
        <v>42690</v>
      </c>
      <c r="B2878">
        <v>15222</v>
      </c>
      <c r="C2878">
        <v>13884.774207111186</v>
      </c>
      <c r="D2878">
        <v>14955.822280947548</v>
      </c>
    </row>
    <row r="2879" spans="1:4" x14ac:dyDescent="0.4">
      <c r="A2879" s="28">
        <v>42691</v>
      </c>
      <c r="B2879">
        <v>12302</v>
      </c>
      <c r="C2879">
        <v>14276.108795700939</v>
      </c>
      <c r="D2879">
        <v>15000.71516466627</v>
      </c>
    </row>
    <row r="2880" spans="1:4" x14ac:dyDescent="0.4">
      <c r="A2880" s="28">
        <v>42692</v>
      </c>
      <c r="B2880">
        <v>15354</v>
      </c>
      <c r="C2880">
        <v>13893.781765805117</v>
      </c>
      <c r="D2880">
        <v>15074.126788479578</v>
      </c>
    </row>
    <row r="2881" spans="1:4" x14ac:dyDescent="0.4">
      <c r="A2881" s="28">
        <v>42693</v>
      </c>
      <c r="B2881">
        <v>13728</v>
      </c>
      <c r="C2881">
        <v>14015.176303906928</v>
      </c>
      <c r="D2881">
        <v>15052.231202333569</v>
      </c>
    </row>
    <row r="2882" spans="1:4" x14ac:dyDescent="0.4">
      <c r="A2882" s="28">
        <v>42694</v>
      </c>
      <c r="B2882">
        <v>12519</v>
      </c>
      <c r="C2882">
        <v>14148.251690602547</v>
      </c>
      <c r="D2882">
        <v>14956.497115494734</v>
      </c>
    </row>
    <row r="2883" spans="1:4" x14ac:dyDescent="0.4">
      <c r="A2883" s="28">
        <v>42695</v>
      </c>
      <c r="B2883">
        <v>15213</v>
      </c>
      <c r="C2883">
        <v>13854.392794048794</v>
      </c>
      <c r="D2883">
        <v>15001.392017228743</v>
      </c>
    </row>
    <row r="2884" spans="1:4" x14ac:dyDescent="0.4">
      <c r="A2884" s="28">
        <v>42696</v>
      </c>
      <c r="B2884">
        <v>15550</v>
      </c>
      <c r="C2884">
        <v>13941.073909912588</v>
      </c>
      <c r="D2884">
        <v>15074.806945801434</v>
      </c>
    </row>
    <row r="2885" spans="1:4" x14ac:dyDescent="0.4">
      <c r="A2885" s="28">
        <v>42697</v>
      </c>
      <c r="B2885">
        <v>15318</v>
      </c>
      <c r="C2885">
        <v>14310.618312386952</v>
      </c>
      <c r="D2885">
        <v>15052.910364047011</v>
      </c>
    </row>
    <row r="2886" spans="1:4" x14ac:dyDescent="0.4">
      <c r="A2886" s="28">
        <v>42698</v>
      </c>
      <c r="B2886">
        <v>12386</v>
      </c>
      <c r="C2886">
        <v>14401.7404563566</v>
      </c>
      <c r="D2886">
        <v>14957.171950041924</v>
      </c>
    </row>
    <row r="2887" spans="1:4" x14ac:dyDescent="0.4">
      <c r="A2887" s="28">
        <v>42699</v>
      </c>
      <c r="B2887">
        <v>15354</v>
      </c>
      <c r="C2887">
        <v>14043.177117715317</v>
      </c>
      <c r="D2887">
        <v>15002.068869791219</v>
      </c>
    </row>
    <row r="2888" spans="1:4" x14ac:dyDescent="0.4">
      <c r="A2888" s="28">
        <v>42700</v>
      </c>
      <c r="B2888">
        <v>13635</v>
      </c>
      <c r="C2888">
        <v>14366.043343956722</v>
      </c>
      <c r="D2888">
        <v>15075.487103123289</v>
      </c>
    </row>
    <row r="2889" spans="1:4" x14ac:dyDescent="0.4">
      <c r="A2889" s="28">
        <v>42701</v>
      </c>
      <c r="B2889">
        <v>12740</v>
      </c>
      <c r="C2889">
        <v>14189.642036320825</v>
      </c>
      <c r="D2889">
        <v>15053.589525760455</v>
      </c>
    </row>
    <row r="2890" spans="1:4" x14ac:dyDescent="0.4">
      <c r="A2890" s="28">
        <v>42702</v>
      </c>
      <c r="B2890">
        <v>15759</v>
      </c>
      <c r="C2890">
        <v>13947.678688147716</v>
      </c>
      <c r="D2890">
        <v>14957.846784589114</v>
      </c>
    </row>
    <row r="2891" spans="1:4" x14ac:dyDescent="0.4">
      <c r="A2891" s="28">
        <v>42703</v>
      </c>
      <c r="B2891">
        <v>16070</v>
      </c>
      <c r="C2891">
        <v>14311.106410712755</v>
      </c>
      <c r="D2891">
        <v>15002.745722353693</v>
      </c>
    </row>
    <row r="2892" spans="1:4" x14ac:dyDescent="0.4">
      <c r="A2892" s="28">
        <v>42704</v>
      </c>
      <c r="B2892">
        <v>14659</v>
      </c>
      <c r="C2892">
        <v>14453.972231050742</v>
      </c>
      <c r="D2892">
        <v>15076.167260445143</v>
      </c>
    </row>
    <row r="2893" spans="1:4" x14ac:dyDescent="0.4">
      <c r="A2893" s="28">
        <v>42705</v>
      </c>
      <c r="B2893">
        <v>12871</v>
      </c>
      <c r="C2893">
        <v>14471.209833930157</v>
      </c>
      <c r="D2893">
        <v>15054.268687473896</v>
      </c>
    </row>
    <row r="2894" spans="1:4" x14ac:dyDescent="0.4">
      <c r="A2894" s="28">
        <v>42706</v>
      </c>
      <c r="B2894">
        <v>15893</v>
      </c>
      <c r="C2894">
        <v>14381.607155251022</v>
      </c>
      <c r="D2894">
        <v>14958.521619136302</v>
      </c>
    </row>
    <row r="2895" spans="1:4" x14ac:dyDescent="0.4">
      <c r="A2895" s="28">
        <v>42707</v>
      </c>
      <c r="B2895">
        <v>14268</v>
      </c>
      <c r="C2895">
        <v>14472.223765457149</v>
      </c>
      <c r="D2895">
        <v>15003.422574916171</v>
      </c>
    </row>
    <row r="2896" spans="1:4" x14ac:dyDescent="0.4">
      <c r="A2896" s="28">
        <v>42708</v>
      </c>
      <c r="B2896">
        <v>13014</v>
      </c>
      <c r="C2896">
        <v>14412.55585157287</v>
      </c>
      <c r="D2896">
        <v>15076.847417766998</v>
      </c>
    </row>
    <row r="2897" spans="1:4" x14ac:dyDescent="0.4">
      <c r="A2897" s="28">
        <v>42709</v>
      </c>
      <c r="B2897">
        <v>14959</v>
      </c>
      <c r="C2897">
        <v>14387.952297975084</v>
      </c>
      <c r="D2897">
        <v>15054.94784918734</v>
      </c>
    </row>
    <row r="2898" spans="1:4" x14ac:dyDescent="0.4">
      <c r="A2898" s="28">
        <v>42710</v>
      </c>
      <c r="B2898">
        <v>13765</v>
      </c>
      <c r="C2898">
        <v>14333.782125463062</v>
      </c>
      <c r="D2898">
        <v>14959.196453683491</v>
      </c>
    </row>
    <row r="2899" spans="1:4" x14ac:dyDescent="0.4">
      <c r="A2899" s="28">
        <v>42711</v>
      </c>
      <c r="B2899">
        <v>15073</v>
      </c>
      <c r="C2899">
        <v>14211.320877060311</v>
      </c>
      <c r="D2899">
        <v>15004.099427478646</v>
      </c>
    </row>
    <row r="2900" spans="1:4" x14ac:dyDescent="0.4">
      <c r="A2900" s="28">
        <v>42712</v>
      </c>
      <c r="B2900">
        <v>10875</v>
      </c>
      <c r="C2900">
        <v>14512.407332667075</v>
      </c>
      <c r="D2900">
        <v>15077.52757508885</v>
      </c>
    </row>
    <row r="2901" spans="1:4" x14ac:dyDescent="0.4">
      <c r="A2901" s="28">
        <v>42713</v>
      </c>
      <c r="B2901">
        <v>15019</v>
      </c>
      <c r="C2901">
        <v>13890.317472394458</v>
      </c>
      <c r="D2901">
        <v>15055.62701090078</v>
      </c>
    </row>
    <row r="2902" spans="1:4" x14ac:dyDescent="0.4">
      <c r="A2902" s="28">
        <v>42714</v>
      </c>
      <c r="B2902">
        <v>14294</v>
      </c>
      <c r="C2902">
        <v>14011.104678759637</v>
      </c>
      <c r="D2902">
        <v>14959.871288230679</v>
      </c>
    </row>
    <row r="2903" spans="1:4" x14ac:dyDescent="0.4">
      <c r="A2903" s="28">
        <v>42715</v>
      </c>
      <c r="B2903">
        <v>13582</v>
      </c>
      <c r="C2903">
        <v>14175.412878903915</v>
      </c>
      <c r="D2903">
        <v>15004.77628004112</v>
      </c>
    </row>
    <row r="2904" spans="1:4" x14ac:dyDescent="0.4">
      <c r="A2904" s="28">
        <v>42716</v>
      </c>
      <c r="B2904">
        <v>16146</v>
      </c>
      <c r="C2904">
        <v>14015.42307130508</v>
      </c>
      <c r="D2904">
        <v>15078.207732410707</v>
      </c>
    </row>
    <row r="2905" spans="1:4" x14ac:dyDescent="0.4">
      <c r="A2905" s="28">
        <v>42717</v>
      </c>
      <c r="B2905">
        <v>16345</v>
      </c>
      <c r="C2905">
        <v>14257.873018914166</v>
      </c>
      <c r="D2905">
        <v>15056.306172614224</v>
      </c>
    </row>
    <row r="2906" spans="1:4" x14ac:dyDescent="0.4">
      <c r="A2906" s="28">
        <v>42718</v>
      </c>
      <c r="B2906">
        <v>17547</v>
      </c>
      <c r="C2906">
        <v>14654.492118573928</v>
      </c>
      <c r="D2906">
        <v>14960.546122777869</v>
      </c>
    </row>
    <row r="2907" spans="1:4" x14ac:dyDescent="0.4">
      <c r="A2907" s="28">
        <v>42719</v>
      </c>
      <c r="B2907">
        <v>12093</v>
      </c>
      <c r="C2907">
        <v>14986.84797166247</v>
      </c>
      <c r="D2907">
        <v>15005.453132603596</v>
      </c>
    </row>
    <row r="2908" spans="1:4" x14ac:dyDescent="0.4">
      <c r="A2908" s="28">
        <v>42720</v>
      </c>
      <c r="B2908">
        <v>16246</v>
      </c>
      <c r="C2908">
        <v>14561.101615925705</v>
      </c>
      <c r="D2908">
        <v>15078.887889732561</v>
      </c>
    </row>
    <row r="2909" spans="1:4" x14ac:dyDescent="0.4">
      <c r="A2909" s="28">
        <v>42721</v>
      </c>
      <c r="B2909">
        <v>15582</v>
      </c>
      <c r="C2909">
        <v>14915.435808398888</v>
      </c>
      <c r="D2909">
        <v>15056.985334327666</v>
      </c>
    </row>
    <row r="2910" spans="1:4" x14ac:dyDescent="0.4">
      <c r="A2910" s="28">
        <v>42722</v>
      </c>
      <c r="B2910">
        <v>12785</v>
      </c>
      <c r="C2910">
        <v>14880.346798740529</v>
      </c>
      <c r="D2910">
        <v>14961.220957325058</v>
      </c>
    </row>
    <row r="2911" spans="1:4" x14ac:dyDescent="0.4">
      <c r="A2911" s="28">
        <v>42723</v>
      </c>
      <c r="B2911">
        <v>16598</v>
      </c>
      <c r="C2911">
        <v>14617.088984927679</v>
      </c>
      <c r="D2911">
        <v>15006.12998516607</v>
      </c>
    </row>
    <row r="2912" spans="1:4" x14ac:dyDescent="0.4">
      <c r="A2912" s="28">
        <v>42724</v>
      </c>
      <c r="B2912">
        <v>19653</v>
      </c>
      <c r="C2912">
        <v>14998.57342454844</v>
      </c>
      <c r="D2912">
        <v>15079.568047054416</v>
      </c>
    </row>
    <row r="2913" spans="1:4" x14ac:dyDescent="0.4">
      <c r="A2913" s="28">
        <v>42725</v>
      </c>
      <c r="B2913">
        <v>16110</v>
      </c>
      <c r="C2913">
        <v>15451.169620262668</v>
      </c>
      <c r="D2913">
        <v>15057.664496041109</v>
      </c>
    </row>
    <row r="2914" spans="1:4" x14ac:dyDescent="0.4">
      <c r="A2914" s="28">
        <v>42726</v>
      </c>
      <c r="B2914">
        <v>12749</v>
      </c>
      <c r="C2914">
        <v>15607.607734420955</v>
      </c>
      <c r="D2914">
        <v>14961.895791872246</v>
      </c>
    </row>
    <row r="2915" spans="1:4" x14ac:dyDescent="0.4">
      <c r="A2915" s="28">
        <v>42727</v>
      </c>
      <c r="B2915">
        <v>16743</v>
      </c>
      <c r="C2915">
        <v>15381.427671550415</v>
      </c>
      <c r="D2915">
        <v>15006.806837728545</v>
      </c>
    </row>
    <row r="2916" spans="1:4" x14ac:dyDescent="0.4">
      <c r="A2916" s="28">
        <v>42728</v>
      </c>
      <c r="B2916">
        <v>12248</v>
      </c>
      <c r="C2916">
        <v>15349.175643380428</v>
      </c>
      <c r="D2916">
        <v>15080.24820437627</v>
      </c>
    </row>
    <row r="2917" spans="1:4" x14ac:dyDescent="0.4">
      <c r="A2917" s="28">
        <v>42729</v>
      </c>
      <c r="B2917">
        <v>12618</v>
      </c>
      <c r="C2917">
        <v>14961.447323204762</v>
      </c>
      <c r="D2917">
        <v>15058.343657754551</v>
      </c>
    </row>
    <row r="2918" spans="1:4" x14ac:dyDescent="0.4">
      <c r="A2918" s="28">
        <v>42730</v>
      </c>
      <c r="B2918">
        <v>12743</v>
      </c>
      <c r="C2918">
        <v>14848.511919096949</v>
      </c>
      <c r="D2918">
        <v>14962.570626419436</v>
      </c>
    </row>
    <row r="2919" spans="1:4" x14ac:dyDescent="0.4">
      <c r="A2919" s="28">
        <v>42731</v>
      </c>
      <c r="B2919">
        <v>17710</v>
      </c>
      <c r="C2919">
        <v>14317.453104627444</v>
      </c>
      <c r="D2919">
        <v>15007.483690291021</v>
      </c>
    </row>
    <row r="2920" spans="1:4" x14ac:dyDescent="0.4">
      <c r="A2920" s="28">
        <v>42732</v>
      </c>
      <c r="B2920">
        <v>17726</v>
      </c>
      <c r="C2920">
        <v>14799.449277303374</v>
      </c>
      <c r="D2920">
        <v>15080.928361698125</v>
      </c>
    </row>
    <row r="2921" spans="1:4" x14ac:dyDescent="0.4">
      <c r="A2921" s="28">
        <v>42733</v>
      </c>
      <c r="B2921">
        <v>14023</v>
      </c>
      <c r="C2921">
        <v>15395.614438345798</v>
      </c>
      <c r="D2921">
        <v>15059.022819467993</v>
      </c>
    </row>
    <row r="2922" spans="1:4" x14ac:dyDescent="0.4">
      <c r="A2922" s="28">
        <v>42734</v>
      </c>
      <c r="B2922">
        <v>17268</v>
      </c>
      <c r="C2922">
        <v>15020.210166611552</v>
      </c>
      <c r="D2922">
        <v>14963.245460966624</v>
      </c>
    </row>
    <row r="2923" spans="1:4" x14ac:dyDescent="0.4">
      <c r="A2923" s="28">
        <v>42735</v>
      </c>
      <c r="B2923">
        <v>15595</v>
      </c>
      <c r="C2923">
        <v>15344.517328583415</v>
      </c>
      <c r="D2923">
        <v>15008.160542853497</v>
      </c>
    </row>
    <row r="2924" spans="1:4" x14ac:dyDescent="0.4">
      <c r="A2924" s="28">
        <v>42736</v>
      </c>
      <c r="B2924">
        <v>11668</v>
      </c>
      <c r="C2924">
        <v>15533.726770641772</v>
      </c>
      <c r="D2924">
        <v>15081.608519019979</v>
      </c>
    </row>
    <row r="2925" spans="1:4" x14ac:dyDescent="0.4">
      <c r="A2925" s="28">
        <v>42737</v>
      </c>
      <c r="B2925">
        <v>14207</v>
      </c>
      <c r="C2925">
        <v>14873.833679614978</v>
      </c>
      <c r="D2925">
        <v>15059.701981181435</v>
      </c>
    </row>
    <row r="2926" spans="1:4" x14ac:dyDescent="0.4">
      <c r="A2926" s="28">
        <v>42738</v>
      </c>
      <c r="B2926">
        <v>15509</v>
      </c>
      <c r="C2926">
        <v>14786.756075919866</v>
      </c>
      <c r="D2926">
        <v>14963.920295513813</v>
      </c>
    </row>
    <row r="2927" spans="1:4" x14ac:dyDescent="0.4">
      <c r="A2927" s="28">
        <v>42739</v>
      </c>
      <c r="B2927">
        <v>15797</v>
      </c>
      <c r="C2927">
        <v>14982.44314097417</v>
      </c>
      <c r="D2927">
        <v>15008.837395415972</v>
      </c>
    </row>
    <row r="2928" spans="1:4" x14ac:dyDescent="0.4">
      <c r="A2928" s="28">
        <v>42740</v>
      </c>
      <c r="B2928">
        <v>12204</v>
      </c>
      <c r="C2928">
        <v>14982.093968977048</v>
      </c>
      <c r="D2928">
        <v>15082.288676341834</v>
      </c>
    </row>
    <row r="2929" spans="1:4" x14ac:dyDescent="0.4">
      <c r="A2929" s="28">
        <v>42741</v>
      </c>
      <c r="B2929">
        <v>12743</v>
      </c>
      <c r="C2929">
        <v>14632.014630683405</v>
      </c>
      <c r="D2929">
        <v>15060.381142894879</v>
      </c>
    </row>
    <row r="2930" spans="1:4" x14ac:dyDescent="0.4">
      <c r="A2930" s="28">
        <v>42742</v>
      </c>
      <c r="B2930">
        <v>13585</v>
      </c>
      <c r="C2930">
        <v>14479.030011160336</v>
      </c>
      <c r="D2930">
        <v>14964.595130061003</v>
      </c>
    </row>
    <row r="2931" spans="1:4" x14ac:dyDescent="0.4">
      <c r="A2931" s="28">
        <v>42743</v>
      </c>
      <c r="B2931">
        <v>13377</v>
      </c>
      <c r="C2931">
        <v>14214.164875681276</v>
      </c>
      <c r="D2931">
        <v>15009.514247978446</v>
      </c>
    </row>
    <row r="2932" spans="1:4" x14ac:dyDescent="0.4">
      <c r="A2932" s="28">
        <v>42744</v>
      </c>
      <c r="B2932">
        <v>16264</v>
      </c>
      <c r="C2932">
        <v>14131.205207338133</v>
      </c>
      <c r="D2932">
        <v>15082.968833663688</v>
      </c>
    </row>
    <row r="2933" spans="1:4" x14ac:dyDescent="0.4">
      <c r="A2933" s="28">
        <v>42745</v>
      </c>
      <c r="B2933">
        <v>16970</v>
      </c>
      <c r="C2933">
        <v>14524.294163061253</v>
      </c>
      <c r="D2933">
        <v>15061.06030460832</v>
      </c>
    </row>
    <row r="2934" spans="1:4" x14ac:dyDescent="0.4">
      <c r="A2934" s="28">
        <v>42746</v>
      </c>
      <c r="B2934">
        <v>17174</v>
      </c>
      <c r="C2934">
        <v>14697.884336392442</v>
      </c>
      <c r="D2934">
        <v>14965.269964608191</v>
      </c>
    </row>
    <row r="2935" spans="1:4" x14ac:dyDescent="0.4">
      <c r="A2935" s="28">
        <v>42747</v>
      </c>
      <c r="B2935">
        <v>13823</v>
      </c>
      <c r="C2935">
        <v>15094.932734686719</v>
      </c>
      <c r="D2935">
        <v>15010.191100540922</v>
      </c>
    </row>
    <row r="2936" spans="1:4" x14ac:dyDescent="0.4">
      <c r="A2936" s="28">
        <v>42748</v>
      </c>
      <c r="B2936">
        <v>17229</v>
      </c>
      <c r="C2936">
        <v>15043.496064813877</v>
      </c>
      <c r="D2936">
        <v>15083.648990985543</v>
      </c>
    </row>
    <row r="2937" spans="1:4" x14ac:dyDescent="0.4">
      <c r="A2937" s="28">
        <v>42749</v>
      </c>
      <c r="B2937">
        <v>15288</v>
      </c>
      <c r="C2937">
        <v>15177.650535610324</v>
      </c>
      <c r="D2937">
        <v>15061.739466321764</v>
      </c>
    </row>
    <row r="2938" spans="1:4" x14ac:dyDescent="0.4">
      <c r="A2938" s="28">
        <v>42750</v>
      </c>
      <c r="B2938">
        <v>14345</v>
      </c>
      <c r="C2938">
        <v>15214.404396339765</v>
      </c>
      <c r="D2938">
        <v>14965.944799155381</v>
      </c>
    </row>
    <row r="2939" spans="1:4" x14ac:dyDescent="0.4">
      <c r="A2939" s="28">
        <v>42751</v>
      </c>
      <c r="B2939">
        <v>17269</v>
      </c>
      <c r="C2939">
        <v>15260.795052096491</v>
      </c>
      <c r="D2939">
        <v>15010.867953103398</v>
      </c>
    </row>
    <row r="2940" spans="1:4" x14ac:dyDescent="0.4">
      <c r="A2940" s="28">
        <v>42752</v>
      </c>
      <c r="B2940">
        <v>17247</v>
      </c>
      <c r="C2940">
        <v>15343.683252128536</v>
      </c>
      <c r="D2940">
        <v>15084.329148307397</v>
      </c>
    </row>
    <row r="2941" spans="1:4" x14ac:dyDescent="0.4">
      <c r="A2941" s="28">
        <v>42753</v>
      </c>
      <c r="B2941">
        <v>17205</v>
      </c>
      <c r="C2941">
        <v>15606.215979341459</v>
      </c>
      <c r="D2941">
        <v>15062.418628035204</v>
      </c>
    </row>
    <row r="2942" spans="1:4" x14ac:dyDescent="0.4">
      <c r="A2942" s="28">
        <v>42754</v>
      </c>
      <c r="B2942">
        <v>13649</v>
      </c>
      <c r="C2942">
        <v>16024.755797682132</v>
      </c>
      <c r="D2942">
        <v>14966.619633702569</v>
      </c>
    </row>
    <row r="2943" spans="1:4" x14ac:dyDescent="0.4">
      <c r="A2943" s="28">
        <v>42755</v>
      </c>
      <c r="B2943">
        <v>16607</v>
      </c>
      <c r="C2943">
        <v>15522.665677153685</v>
      </c>
      <c r="D2943">
        <v>15011.544805665872</v>
      </c>
    </row>
    <row r="2944" spans="1:4" x14ac:dyDescent="0.4">
      <c r="A2944" s="28">
        <v>42756</v>
      </c>
      <c r="B2944">
        <v>12658</v>
      </c>
      <c r="C2944">
        <v>15672.550628710156</v>
      </c>
      <c r="D2944">
        <v>15085.009305629252</v>
      </c>
    </row>
    <row r="2945" spans="1:4" x14ac:dyDescent="0.4">
      <c r="A2945" s="28">
        <v>42757</v>
      </c>
      <c r="B2945">
        <v>13650</v>
      </c>
      <c r="C2945">
        <v>15423.737197516592</v>
      </c>
      <c r="D2945">
        <v>15063.097789748648</v>
      </c>
    </row>
    <row r="2946" spans="1:4" x14ac:dyDescent="0.4">
      <c r="A2946" s="28">
        <v>42758</v>
      </c>
      <c r="B2946">
        <v>13862</v>
      </c>
      <c r="C2946">
        <v>15048.883036992669</v>
      </c>
      <c r="D2946">
        <v>14967.294468249758</v>
      </c>
    </row>
    <row r="2947" spans="1:4" x14ac:dyDescent="0.4">
      <c r="A2947" s="28">
        <v>42759</v>
      </c>
      <c r="B2947">
        <v>14248</v>
      </c>
      <c r="C2947">
        <v>14847.999622135731</v>
      </c>
      <c r="D2947">
        <v>15012.221658228347</v>
      </c>
    </row>
    <row r="2948" spans="1:4" x14ac:dyDescent="0.4">
      <c r="A2948" s="28">
        <v>42760</v>
      </c>
      <c r="B2948">
        <v>15620</v>
      </c>
      <c r="C2948">
        <v>14929.411707153666</v>
      </c>
      <c r="D2948">
        <v>15085.689462951108</v>
      </c>
    </row>
    <row r="2949" spans="1:4" x14ac:dyDescent="0.4">
      <c r="A2949" s="28">
        <v>42761</v>
      </c>
      <c r="B2949">
        <v>10848</v>
      </c>
      <c r="C2949">
        <v>14889.792077245162</v>
      </c>
      <c r="D2949">
        <v>15063.77695146209</v>
      </c>
    </row>
    <row r="2950" spans="1:4" x14ac:dyDescent="0.4">
      <c r="A2950" s="28">
        <v>42762</v>
      </c>
      <c r="B2950">
        <v>15640</v>
      </c>
      <c r="C2950">
        <v>14318.831060653556</v>
      </c>
      <c r="D2950">
        <v>14967.969302796948</v>
      </c>
    </row>
    <row r="2951" spans="1:4" x14ac:dyDescent="0.4">
      <c r="A2951" s="28">
        <v>42763</v>
      </c>
      <c r="B2951">
        <v>15002</v>
      </c>
      <c r="C2951">
        <v>14667.822586842414</v>
      </c>
      <c r="D2951">
        <v>15012.898510790823</v>
      </c>
    </row>
    <row r="2952" spans="1:4" x14ac:dyDescent="0.4">
      <c r="A2952" s="28">
        <v>42764</v>
      </c>
      <c r="B2952">
        <v>13854</v>
      </c>
      <c r="C2952">
        <v>14524.346079700343</v>
      </c>
      <c r="D2952">
        <v>15086.369620272961</v>
      </c>
    </row>
    <row r="2953" spans="1:4" x14ac:dyDescent="0.4">
      <c r="A2953" s="28">
        <v>42765</v>
      </c>
      <c r="B2953">
        <v>16734</v>
      </c>
      <c r="C2953">
        <v>14467.2118418931</v>
      </c>
      <c r="D2953">
        <v>15064.456113175533</v>
      </c>
    </row>
    <row r="2954" spans="1:4" x14ac:dyDescent="0.4">
      <c r="A2954" s="28">
        <v>42766</v>
      </c>
      <c r="B2954">
        <v>17297</v>
      </c>
      <c r="C2954">
        <v>14932.194263386562</v>
      </c>
      <c r="D2954">
        <v>14968.644137344134</v>
      </c>
    </row>
    <row r="2955" spans="1:4" x14ac:dyDescent="0.4">
      <c r="A2955" s="28">
        <v>42767</v>
      </c>
      <c r="B2955">
        <v>18373</v>
      </c>
      <c r="C2955">
        <v>15038.263498337552</v>
      </c>
      <c r="D2955">
        <v>15013.575363353299</v>
      </c>
    </row>
    <row r="2956" spans="1:4" x14ac:dyDescent="0.4">
      <c r="A2956" s="28">
        <v>42768</v>
      </c>
      <c r="B2956">
        <v>15102</v>
      </c>
      <c r="C2956">
        <v>15553.093108709103</v>
      </c>
      <c r="D2956">
        <v>15087.049777594815</v>
      </c>
    </row>
    <row r="2957" spans="1:4" x14ac:dyDescent="0.4">
      <c r="A2957" s="28">
        <v>42769</v>
      </c>
      <c r="B2957">
        <v>19048</v>
      </c>
      <c r="C2957">
        <v>15665.980222124408</v>
      </c>
      <c r="D2957">
        <v>15065.135274888975</v>
      </c>
    </row>
    <row r="2958" spans="1:4" x14ac:dyDescent="0.4">
      <c r="A2958" s="28">
        <v>42770</v>
      </c>
      <c r="B2958">
        <v>17418</v>
      </c>
      <c r="C2958">
        <v>15906.97444255958</v>
      </c>
      <c r="D2958">
        <v>14969.318971891324</v>
      </c>
    </row>
    <row r="2959" spans="1:4" x14ac:dyDescent="0.4">
      <c r="A2959" s="28">
        <v>42771</v>
      </c>
      <c r="B2959">
        <v>16252</v>
      </c>
      <c r="C2959">
        <v>16133.832187174179</v>
      </c>
      <c r="D2959">
        <v>15014.252215915774</v>
      </c>
    </row>
    <row r="2960" spans="1:4" x14ac:dyDescent="0.4">
      <c r="A2960" s="28">
        <v>42772</v>
      </c>
      <c r="B2960">
        <v>18457</v>
      </c>
      <c r="C2960">
        <v>16377.993582756399</v>
      </c>
      <c r="D2960">
        <v>15087.72993491667</v>
      </c>
    </row>
    <row r="2961" spans="1:4" x14ac:dyDescent="0.4">
      <c r="A2961" s="28">
        <v>42773</v>
      </c>
      <c r="B2961">
        <v>18595</v>
      </c>
      <c r="C2961">
        <v>16415.576969209756</v>
      </c>
      <c r="D2961">
        <v>15065.814436602417</v>
      </c>
    </row>
    <row r="2962" spans="1:4" x14ac:dyDescent="0.4">
      <c r="A2962" s="28">
        <v>42774</v>
      </c>
      <c r="B2962">
        <v>19186</v>
      </c>
      <c r="C2962">
        <v>16714.081669039497</v>
      </c>
      <c r="D2962">
        <v>14969.993806438511</v>
      </c>
    </row>
    <row r="2963" spans="1:4" x14ac:dyDescent="0.4">
      <c r="A2963" s="28">
        <v>42775</v>
      </c>
      <c r="B2963">
        <v>15454</v>
      </c>
      <c r="C2963">
        <v>17308.217015630482</v>
      </c>
      <c r="D2963">
        <v>15014.929068478248</v>
      </c>
    </row>
    <row r="2964" spans="1:4" x14ac:dyDescent="0.4">
      <c r="A2964" s="28">
        <v>42776</v>
      </c>
      <c r="B2964">
        <v>18948</v>
      </c>
      <c r="C2964">
        <v>16819.484643424428</v>
      </c>
      <c r="D2964">
        <v>15088.410092238524</v>
      </c>
    </row>
    <row r="2965" spans="1:4" x14ac:dyDescent="0.4">
      <c r="A2965" s="28">
        <v>42777</v>
      </c>
      <c r="B2965">
        <v>16819</v>
      </c>
      <c r="C2965">
        <v>17114.542148403707</v>
      </c>
      <c r="D2965">
        <v>15066.493598315859</v>
      </c>
    </row>
    <row r="2966" spans="1:4" x14ac:dyDescent="0.4">
      <c r="A2966" s="28">
        <v>42778</v>
      </c>
      <c r="B2966">
        <v>15862</v>
      </c>
      <c r="C2966">
        <v>17287.618523418208</v>
      </c>
      <c r="D2966">
        <v>14970.668640985701</v>
      </c>
    </row>
    <row r="2967" spans="1:4" x14ac:dyDescent="0.4">
      <c r="A2967" s="28">
        <v>42779</v>
      </c>
      <c r="B2967">
        <v>19089</v>
      </c>
      <c r="C2967">
        <v>16904.084051793921</v>
      </c>
      <c r="D2967">
        <v>15015.605921040724</v>
      </c>
    </row>
    <row r="2968" spans="1:4" x14ac:dyDescent="0.4">
      <c r="A2968" s="28">
        <v>42780</v>
      </c>
      <c r="B2968">
        <v>16490</v>
      </c>
      <c r="C2968">
        <v>17176.435065812795</v>
      </c>
      <c r="D2968">
        <v>15089.09024956038</v>
      </c>
    </row>
    <row r="2969" spans="1:4" x14ac:dyDescent="0.4">
      <c r="A2969" s="28">
        <v>42781</v>
      </c>
      <c r="B2969">
        <v>18793</v>
      </c>
      <c r="C2969">
        <v>17283.596685129123</v>
      </c>
      <c r="D2969">
        <v>15067.172760029303</v>
      </c>
    </row>
    <row r="2970" spans="1:4" x14ac:dyDescent="0.4">
      <c r="A2970" s="28">
        <v>42782</v>
      </c>
      <c r="B2970">
        <v>12642</v>
      </c>
      <c r="C2970">
        <v>17330.143542174494</v>
      </c>
      <c r="D2970">
        <v>14971.343475532891</v>
      </c>
    </row>
    <row r="2971" spans="1:4" x14ac:dyDescent="0.4">
      <c r="A2971" s="28">
        <v>42783</v>
      </c>
      <c r="B2971">
        <v>15647</v>
      </c>
      <c r="C2971">
        <v>16656.866168884786</v>
      </c>
      <c r="D2971">
        <v>15016.282773603198</v>
      </c>
    </row>
    <row r="2972" spans="1:4" x14ac:dyDescent="0.4">
      <c r="A2972" s="28">
        <v>42784</v>
      </c>
      <c r="B2972">
        <v>15108</v>
      </c>
      <c r="C2972">
        <v>16740.908400871911</v>
      </c>
      <c r="D2972">
        <v>15089.770406882233</v>
      </c>
    </row>
    <row r="2973" spans="1:4" x14ac:dyDescent="0.4">
      <c r="A2973" s="28">
        <v>42785</v>
      </c>
      <c r="B2973">
        <v>11873</v>
      </c>
      <c r="C2973">
        <v>16304.616153592617</v>
      </c>
      <c r="D2973">
        <v>15067.851921742744</v>
      </c>
    </row>
    <row r="2974" spans="1:4" x14ac:dyDescent="0.4">
      <c r="A2974" s="28">
        <v>42786</v>
      </c>
      <c r="B2974">
        <v>16317</v>
      </c>
      <c r="C2974">
        <v>15711.316201242835</v>
      </c>
      <c r="D2974">
        <v>14972.018310080079</v>
      </c>
    </row>
    <row r="2975" spans="1:4" x14ac:dyDescent="0.4">
      <c r="A2975" s="28">
        <v>42787</v>
      </c>
      <c r="B2975">
        <v>17935</v>
      </c>
      <c r="C2975">
        <v>15992.500329365632</v>
      </c>
      <c r="D2975">
        <v>15016.959626165673</v>
      </c>
    </row>
    <row r="2976" spans="1:4" x14ac:dyDescent="0.4">
      <c r="A2976" s="28">
        <v>42788</v>
      </c>
      <c r="B2976">
        <v>18025</v>
      </c>
      <c r="C2976">
        <v>15997.523098143138</v>
      </c>
      <c r="D2976">
        <v>15090.450564204089</v>
      </c>
    </row>
    <row r="2977" spans="1:4" x14ac:dyDescent="0.4">
      <c r="A2977" s="28">
        <v>42789</v>
      </c>
      <c r="B2977">
        <v>14215</v>
      </c>
      <c r="C2977">
        <v>16325.544004020865</v>
      </c>
      <c r="D2977">
        <v>15068.531083456186</v>
      </c>
    </row>
    <row r="2978" spans="1:4" x14ac:dyDescent="0.4">
      <c r="A2978" s="28">
        <v>42790</v>
      </c>
      <c r="B2978">
        <v>17255</v>
      </c>
      <c r="C2978">
        <v>16266.09426002735</v>
      </c>
      <c r="D2978">
        <v>14972.693144627268</v>
      </c>
    </row>
    <row r="2979" spans="1:4" x14ac:dyDescent="0.4">
      <c r="A2979" s="28">
        <v>42791</v>
      </c>
      <c r="B2979">
        <v>15368</v>
      </c>
      <c r="C2979">
        <v>16143.379336302885</v>
      </c>
      <c r="D2979">
        <v>15017.636478728151</v>
      </c>
    </row>
    <row r="2980" spans="1:4" x14ac:dyDescent="0.4">
      <c r="A2980" s="28">
        <v>42792</v>
      </c>
      <c r="B2980">
        <v>13950</v>
      </c>
      <c r="C2980">
        <v>16047.722490752167</v>
      </c>
      <c r="D2980">
        <v>15091.130721525942</v>
      </c>
    </row>
    <row r="2981" spans="1:4" x14ac:dyDescent="0.4">
      <c r="A2981" s="28">
        <v>42793</v>
      </c>
      <c r="B2981">
        <v>16349</v>
      </c>
      <c r="C2981">
        <v>16024.345265633176</v>
      </c>
      <c r="D2981">
        <v>15069.210245169628</v>
      </c>
    </row>
    <row r="2982" spans="1:4" x14ac:dyDescent="0.4">
      <c r="A2982" s="28">
        <v>42794</v>
      </c>
      <c r="B2982">
        <v>16392</v>
      </c>
      <c r="C2982">
        <v>15797.325210378147</v>
      </c>
      <c r="D2982">
        <v>14973.367979174456</v>
      </c>
    </row>
    <row r="2983" spans="1:4" x14ac:dyDescent="0.4">
      <c r="A2983" s="28">
        <v>42795</v>
      </c>
      <c r="B2983">
        <v>16527</v>
      </c>
      <c r="C2983">
        <v>15866.583556288489</v>
      </c>
      <c r="D2983">
        <v>15018.313331290625</v>
      </c>
    </row>
    <row r="2984" spans="1:4" x14ac:dyDescent="0.4">
      <c r="A2984" s="28">
        <v>42796</v>
      </c>
      <c r="B2984">
        <v>11395</v>
      </c>
      <c r="C2984">
        <v>16242.877786206365</v>
      </c>
      <c r="D2984">
        <v>15091.810878847797</v>
      </c>
    </row>
    <row r="2985" spans="1:4" x14ac:dyDescent="0.4">
      <c r="A2985" s="28">
        <v>42797</v>
      </c>
      <c r="B2985">
        <v>16751</v>
      </c>
      <c r="C2985">
        <v>15341.028442327504</v>
      </c>
      <c r="D2985">
        <v>15069.88940688307</v>
      </c>
    </row>
    <row r="2986" spans="1:4" x14ac:dyDescent="0.4">
      <c r="A2986" s="28">
        <v>42798</v>
      </c>
      <c r="B2986">
        <v>12593</v>
      </c>
      <c r="C2986">
        <v>15519.397407644143</v>
      </c>
      <c r="D2986">
        <v>14974.042813721646</v>
      </c>
    </row>
    <row r="2987" spans="1:4" x14ac:dyDescent="0.4">
      <c r="A2987" s="28">
        <v>42799</v>
      </c>
      <c r="B2987">
        <v>11701</v>
      </c>
      <c r="C2987">
        <v>15337.796179545066</v>
      </c>
      <c r="D2987">
        <v>15018.9901838531</v>
      </c>
    </row>
    <row r="2988" spans="1:4" x14ac:dyDescent="0.4">
      <c r="A2988" s="28">
        <v>42800</v>
      </c>
      <c r="B2988">
        <v>15019</v>
      </c>
      <c r="C2988">
        <v>14682.09692280237</v>
      </c>
      <c r="D2988">
        <v>15092.491036169653</v>
      </c>
    </row>
    <row r="2989" spans="1:4" x14ac:dyDescent="0.4">
      <c r="A2989" s="28">
        <v>42801</v>
      </c>
      <c r="B2989">
        <v>13478</v>
      </c>
      <c r="C2989">
        <v>14666.734513302816</v>
      </c>
      <c r="D2989">
        <v>15070.568568596515</v>
      </c>
    </row>
    <row r="2990" spans="1:4" x14ac:dyDescent="0.4">
      <c r="A2990" s="28">
        <v>42802</v>
      </c>
      <c r="B2990">
        <v>15736</v>
      </c>
      <c r="C2990">
        <v>14697.706059190397</v>
      </c>
      <c r="D2990">
        <v>14974.717648268836</v>
      </c>
    </row>
    <row r="2991" spans="1:4" x14ac:dyDescent="0.4">
      <c r="A2991" s="28">
        <v>42803</v>
      </c>
      <c r="B2991">
        <v>13512</v>
      </c>
      <c r="C2991">
        <v>14711.159856623459</v>
      </c>
      <c r="D2991">
        <v>15019.667036415574</v>
      </c>
    </row>
    <row r="2992" spans="1:4" x14ac:dyDescent="0.4">
      <c r="A2992" s="28">
        <v>42804</v>
      </c>
      <c r="B2992">
        <v>16628</v>
      </c>
      <c r="C2992">
        <v>14473.940352681348</v>
      </c>
      <c r="D2992">
        <v>15093.171193491506</v>
      </c>
    </row>
    <row r="2993" spans="1:4" x14ac:dyDescent="0.4">
      <c r="A2993" s="28">
        <v>42805</v>
      </c>
      <c r="B2993">
        <v>14770</v>
      </c>
      <c r="C2993">
        <v>14979.726519815511</v>
      </c>
      <c r="D2993">
        <v>15071.247730309955</v>
      </c>
    </row>
    <row r="2994" spans="1:4" x14ac:dyDescent="0.4">
      <c r="A2994" s="28">
        <v>42806</v>
      </c>
      <c r="B2994">
        <v>13513</v>
      </c>
      <c r="C2994">
        <v>14798.644589349715</v>
      </c>
      <c r="D2994">
        <v>14975.392482816023</v>
      </c>
    </row>
    <row r="2995" spans="1:4" x14ac:dyDescent="0.4">
      <c r="A2995" s="28">
        <v>42807</v>
      </c>
      <c r="B2995">
        <v>15878</v>
      </c>
      <c r="C2995">
        <v>14590.851591029461</v>
      </c>
      <c r="D2995">
        <v>15020.34388897805</v>
      </c>
    </row>
    <row r="2996" spans="1:4" x14ac:dyDescent="0.4">
      <c r="A2996" s="28">
        <v>42808</v>
      </c>
      <c r="B2996">
        <v>16161</v>
      </c>
      <c r="C2996">
        <v>14951.981987165485</v>
      </c>
      <c r="D2996">
        <v>15093.851350813362</v>
      </c>
    </row>
    <row r="2997" spans="1:4" x14ac:dyDescent="0.4">
      <c r="A2997" s="28">
        <v>42809</v>
      </c>
      <c r="B2997">
        <v>15909</v>
      </c>
      <c r="C2997">
        <v>14943.680549761541</v>
      </c>
      <c r="D2997">
        <v>15071.926892023399</v>
      </c>
    </row>
    <row r="2998" spans="1:4" x14ac:dyDescent="0.4">
      <c r="A2998" s="28">
        <v>42810</v>
      </c>
      <c r="B2998">
        <v>10251</v>
      </c>
      <c r="C2998">
        <v>15065.992194630691</v>
      </c>
      <c r="D2998">
        <v>14976.067317363213</v>
      </c>
    </row>
    <row r="2999" spans="1:4" x14ac:dyDescent="0.4">
      <c r="A2999" s="28">
        <v>42811</v>
      </c>
      <c r="B2999">
        <v>15906</v>
      </c>
      <c r="C2999">
        <v>14612.245183359442</v>
      </c>
      <c r="D2999">
        <v>15021.020741540526</v>
      </c>
    </row>
    <row r="3000" spans="1:4" x14ac:dyDescent="0.4">
      <c r="A3000" s="28">
        <v>42812</v>
      </c>
      <c r="B3000">
        <v>14272</v>
      </c>
      <c r="C3000">
        <v>14615.968710027817</v>
      </c>
      <c r="D3000">
        <v>15094.531508135215</v>
      </c>
    </row>
    <row r="3001" spans="1:4" x14ac:dyDescent="0.4">
      <c r="A3001" s="28">
        <v>42813</v>
      </c>
      <c r="B3001">
        <v>13097</v>
      </c>
      <c r="C3001">
        <v>14492.946499831531</v>
      </c>
      <c r="D3001">
        <v>15072.606053736839</v>
      </c>
    </row>
    <row r="3002" spans="1:4" x14ac:dyDescent="0.4">
      <c r="A3002" s="28">
        <v>42814</v>
      </c>
      <c r="B3002">
        <v>14674</v>
      </c>
      <c r="C3002">
        <v>14567.248627358749</v>
      </c>
      <c r="D3002">
        <v>14976.742151910401</v>
      </c>
    </row>
    <row r="3003" spans="1:4" x14ac:dyDescent="0.4">
      <c r="A3003" s="28">
        <v>42815</v>
      </c>
      <c r="B3003">
        <v>16708</v>
      </c>
      <c r="C3003">
        <v>14395.982296150716</v>
      </c>
      <c r="D3003">
        <v>15021.697594103</v>
      </c>
    </row>
    <row r="3004" spans="1:4" x14ac:dyDescent="0.4">
      <c r="A3004" s="28">
        <v>42816</v>
      </c>
      <c r="B3004">
        <v>17118</v>
      </c>
      <c r="C3004">
        <v>14611.055367123256</v>
      </c>
      <c r="D3004">
        <v>15095.211665457071</v>
      </c>
    </row>
    <row r="3005" spans="1:4" x14ac:dyDescent="0.4">
      <c r="A3005" s="28">
        <v>42817</v>
      </c>
      <c r="B3005">
        <v>13319</v>
      </c>
      <c r="C3005">
        <v>15234.308561124544</v>
      </c>
      <c r="D3005">
        <v>15073.285215450283</v>
      </c>
    </row>
    <row r="3006" spans="1:4" x14ac:dyDescent="0.4">
      <c r="A3006" s="28">
        <v>42818</v>
      </c>
      <c r="B3006">
        <v>16295</v>
      </c>
      <c r="C3006">
        <v>14817.322015451764</v>
      </c>
      <c r="D3006">
        <v>14977.416986457591</v>
      </c>
    </row>
    <row r="3007" spans="1:4" x14ac:dyDescent="0.4">
      <c r="A3007" s="28">
        <v>42819</v>
      </c>
      <c r="B3007">
        <v>14422</v>
      </c>
      <c r="C3007">
        <v>14921.739596796653</v>
      </c>
      <c r="D3007">
        <v>15022.374446665477</v>
      </c>
    </row>
    <row r="3008" spans="1:4" x14ac:dyDescent="0.4">
      <c r="A3008" s="28">
        <v>42820</v>
      </c>
      <c r="B3008">
        <v>12376</v>
      </c>
      <c r="C3008">
        <v>15089.039387351562</v>
      </c>
      <c r="D3008">
        <v>15095.891822778925</v>
      </c>
    </row>
    <row r="3009" spans="1:4" x14ac:dyDescent="0.4">
      <c r="A3009" s="28">
        <v>42821</v>
      </c>
      <c r="B3009">
        <v>15438</v>
      </c>
      <c r="C3009">
        <v>14610.010405625699</v>
      </c>
      <c r="D3009">
        <v>15073.964377163726</v>
      </c>
    </row>
    <row r="3010" spans="1:4" x14ac:dyDescent="0.4">
      <c r="A3010" s="28">
        <v>42822</v>
      </c>
      <c r="B3010">
        <v>15733</v>
      </c>
      <c r="C3010">
        <v>14606.099100868794</v>
      </c>
      <c r="D3010">
        <v>14978.09182100478</v>
      </c>
    </row>
    <row r="3011" spans="1:4" x14ac:dyDescent="0.4">
      <c r="A3011" s="28">
        <v>42823</v>
      </c>
      <c r="B3011">
        <v>15361</v>
      </c>
      <c r="C3011">
        <v>14959.521920513538</v>
      </c>
      <c r="D3011">
        <v>15023.051299227951</v>
      </c>
    </row>
    <row r="3012" spans="1:4" x14ac:dyDescent="0.4">
      <c r="A3012" s="28">
        <v>42824</v>
      </c>
      <c r="B3012">
        <v>10571</v>
      </c>
      <c r="C3012">
        <v>14935.812529407622</v>
      </c>
      <c r="D3012">
        <v>15096.571980100778</v>
      </c>
    </row>
    <row r="3013" spans="1:4" x14ac:dyDescent="0.4">
      <c r="A3013" s="28">
        <v>42825</v>
      </c>
      <c r="B3013">
        <v>14746</v>
      </c>
      <c r="C3013">
        <v>14249.599261766794</v>
      </c>
      <c r="D3013">
        <v>15074.643538877168</v>
      </c>
    </row>
    <row r="3014" spans="1:4" x14ac:dyDescent="0.4">
      <c r="A3014" s="28">
        <v>42826</v>
      </c>
      <c r="B3014">
        <v>15080</v>
      </c>
      <c r="C3014">
        <v>14504.402570610753</v>
      </c>
      <c r="D3014">
        <v>14978.766655551968</v>
      </c>
    </row>
    <row r="3015" spans="1:4" x14ac:dyDescent="0.4">
      <c r="A3015" s="28">
        <v>42827</v>
      </c>
      <c r="B3015">
        <v>13660</v>
      </c>
      <c r="C3015">
        <v>14446.442787419712</v>
      </c>
      <c r="D3015">
        <v>15023.728151790427</v>
      </c>
    </row>
    <row r="3016" spans="1:4" x14ac:dyDescent="0.4">
      <c r="A3016" s="28">
        <v>42828</v>
      </c>
      <c r="B3016">
        <v>16440</v>
      </c>
      <c r="C3016">
        <v>14295.021335855539</v>
      </c>
      <c r="D3016">
        <v>15097.252137422634</v>
      </c>
    </row>
    <row r="3017" spans="1:4" x14ac:dyDescent="0.4">
      <c r="A3017" s="28">
        <v>42829</v>
      </c>
      <c r="B3017">
        <v>16975</v>
      </c>
      <c r="C3017">
        <v>14772.816510439967</v>
      </c>
      <c r="D3017">
        <v>15075.32270059061</v>
      </c>
    </row>
    <row r="3018" spans="1:4" x14ac:dyDescent="0.4">
      <c r="A3018" s="28">
        <v>42830</v>
      </c>
      <c r="B3018">
        <v>16944</v>
      </c>
      <c r="C3018">
        <v>14908.620737167605</v>
      </c>
      <c r="D3018">
        <v>14979.441490099158</v>
      </c>
    </row>
    <row r="3019" spans="1:4" x14ac:dyDescent="0.4">
      <c r="A3019" s="28">
        <v>42831</v>
      </c>
      <c r="B3019">
        <v>11876</v>
      </c>
      <c r="C3019">
        <v>15166.623917664803</v>
      </c>
      <c r="D3019">
        <v>15024.405004352902</v>
      </c>
    </row>
    <row r="3020" spans="1:4" x14ac:dyDescent="0.4">
      <c r="A3020" s="28">
        <v>42832</v>
      </c>
      <c r="B3020">
        <v>13707</v>
      </c>
      <c r="C3020">
        <v>14925.356506005723</v>
      </c>
      <c r="D3020">
        <v>15097.932294744487</v>
      </c>
    </row>
    <row r="3021" spans="1:4" x14ac:dyDescent="0.4">
      <c r="A3021" s="28">
        <v>42833</v>
      </c>
      <c r="B3021">
        <v>14369</v>
      </c>
      <c r="C3021">
        <v>14608.470083182476</v>
      </c>
      <c r="D3021">
        <v>15076.001862304052</v>
      </c>
    </row>
    <row r="3022" spans="1:4" x14ac:dyDescent="0.4">
      <c r="A3022" s="28">
        <v>42834</v>
      </c>
      <c r="B3022">
        <v>14659</v>
      </c>
      <c r="C3022">
        <v>14500.711552121567</v>
      </c>
      <c r="D3022">
        <v>14980.116324646346</v>
      </c>
    </row>
    <row r="3023" spans="1:4" x14ac:dyDescent="0.4">
      <c r="A3023" s="28">
        <v>42835</v>
      </c>
      <c r="B3023">
        <v>14685</v>
      </c>
      <c r="C3023">
        <v>14739.908712784243</v>
      </c>
      <c r="D3023">
        <v>15025.081856915376</v>
      </c>
    </row>
    <row r="3024" spans="1:4" x14ac:dyDescent="0.4">
      <c r="A3024" s="28">
        <v>42836</v>
      </c>
      <c r="B3024">
        <v>16870</v>
      </c>
      <c r="C3024">
        <v>14589.629506692747</v>
      </c>
      <c r="D3024">
        <v>15098.612452066343</v>
      </c>
    </row>
    <row r="3025" spans="1:4" x14ac:dyDescent="0.4">
      <c r="A3025" s="28">
        <v>42837</v>
      </c>
      <c r="B3025">
        <v>17311</v>
      </c>
      <c r="C3025">
        <v>14819.428524856614</v>
      </c>
      <c r="D3025">
        <v>15076.681024017495</v>
      </c>
    </row>
    <row r="3026" spans="1:4" x14ac:dyDescent="0.4">
      <c r="A3026" s="28">
        <v>42838</v>
      </c>
      <c r="B3026">
        <v>13995</v>
      </c>
      <c r="C3026">
        <v>15374.686885011844</v>
      </c>
      <c r="D3026">
        <v>14980.791159193534</v>
      </c>
    </row>
    <row r="3027" spans="1:4" x14ac:dyDescent="0.4">
      <c r="A3027" s="28">
        <v>42839</v>
      </c>
      <c r="B3027">
        <v>17426</v>
      </c>
      <c r="C3027">
        <v>15073.547599244583</v>
      </c>
      <c r="D3027">
        <v>15025.758709477852</v>
      </c>
    </row>
    <row r="3028" spans="1:4" x14ac:dyDescent="0.4">
      <c r="A3028" s="28">
        <v>42840</v>
      </c>
      <c r="B3028">
        <v>15734</v>
      </c>
      <c r="C3028">
        <v>15312.630340001064</v>
      </c>
      <c r="D3028">
        <v>15099.292609388198</v>
      </c>
    </row>
    <row r="3029" spans="1:4" x14ac:dyDescent="0.4">
      <c r="A3029" s="28">
        <v>42841</v>
      </c>
      <c r="B3029">
        <v>14544</v>
      </c>
      <c r="C3029">
        <v>15547.217646868785</v>
      </c>
      <c r="D3029">
        <v>15077.360185730939</v>
      </c>
    </row>
    <row r="3030" spans="1:4" x14ac:dyDescent="0.4">
      <c r="A3030" s="28">
        <v>42842</v>
      </c>
      <c r="B3030">
        <v>17407</v>
      </c>
      <c r="C3030">
        <v>15340.616834752911</v>
      </c>
      <c r="D3030">
        <v>14981.465993740723</v>
      </c>
    </row>
    <row r="3031" spans="1:4" x14ac:dyDescent="0.4">
      <c r="A3031" s="28">
        <v>42843</v>
      </c>
      <c r="B3031">
        <v>17886</v>
      </c>
      <c r="C3031">
        <v>15516.490235824231</v>
      </c>
      <c r="D3031">
        <v>15026.435562040326</v>
      </c>
    </row>
    <row r="3032" spans="1:4" x14ac:dyDescent="0.4">
      <c r="A3032" s="28">
        <v>42844</v>
      </c>
      <c r="B3032">
        <v>18043</v>
      </c>
      <c r="C3032">
        <v>15996.404641748733</v>
      </c>
      <c r="D3032">
        <v>15099.972766710051</v>
      </c>
    </row>
    <row r="3033" spans="1:4" x14ac:dyDescent="0.4">
      <c r="A3033" s="28">
        <v>42845</v>
      </c>
      <c r="B3033">
        <v>14487</v>
      </c>
      <c r="C3033">
        <v>16229.897969336072</v>
      </c>
      <c r="D3033">
        <v>15078.039347444379</v>
      </c>
    </row>
    <row r="3034" spans="1:4" x14ac:dyDescent="0.4">
      <c r="A3034" s="28">
        <v>42846</v>
      </c>
      <c r="B3034">
        <v>17765</v>
      </c>
      <c r="C3034">
        <v>15901.565270711451</v>
      </c>
      <c r="D3034">
        <v>14982.140828287911</v>
      </c>
    </row>
    <row r="3035" spans="1:4" x14ac:dyDescent="0.4">
      <c r="A3035" s="28">
        <v>42847</v>
      </c>
      <c r="B3035">
        <v>15625</v>
      </c>
      <c r="C3035">
        <v>16312.848768483314</v>
      </c>
      <c r="D3035">
        <v>15027.112414602803</v>
      </c>
    </row>
    <row r="3036" spans="1:4" x14ac:dyDescent="0.4">
      <c r="A3036" s="28">
        <v>42848</v>
      </c>
      <c r="B3036">
        <v>14162</v>
      </c>
      <c r="C3036">
        <v>16136.690695612493</v>
      </c>
      <c r="D3036">
        <v>15100.652924031907</v>
      </c>
    </row>
    <row r="3037" spans="1:4" x14ac:dyDescent="0.4">
      <c r="A3037" s="28">
        <v>42849</v>
      </c>
      <c r="B3037">
        <v>16722</v>
      </c>
      <c r="C3037">
        <v>15822.398863984376</v>
      </c>
      <c r="D3037">
        <v>15078.718509157823</v>
      </c>
    </row>
    <row r="3038" spans="1:4" x14ac:dyDescent="0.4">
      <c r="A3038" s="28">
        <v>42850</v>
      </c>
      <c r="B3038">
        <v>12252</v>
      </c>
      <c r="C3038">
        <v>16072.244680988091</v>
      </c>
      <c r="D3038">
        <v>14982.815662835101</v>
      </c>
    </row>
    <row r="3039" spans="1:4" x14ac:dyDescent="0.4">
      <c r="A3039" s="28">
        <v>42851</v>
      </c>
      <c r="B3039">
        <v>13523</v>
      </c>
      <c r="C3039">
        <v>15468.346484923402</v>
      </c>
      <c r="D3039">
        <v>15027.789267165279</v>
      </c>
    </row>
    <row r="3040" spans="1:4" x14ac:dyDescent="0.4">
      <c r="A3040" s="28">
        <v>42852</v>
      </c>
      <c r="B3040">
        <v>11913</v>
      </c>
      <c r="C3040">
        <v>15194.268704088232</v>
      </c>
      <c r="D3040">
        <v>15101.33308135376</v>
      </c>
    </row>
    <row r="3041" spans="1:4" x14ac:dyDescent="0.4">
      <c r="A3041" s="28">
        <v>42853</v>
      </c>
      <c r="B3041">
        <v>15989</v>
      </c>
      <c r="C3041">
        <v>14824.253940718838</v>
      </c>
      <c r="D3041">
        <v>15079.397670871263</v>
      </c>
    </row>
    <row r="3042" spans="1:4" x14ac:dyDescent="0.4">
      <c r="A3042" s="28">
        <v>42854</v>
      </c>
      <c r="B3042">
        <v>15477</v>
      </c>
      <c r="C3042">
        <v>14906.962060112326</v>
      </c>
      <c r="D3042">
        <v>14983.490497382289</v>
      </c>
    </row>
    <row r="3043" spans="1:4" x14ac:dyDescent="0.4">
      <c r="A3043" s="28">
        <v>42855</v>
      </c>
      <c r="B3043">
        <v>12031</v>
      </c>
      <c r="C3043">
        <v>14949.147916220996</v>
      </c>
      <c r="D3043">
        <v>15028.466119727753</v>
      </c>
    </row>
    <row r="3044" spans="1:4" x14ac:dyDescent="0.4">
      <c r="A3044" s="28">
        <v>42856</v>
      </c>
      <c r="B3044">
        <v>13396</v>
      </c>
      <c r="C3044">
        <v>14681.096444963097</v>
      </c>
      <c r="D3044">
        <v>15102.013238675616</v>
      </c>
    </row>
    <row r="3045" spans="1:4" x14ac:dyDescent="0.4">
      <c r="A3045" s="28">
        <v>42857</v>
      </c>
      <c r="B3045">
        <v>12577</v>
      </c>
      <c r="C3045">
        <v>14434.048741737904</v>
      </c>
      <c r="D3045">
        <v>15080.076832584708</v>
      </c>
    </row>
    <row r="3046" spans="1:4" x14ac:dyDescent="0.4">
      <c r="A3046" s="28">
        <v>42858</v>
      </c>
      <c r="B3046">
        <v>12939</v>
      </c>
      <c r="C3046">
        <v>14114.251923825774</v>
      </c>
      <c r="D3046">
        <v>14984.165331929478</v>
      </c>
    </row>
    <row r="3047" spans="1:4" x14ac:dyDescent="0.4">
      <c r="A3047" s="28">
        <v>42859</v>
      </c>
      <c r="B3047">
        <v>11778</v>
      </c>
      <c r="C3047">
        <v>14092.036946556391</v>
      </c>
      <c r="D3047">
        <v>15029.142972290228</v>
      </c>
    </row>
    <row r="3048" spans="1:4" x14ac:dyDescent="0.4">
      <c r="A3048" s="28">
        <v>42860</v>
      </c>
      <c r="B3048">
        <v>17121</v>
      </c>
      <c r="C3048">
        <v>13705.174999503464</v>
      </c>
      <c r="D3048">
        <v>15102.69339599747</v>
      </c>
    </row>
    <row r="3049" spans="1:4" x14ac:dyDescent="0.4">
      <c r="A3049" s="28">
        <v>42861</v>
      </c>
      <c r="B3049">
        <v>10739</v>
      </c>
      <c r="C3049">
        <v>14093.013461390537</v>
      </c>
      <c r="D3049">
        <v>15080.75599429815</v>
      </c>
    </row>
    <row r="3050" spans="1:4" x14ac:dyDescent="0.4">
      <c r="A3050" s="28">
        <v>42862</v>
      </c>
      <c r="B3050">
        <v>10571</v>
      </c>
      <c r="C3050">
        <v>13764.556364078915</v>
      </c>
      <c r="D3050">
        <v>14984.840166476668</v>
      </c>
    </row>
    <row r="3051" spans="1:4" x14ac:dyDescent="0.4">
      <c r="A3051" s="28">
        <v>42863</v>
      </c>
      <c r="B3051">
        <v>13987</v>
      </c>
      <c r="C3051">
        <v>13331.190128861461</v>
      </c>
      <c r="D3051">
        <v>15029.819824852702</v>
      </c>
    </row>
    <row r="3052" spans="1:4" x14ac:dyDescent="0.4">
      <c r="A3052" s="28">
        <v>42864</v>
      </c>
      <c r="B3052">
        <v>15755</v>
      </c>
      <c r="C3052">
        <v>13275.879992950498</v>
      </c>
      <c r="D3052">
        <v>15103.373553319325</v>
      </c>
    </row>
    <row r="3053" spans="1:4" x14ac:dyDescent="0.4">
      <c r="A3053" s="28">
        <v>42865</v>
      </c>
      <c r="B3053">
        <v>16727</v>
      </c>
      <c r="C3053">
        <v>13721.742903369433</v>
      </c>
      <c r="D3053">
        <v>15081.435156011592</v>
      </c>
    </row>
    <row r="3054" spans="1:4" x14ac:dyDescent="0.4">
      <c r="A3054" s="28">
        <v>42866</v>
      </c>
      <c r="B3054">
        <v>11572</v>
      </c>
      <c r="C3054">
        <v>14160.530115517273</v>
      </c>
      <c r="D3054">
        <v>14985.515001023856</v>
      </c>
    </row>
    <row r="3055" spans="1:4" x14ac:dyDescent="0.4">
      <c r="A3055" s="28">
        <v>42867</v>
      </c>
      <c r="B3055">
        <v>14592</v>
      </c>
      <c r="C3055">
        <v>13693.327469794422</v>
      </c>
      <c r="D3055">
        <v>15030.496677415178</v>
      </c>
    </row>
    <row r="3056" spans="1:4" x14ac:dyDescent="0.4">
      <c r="A3056" s="28">
        <v>42868</v>
      </c>
      <c r="B3056">
        <v>14153</v>
      </c>
      <c r="C3056">
        <v>13936.652311783859</v>
      </c>
      <c r="D3056">
        <v>15104.053710641179</v>
      </c>
    </row>
    <row r="3057" spans="1:4" x14ac:dyDescent="0.4">
      <c r="A3057" s="28">
        <v>42869</v>
      </c>
      <c r="B3057">
        <v>11208</v>
      </c>
      <c r="C3057">
        <v>13935.707110157866</v>
      </c>
      <c r="D3057">
        <v>15082.114317725034</v>
      </c>
    </row>
    <row r="3058" spans="1:4" x14ac:dyDescent="0.4">
      <c r="A3058" s="28">
        <v>42870</v>
      </c>
      <c r="B3058">
        <v>14391</v>
      </c>
      <c r="C3058">
        <v>13494.510380434052</v>
      </c>
      <c r="D3058">
        <v>14986.189835571045</v>
      </c>
    </row>
    <row r="3059" spans="1:4" x14ac:dyDescent="0.4">
      <c r="A3059" s="28">
        <v>42871</v>
      </c>
      <c r="B3059">
        <v>16893</v>
      </c>
      <c r="C3059">
        <v>13727.316000000301</v>
      </c>
      <c r="D3059">
        <v>15031.173529977654</v>
      </c>
    </row>
    <row r="3060" spans="1:4" x14ac:dyDescent="0.4">
      <c r="A3060" s="28">
        <v>42872</v>
      </c>
      <c r="B3060">
        <v>15764</v>
      </c>
      <c r="C3060">
        <v>14079.178033617625</v>
      </c>
      <c r="D3060">
        <v>15104.733867963032</v>
      </c>
    </row>
    <row r="3061" spans="1:4" x14ac:dyDescent="0.4">
      <c r="A3061" s="28">
        <v>42873</v>
      </c>
      <c r="B3061">
        <v>9642</v>
      </c>
      <c r="C3061">
        <v>14266.116912114348</v>
      </c>
      <c r="D3061">
        <v>15082.793479438476</v>
      </c>
    </row>
    <row r="3062" spans="1:4" x14ac:dyDescent="0.4">
      <c r="A3062" s="28">
        <v>42874</v>
      </c>
      <c r="B3062">
        <v>13199</v>
      </c>
      <c r="C3062">
        <v>13794.078257779012</v>
      </c>
      <c r="D3062">
        <v>14986.864670118233</v>
      </c>
    </row>
    <row r="3063" spans="1:4" x14ac:dyDescent="0.4">
      <c r="A3063" s="28">
        <v>42875</v>
      </c>
      <c r="B3063">
        <v>12743</v>
      </c>
      <c r="C3063">
        <v>13631.362130040483</v>
      </c>
      <c r="D3063">
        <v>15031.850382540129</v>
      </c>
    </row>
    <row r="3064" spans="1:4" x14ac:dyDescent="0.4">
      <c r="A3064" s="28">
        <v>42876</v>
      </c>
      <c r="B3064">
        <v>12483</v>
      </c>
      <c r="C3064">
        <v>13402.776519871752</v>
      </c>
      <c r="D3064">
        <v>15105.414025284888</v>
      </c>
    </row>
    <row r="3065" spans="1:4" x14ac:dyDescent="0.4">
      <c r="A3065" s="28">
        <v>42877</v>
      </c>
      <c r="B3065">
        <v>16248</v>
      </c>
      <c r="C3065">
        <v>13467.607165617192</v>
      </c>
      <c r="D3065">
        <v>15083.472641151919</v>
      </c>
    </row>
    <row r="3066" spans="1:4" x14ac:dyDescent="0.4">
      <c r="A3066" s="28">
        <v>42878</v>
      </c>
      <c r="B3066">
        <v>14431</v>
      </c>
      <c r="C3066">
        <v>13747.986638708579</v>
      </c>
      <c r="D3066">
        <v>14987.539504665423</v>
      </c>
    </row>
    <row r="3067" spans="1:4" x14ac:dyDescent="0.4">
      <c r="A3067" s="28">
        <v>42879</v>
      </c>
      <c r="B3067">
        <v>14489</v>
      </c>
      <c r="C3067">
        <v>13724.519336693069</v>
      </c>
      <c r="D3067">
        <v>15032.527235102605</v>
      </c>
    </row>
    <row r="3068" spans="1:4" x14ac:dyDescent="0.4">
      <c r="A3068" s="28">
        <v>42880</v>
      </c>
      <c r="B3068">
        <v>12632</v>
      </c>
      <c r="C3068">
        <v>14067.454791904871</v>
      </c>
      <c r="D3068">
        <v>15106.094182606743</v>
      </c>
    </row>
    <row r="3069" spans="1:4" x14ac:dyDescent="0.4">
      <c r="A3069" s="28">
        <v>42881</v>
      </c>
      <c r="B3069">
        <v>13563</v>
      </c>
      <c r="C3069">
        <v>13762.56145460629</v>
      </c>
      <c r="D3069">
        <v>15084.151802865363</v>
      </c>
    </row>
    <row r="3070" spans="1:4" x14ac:dyDescent="0.4">
      <c r="A3070" s="28">
        <v>42882</v>
      </c>
      <c r="B3070">
        <v>12858</v>
      </c>
      <c r="C3070">
        <v>13623.899150196166</v>
      </c>
      <c r="D3070">
        <v>14988.214339212613</v>
      </c>
    </row>
    <row r="3071" spans="1:4" x14ac:dyDescent="0.4">
      <c r="A3071" s="28">
        <v>42883</v>
      </c>
      <c r="B3071">
        <v>13618</v>
      </c>
      <c r="C3071">
        <v>13731.475791369008</v>
      </c>
      <c r="D3071">
        <v>15033.204087665079</v>
      </c>
    </row>
    <row r="3072" spans="1:4" x14ac:dyDescent="0.4">
      <c r="A3072" s="28">
        <v>42884</v>
      </c>
      <c r="B3072">
        <v>16264</v>
      </c>
      <c r="C3072">
        <v>13618.281098218289</v>
      </c>
      <c r="D3072">
        <v>15106.774339928597</v>
      </c>
    </row>
    <row r="3073" spans="1:4" x14ac:dyDescent="0.4">
      <c r="A3073" s="28">
        <v>42885</v>
      </c>
      <c r="B3073">
        <v>17092</v>
      </c>
      <c r="C3073">
        <v>13847.80242874141</v>
      </c>
      <c r="D3073">
        <v>15084.830964578803</v>
      </c>
    </row>
    <row r="3074" spans="1:4" x14ac:dyDescent="0.4">
      <c r="A3074" s="28">
        <v>42886</v>
      </c>
      <c r="B3074">
        <v>12272</v>
      </c>
      <c r="C3074">
        <v>14507.573868098583</v>
      </c>
      <c r="D3074">
        <v>14988.889173759801</v>
      </c>
    </row>
    <row r="3075" spans="1:4" x14ac:dyDescent="0.4">
      <c r="A3075" s="28">
        <v>42887</v>
      </c>
      <c r="B3075">
        <v>10981</v>
      </c>
      <c r="C3075">
        <v>14144.024038662194</v>
      </c>
      <c r="D3075">
        <v>15033.880940227555</v>
      </c>
    </row>
    <row r="3076" spans="1:4" x14ac:dyDescent="0.4">
      <c r="A3076" s="28">
        <v>42888</v>
      </c>
      <c r="B3076">
        <v>15033</v>
      </c>
      <c r="C3076">
        <v>13611.692104451713</v>
      </c>
      <c r="D3076">
        <v>15107.454497250452</v>
      </c>
    </row>
    <row r="3077" spans="1:4" x14ac:dyDescent="0.4">
      <c r="A3077" s="28">
        <v>42889</v>
      </c>
      <c r="B3077">
        <v>14449</v>
      </c>
      <c r="C3077">
        <v>13955.267447356771</v>
      </c>
      <c r="D3077">
        <v>15085.510126292247</v>
      </c>
    </row>
    <row r="3078" spans="1:4" x14ac:dyDescent="0.4">
      <c r="A3078" s="28">
        <v>42890</v>
      </c>
      <c r="B3078">
        <v>13948</v>
      </c>
      <c r="C3078">
        <v>13941.88546711506</v>
      </c>
      <c r="D3078">
        <v>14989.56400830699</v>
      </c>
    </row>
    <row r="3079" spans="1:4" x14ac:dyDescent="0.4">
      <c r="A3079" s="28">
        <v>42891</v>
      </c>
      <c r="B3079">
        <v>14497</v>
      </c>
      <c r="C3079">
        <v>13885.483017375695</v>
      </c>
      <c r="D3079">
        <v>15034.55779279003</v>
      </c>
    </row>
    <row r="3080" spans="1:4" x14ac:dyDescent="0.4">
      <c r="A3080" s="28">
        <v>42892</v>
      </c>
      <c r="B3080">
        <v>15375</v>
      </c>
      <c r="C3080">
        <v>14111.650024328243</v>
      </c>
      <c r="D3080">
        <v>15108.134654572306</v>
      </c>
    </row>
    <row r="3081" spans="1:4" x14ac:dyDescent="0.4">
      <c r="A3081" s="28">
        <v>42893</v>
      </c>
      <c r="B3081">
        <v>16987</v>
      </c>
      <c r="C3081">
        <v>14192.740133357855</v>
      </c>
      <c r="D3081">
        <v>15086.189288005688</v>
      </c>
    </row>
    <row r="3082" spans="1:4" x14ac:dyDescent="0.4">
      <c r="A3082" s="28">
        <v>42894</v>
      </c>
      <c r="B3082">
        <v>11526</v>
      </c>
      <c r="C3082">
        <v>14511.339642221643</v>
      </c>
      <c r="D3082">
        <v>14990.238842854178</v>
      </c>
    </row>
    <row r="3083" spans="1:4" x14ac:dyDescent="0.4">
      <c r="A3083" s="28">
        <v>42895</v>
      </c>
      <c r="B3083">
        <v>14995</v>
      </c>
      <c r="C3083">
        <v>14269.935656450643</v>
      </c>
      <c r="D3083">
        <v>15035.234645352504</v>
      </c>
    </row>
    <row r="3084" spans="1:4" x14ac:dyDescent="0.4">
      <c r="A3084" s="28">
        <v>42896</v>
      </c>
      <c r="B3084">
        <v>15450</v>
      </c>
      <c r="C3084">
        <v>14297.425653916571</v>
      </c>
      <c r="D3084">
        <v>15108.814811894161</v>
      </c>
    </row>
    <row r="3085" spans="1:4" x14ac:dyDescent="0.4">
      <c r="A3085" s="28">
        <v>42897</v>
      </c>
      <c r="B3085">
        <v>14238</v>
      </c>
      <c r="C3085">
        <v>14326.743379423102</v>
      </c>
      <c r="D3085">
        <v>15086.868449719132</v>
      </c>
    </row>
    <row r="3086" spans="1:4" x14ac:dyDescent="0.4">
      <c r="A3086" s="28">
        <v>42898</v>
      </c>
      <c r="B3086">
        <v>17335</v>
      </c>
      <c r="C3086">
        <v>14518.877883201916</v>
      </c>
      <c r="D3086">
        <v>14990.913677401368</v>
      </c>
    </row>
    <row r="3087" spans="1:4" x14ac:dyDescent="0.4">
      <c r="A3087" s="28">
        <v>42899</v>
      </c>
      <c r="B3087">
        <v>13918</v>
      </c>
      <c r="C3087">
        <v>14826.537581908007</v>
      </c>
      <c r="D3087">
        <v>15035.91149791498</v>
      </c>
    </row>
    <row r="3088" spans="1:4" x14ac:dyDescent="0.4">
      <c r="A3088" s="28">
        <v>42900</v>
      </c>
      <c r="B3088">
        <v>14932</v>
      </c>
      <c r="C3088">
        <v>14564.756582194163</v>
      </c>
      <c r="D3088">
        <v>15109.494969216015</v>
      </c>
    </row>
    <row r="3089" spans="1:4" x14ac:dyDescent="0.4">
      <c r="A3089" s="28">
        <v>42901</v>
      </c>
      <c r="B3089">
        <v>13989</v>
      </c>
      <c r="C3089">
        <v>14857.55927419478</v>
      </c>
      <c r="D3089">
        <v>15087.547611432574</v>
      </c>
    </row>
    <row r="3090" spans="1:4" x14ac:dyDescent="0.4">
      <c r="A3090" s="28">
        <v>42902</v>
      </c>
      <c r="B3090">
        <v>12637</v>
      </c>
      <c r="C3090">
        <v>14631.591037507413</v>
      </c>
      <c r="D3090">
        <v>14991.588511948556</v>
      </c>
    </row>
    <row r="3091" spans="1:4" x14ac:dyDescent="0.4">
      <c r="A3091" s="28">
        <v>42903</v>
      </c>
      <c r="B3091">
        <v>12323</v>
      </c>
      <c r="C3091">
        <v>14244.41901940784</v>
      </c>
      <c r="D3091">
        <v>15036.588350477456</v>
      </c>
    </row>
    <row r="3092" spans="1:4" x14ac:dyDescent="0.4">
      <c r="A3092" s="28">
        <v>42904</v>
      </c>
      <c r="B3092">
        <v>12349</v>
      </c>
      <c r="C3092">
        <v>14208.459142505304</v>
      </c>
      <c r="D3092">
        <v>15110.17512653787</v>
      </c>
    </row>
    <row r="3093" spans="1:4" x14ac:dyDescent="0.4">
      <c r="A3093" s="28">
        <v>42905</v>
      </c>
      <c r="B3093">
        <v>16134</v>
      </c>
      <c r="C3093">
        <v>13843.210852710217</v>
      </c>
      <c r="D3093">
        <v>15088.226773146016</v>
      </c>
    </row>
    <row r="3094" spans="1:4" x14ac:dyDescent="0.4">
      <c r="A3094" s="28">
        <v>42906</v>
      </c>
      <c r="B3094">
        <v>17732</v>
      </c>
      <c r="C3094">
        <v>14026.521368503645</v>
      </c>
      <c r="D3094">
        <v>14992.263346495745</v>
      </c>
    </row>
    <row r="3095" spans="1:4" x14ac:dyDescent="0.4">
      <c r="A3095" s="28">
        <v>42907</v>
      </c>
      <c r="B3095">
        <v>15155</v>
      </c>
      <c r="C3095">
        <v>14745.815822878589</v>
      </c>
      <c r="D3095">
        <v>15037.265203039931</v>
      </c>
    </row>
    <row r="3096" spans="1:4" x14ac:dyDescent="0.4">
      <c r="A3096" s="28">
        <v>42908</v>
      </c>
      <c r="B3096">
        <v>11515</v>
      </c>
      <c r="C3096">
        <v>14728.153549826335</v>
      </c>
      <c r="D3096">
        <v>15110.855283859724</v>
      </c>
    </row>
    <row r="3097" spans="1:4" x14ac:dyDescent="0.4">
      <c r="A3097" s="28">
        <v>42909</v>
      </c>
      <c r="B3097">
        <v>15187</v>
      </c>
      <c r="C3097">
        <v>14196.594849007126</v>
      </c>
      <c r="D3097">
        <v>15088.905934859458</v>
      </c>
    </row>
    <row r="3098" spans="1:4" x14ac:dyDescent="0.4">
      <c r="A3098" s="28">
        <v>42910</v>
      </c>
      <c r="B3098">
        <v>16020</v>
      </c>
      <c r="C3098">
        <v>14511.830841539306</v>
      </c>
      <c r="D3098">
        <v>14992.938181042935</v>
      </c>
    </row>
    <row r="3099" spans="1:4" x14ac:dyDescent="0.4">
      <c r="A3099" s="28">
        <v>42911</v>
      </c>
      <c r="B3099">
        <v>10437</v>
      </c>
      <c r="C3099">
        <v>14594.485052285687</v>
      </c>
      <c r="D3099">
        <v>15037.942055602407</v>
      </c>
    </row>
    <row r="3100" spans="1:4" x14ac:dyDescent="0.4">
      <c r="A3100" s="28">
        <v>42912</v>
      </c>
      <c r="B3100">
        <v>14230</v>
      </c>
      <c r="C3100">
        <v>13990.615361092696</v>
      </c>
      <c r="D3100">
        <v>15111.535441181579</v>
      </c>
    </row>
    <row r="3101" spans="1:4" x14ac:dyDescent="0.4">
      <c r="A3101" s="28">
        <v>42913</v>
      </c>
      <c r="B3101">
        <v>16435</v>
      </c>
      <c r="C3101">
        <v>14208.227609991096</v>
      </c>
      <c r="D3101">
        <v>15089.585096572901</v>
      </c>
    </row>
    <row r="3102" spans="1:4" x14ac:dyDescent="0.4">
      <c r="A3102" s="28">
        <v>42914</v>
      </c>
      <c r="B3102">
        <v>18194</v>
      </c>
      <c r="C3102">
        <v>14316.7193280347</v>
      </c>
      <c r="D3102">
        <v>14993.613015590121</v>
      </c>
    </row>
    <row r="3103" spans="1:4" x14ac:dyDescent="0.4">
      <c r="A3103" s="28">
        <v>42915</v>
      </c>
      <c r="B3103">
        <v>15675</v>
      </c>
      <c r="C3103">
        <v>14833.130168417569</v>
      </c>
      <c r="D3103">
        <v>15038.618908164881</v>
      </c>
    </row>
    <row r="3104" spans="1:4" x14ac:dyDescent="0.4">
      <c r="A3104" s="28">
        <v>42916</v>
      </c>
      <c r="B3104">
        <v>16018</v>
      </c>
      <c r="C3104">
        <v>15168.488924216628</v>
      </c>
      <c r="D3104">
        <v>15112.215598503433</v>
      </c>
    </row>
    <row r="3105" spans="1:4" x14ac:dyDescent="0.4">
      <c r="A3105" s="28">
        <v>42917</v>
      </c>
      <c r="B3105">
        <v>14157</v>
      </c>
      <c r="C3105">
        <v>15104.451846438607</v>
      </c>
      <c r="D3105">
        <v>15090.264258286343</v>
      </c>
    </row>
    <row r="3106" spans="1:4" x14ac:dyDescent="0.4">
      <c r="A3106" s="28">
        <v>42918</v>
      </c>
      <c r="B3106">
        <v>13687</v>
      </c>
      <c r="C3106">
        <v>14942.973057966896</v>
      </c>
      <c r="D3106">
        <v>14994.287850137311</v>
      </c>
    </row>
    <row r="3107" spans="1:4" x14ac:dyDescent="0.4">
      <c r="A3107" s="28">
        <v>42919</v>
      </c>
      <c r="B3107">
        <v>12188</v>
      </c>
      <c r="C3107">
        <v>14997.461404127253</v>
      </c>
      <c r="D3107">
        <v>15039.295760727357</v>
      </c>
    </row>
    <row r="3108" spans="1:4" x14ac:dyDescent="0.4">
      <c r="A3108" s="28">
        <v>42920</v>
      </c>
      <c r="B3108">
        <v>12711</v>
      </c>
      <c r="C3108">
        <v>14434.457376063343</v>
      </c>
      <c r="D3108">
        <v>15112.89575582529</v>
      </c>
    </row>
    <row r="3109" spans="1:4" x14ac:dyDescent="0.4">
      <c r="A3109" s="28">
        <v>42921</v>
      </c>
      <c r="B3109">
        <v>14211</v>
      </c>
      <c r="C3109">
        <v>14168.114625796459</v>
      </c>
      <c r="D3109">
        <v>15090.943419999787</v>
      </c>
    </row>
    <row r="3110" spans="1:4" x14ac:dyDescent="0.4">
      <c r="A3110" s="28">
        <v>42922</v>
      </c>
      <c r="B3110">
        <v>12280</v>
      </c>
      <c r="C3110">
        <v>14366.714018890076</v>
      </c>
      <c r="D3110">
        <v>14994.962684684499</v>
      </c>
    </row>
    <row r="3111" spans="1:4" x14ac:dyDescent="0.4">
      <c r="A3111" s="28">
        <v>42923</v>
      </c>
      <c r="B3111">
        <v>13788</v>
      </c>
      <c r="C3111">
        <v>13918.804546168905</v>
      </c>
      <c r="D3111">
        <v>15039.97261328983</v>
      </c>
    </row>
    <row r="3112" spans="1:4" x14ac:dyDescent="0.4">
      <c r="A3112" s="28">
        <v>42924</v>
      </c>
      <c r="B3112">
        <v>12483</v>
      </c>
      <c r="C3112">
        <v>13885.951284310742</v>
      </c>
      <c r="D3112">
        <v>15113.575913147142</v>
      </c>
    </row>
    <row r="3113" spans="1:4" x14ac:dyDescent="0.4">
      <c r="A3113" s="28">
        <v>42925</v>
      </c>
      <c r="B3113">
        <v>11343</v>
      </c>
      <c r="C3113">
        <v>13860.30790963887</v>
      </c>
      <c r="D3113">
        <v>15091.622581713227</v>
      </c>
    </row>
    <row r="3114" spans="1:4" x14ac:dyDescent="0.4">
      <c r="A3114" s="28">
        <v>42926</v>
      </c>
      <c r="B3114">
        <v>12552</v>
      </c>
      <c r="C3114">
        <v>13385.223877867826</v>
      </c>
      <c r="D3114">
        <v>14995.637519231688</v>
      </c>
    </row>
    <row r="3115" spans="1:4" x14ac:dyDescent="0.4">
      <c r="A3115" s="28">
        <v>42927</v>
      </c>
      <c r="B3115">
        <v>12909</v>
      </c>
      <c r="C3115">
        <v>13244.624831544907</v>
      </c>
      <c r="D3115">
        <v>15040.649465852306</v>
      </c>
    </row>
    <row r="3116" spans="1:4" x14ac:dyDescent="0.4">
      <c r="A3116" s="28">
        <v>42928</v>
      </c>
      <c r="B3116">
        <v>12912</v>
      </c>
      <c r="C3116">
        <v>13340.802981538167</v>
      </c>
      <c r="D3116">
        <v>15114.256070468997</v>
      </c>
    </row>
    <row r="3117" spans="1:4" x14ac:dyDescent="0.4">
      <c r="A3117" s="28">
        <v>42929</v>
      </c>
      <c r="B3117">
        <v>10355</v>
      </c>
      <c r="C3117">
        <v>13165.427690363627</v>
      </c>
      <c r="D3117">
        <v>15092.301743426669</v>
      </c>
    </row>
    <row r="3118" spans="1:4" x14ac:dyDescent="0.4">
      <c r="A3118" s="28">
        <v>42930</v>
      </c>
      <c r="B3118">
        <v>14557</v>
      </c>
      <c r="C3118">
        <v>12769.648771209122</v>
      </c>
      <c r="D3118">
        <v>14996.312353778878</v>
      </c>
    </row>
    <row r="3119" spans="1:4" x14ac:dyDescent="0.4">
      <c r="A3119" s="28">
        <v>42931</v>
      </c>
      <c r="B3119">
        <v>13852</v>
      </c>
      <c r="C3119">
        <v>13144.209052699543</v>
      </c>
      <c r="D3119">
        <v>15041.326318414784</v>
      </c>
    </row>
    <row r="3120" spans="1:4" x14ac:dyDescent="0.4">
      <c r="A3120" s="28">
        <v>42932</v>
      </c>
      <c r="B3120">
        <v>11307</v>
      </c>
      <c r="C3120">
        <v>13089.429348195699</v>
      </c>
      <c r="D3120">
        <v>15114.936227790851</v>
      </c>
    </row>
    <row r="3121" spans="1:4" x14ac:dyDescent="0.4">
      <c r="A3121" s="28">
        <v>42933</v>
      </c>
      <c r="B3121">
        <v>14947</v>
      </c>
      <c r="C3121">
        <v>12886.93593953072</v>
      </c>
      <c r="D3121">
        <v>15092.980905140112</v>
      </c>
    </row>
    <row r="3122" spans="1:4" x14ac:dyDescent="0.4">
      <c r="A3122" s="28">
        <v>42934</v>
      </c>
      <c r="B3122">
        <v>14486</v>
      </c>
      <c r="C3122">
        <v>13285.435420355869</v>
      </c>
      <c r="D3122">
        <v>14996.987188326066</v>
      </c>
    </row>
    <row r="3123" spans="1:4" x14ac:dyDescent="0.4">
      <c r="A3123" s="28">
        <v>42935</v>
      </c>
      <c r="B3123">
        <v>14809</v>
      </c>
      <c r="C3123">
        <v>13261.973188213187</v>
      </c>
      <c r="D3123">
        <v>15042.003170977257</v>
      </c>
    </row>
    <row r="3124" spans="1:4" x14ac:dyDescent="0.4">
      <c r="A3124" s="28">
        <v>42936</v>
      </c>
      <c r="B3124">
        <v>11919</v>
      </c>
      <c r="C3124">
        <v>13552.223323164035</v>
      </c>
      <c r="D3124">
        <v>15115.616385112706</v>
      </c>
    </row>
    <row r="3125" spans="1:4" x14ac:dyDescent="0.4">
      <c r="A3125" s="28">
        <v>42937</v>
      </c>
      <c r="B3125">
        <v>16055</v>
      </c>
      <c r="C3125">
        <v>13451.352219322735</v>
      </c>
      <c r="D3125">
        <v>15093.660066853554</v>
      </c>
    </row>
    <row r="3126" spans="1:4" x14ac:dyDescent="0.4">
      <c r="A3126" s="28">
        <v>42938</v>
      </c>
      <c r="B3126">
        <v>12980</v>
      </c>
      <c r="C3126">
        <v>13613.489127382201</v>
      </c>
      <c r="D3126">
        <v>14997.662022873255</v>
      </c>
    </row>
    <row r="3127" spans="1:4" x14ac:dyDescent="0.4">
      <c r="A3127" s="28">
        <v>42939</v>
      </c>
      <c r="B3127">
        <v>12840</v>
      </c>
      <c r="C3127">
        <v>13574.866167866145</v>
      </c>
      <c r="D3127">
        <v>15042.680023539733</v>
      </c>
    </row>
    <row r="3128" spans="1:4" x14ac:dyDescent="0.4">
      <c r="A3128" s="28">
        <v>42940</v>
      </c>
      <c r="B3128">
        <v>14659</v>
      </c>
      <c r="C3128">
        <v>13646.984584159482</v>
      </c>
      <c r="D3128">
        <v>15116.296542434562</v>
      </c>
    </row>
    <row r="3129" spans="1:4" x14ac:dyDescent="0.4">
      <c r="A3129" s="28">
        <v>42941</v>
      </c>
      <c r="B3129">
        <v>18227</v>
      </c>
      <c r="C3129">
        <v>13558.553299151121</v>
      </c>
      <c r="D3129">
        <v>15094.339228566998</v>
      </c>
    </row>
    <row r="3130" spans="1:4" x14ac:dyDescent="0.4">
      <c r="A3130" s="28">
        <v>42942</v>
      </c>
      <c r="B3130">
        <v>15500</v>
      </c>
      <c r="C3130">
        <v>14223.864868234799</v>
      </c>
      <c r="D3130">
        <v>14998.336857420443</v>
      </c>
    </row>
    <row r="3131" spans="1:4" x14ac:dyDescent="0.4">
      <c r="A3131" s="28">
        <v>42943</v>
      </c>
      <c r="B3131">
        <v>12700</v>
      </c>
      <c r="C3131">
        <v>14597.341647624258</v>
      </c>
      <c r="D3131">
        <v>15043.356876102207</v>
      </c>
    </row>
    <row r="3132" spans="1:4" x14ac:dyDescent="0.4">
      <c r="A3132" s="28">
        <v>42944</v>
      </c>
      <c r="B3132">
        <v>16816</v>
      </c>
      <c r="C3132">
        <v>14158.729709180669</v>
      </c>
      <c r="D3132">
        <v>15116.976699756415</v>
      </c>
    </row>
    <row r="3133" spans="1:4" x14ac:dyDescent="0.4">
      <c r="A3133" s="28">
        <v>42945</v>
      </c>
      <c r="B3133">
        <v>12845</v>
      </c>
      <c r="C3133">
        <v>14515.054574669704</v>
      </c>
      <c r="D3133">
        <v>15095.018390280438</v>
      </c>
    </row>
    <row r="3134" spans="1:4" x14ac:dyDescent="0.4">
      <c r="A3134" s="28">
        <v>42946</v>
      </c>
      <c r="B3134">
        <v>12472</v>
      </c>
      <c r="C3134">
        <v>14456.65953088632</v>
      </c>
      <c r="D3134">
        <v>14999.011691967633</v>
      </c>
    </row>
    <row r="3135" spans="1:4" x14ac:dyDescent="0.4">
      <c r="A3135" s="28">
        <v>42947</v>
      </c>
      <c r="B3135">
        <v>17550</v>
      </c>
      <c r="C3135">
        <v>14063.4231625667</v>
      </c>
      <c r="D3135">
        <v>15044.033728664683</v>
      </c>
    </row>
    <row r="3136" spans="1:4" x14ac:dyDescent="0.4">
      <c r="A3136" s="28">
        <v>42948</v>
      </c>
      <c r="B3136">
        <v>15339</v>
      </c>
      <c r="C3136">
        <v>14475.725716103299</v>
      </c>
      <c r="D3136">
        <v>15117.656857078271</v>
      </c>
    </row>
    <row r="3137" spans="1:4" x14ac:dyDescent="0.4">
      <c r="A3137" s="28">
        <v>42949</v>
      </c>
      <c r="B3137">
        <v>15860</v>
      </c>
      <c r="C3137">
        <v>14752.455934447125</v>
      </c>
      <c r="D3137">
        <v>15095.697551993882</v>
      </c>
    </row>
    <row r="3138" spans="1:4" x14ac:dyDescent="0.4">
      <c r="A3138" s="28">
        <v>42950</v>
      </c>
      <c r="B3138">
        <v>13679</v>
      </c>
      <c r="C3138">
        <v>14832.587398193535</v>
      </c>
      <c r="D3138">
        <v>14999.686526514823</v>
      </c>
    </row>
    <row r="3139" spans="1:4" x14ac:dyDescent="0.4">
      <c r="A3139" s="28">
        <v>42951</v>
      </c>
      <c r="B3139">
        <v>14437</v>
      </c>
      <c r="C3139">
        <v>14596.201213671045</v>
      </c>
      <c r="D3139">
        <v>15044.710581227158</v>
      </c>
    </row>
    <row r="3140" spans="1:4" x14ac:dyDescent="0.4">
      <c r="A3140" s="28">
        <v>42952</v>
      </c>
      <c r="B3140">
        <v>13690</v>
      </c>
      <c r="C3140">
        <v>14739.935855347354</v>
      </c>
      <c r="D3140">
        <v>15118.337014400124</v>
      </c>
    </row>
    <row r="3141" spans="1:4" x14ac:dyDescent="0.4">
      <c r="A3141" s="28">
        <v>42953</v>
      </c>
      <c r="B3141">
        <v>12160</v>
      </c>
      <c r="C3141">
        <v>14507.707038124552</v>
      </c>
      <c r="D3141">
        <v>15096.376713707323</v>
      </c>
    </row>
    <row r="3142" spans="1:4" x14ac:dyDescent="0.4">
      <c r="A3142" s="28">
        <v>42954</v>
      </c>
      <c r="B3142">
        <v>14179</v>
      </c>
      <c r="C3142">
        <v>14127.595456544739</v>
      </c>
      <c r="D3142">
        <v>15000.36136106201</v>
      </c>
    </row>
    <row r="3143" spans="1:4" x14ac:dyDescent="0.4">
      <c r="A3143" s="28">
        <v>42955</v>
      </c>
      <c r="B3143">
        <v>15776</v>
      </c>
      <c r="C3143">
        <v>14283.467499059059</v>
      </c>
      <c r="D3143">
        <v>15045.387433789632</v>
      </c>
    </row>
    <row r="3144" spans="1:4" x14ac:dyDescent="0.4">
      <c r="A3144" s="28">
        <v>42956</v>
      </c>
      <c r="B3144">
        <v>14050</v>
      </c>
      <c r="C3144">
        <v>14372.471168440514</v>
      </c>
      <c r="D3144">
        <v>15119.017171721978</v>
      </c>
    </row>
    <row r="3145" spans="1:4" x14ac:dyDescent="0.4">
      <c r="A3145" s="28">
        <v>42957</v>
      </c>
      <c r="B3145">
        <v>12537</v>
      </c>
      <c r="C3145">
        <v>14290.294928427178</v>
      </c>
      <c r="D3145">
        <v>15097.055875420767</v>
      </c>
    </row>
    <row r="3146" spans="1:4" x14ac:dyDescent="0.4">
      <c r="A3146" s="28">
        <v>42958</v>
      </c>
      <c r="B3146">
        <v>17228</v>
      </c>
      <c r="C3146">
        <v>14223.562931049322</v>
      </c>
      <c r="D3146">
        <v>15001.0361956092</v>
      </c>
    </row>
    <row r="3147" spans="1:4" x14ac:dyDescent="0.4">
      <c r="A3147" s="28">
        <v>42959</v>
      </c>
      <c r="B3147">
        <v>13429</v>
      </c>
      <c r="C3147">
        <v>14489.409989663955</v>
      </c>
      <c r="D3147">
        <v>15046.06428635211</v>
      </c>
    </row>
    <row r="3148" spans="1:4" x14ac:dyDescent="0.4">
      <c r="A3148" s="28">
        <v>42960</v>
      </c>
      <c r="B3148">
        <v>12650</v>
      </c>
      <c r="C3148">
        <v>14291.140667246189</v>
      </c>
      <c r="D3148">
        <v>15119.697329043835</v>
      </c>
    </row>
    <row r="3149" spans="1:4" x14ac:dyDescent="0.4">
      <c r="A3149" s="28">
        <v>42961</v>
      </c>
      <c r="B3149">
        <v>14515</v>
      </c>
      <c r="C3149">
        <v>14297.957485334167</v>
      </c>
      <c r="D3149">
        <v>15097.735037134209</v>
      </c>
    </row>
    <row r="3150" spans="1:4" x14ac:dyDescent="0.4">
      <c r="A3150" s="28">
        <v>42962</v>
      </c>
      <c r="B3150">
        <v>15924</v>
      </c>
      <c r="C3150">
        <v>14147.688454303561</v>
      </c>
      <c r="D3150">
        <v>15001.711030156388</v>
      </c>
    </row>
    <row r="3151" spans="1:4" x14ac:dyDescent="0.4">
      <c r="A3151" s="28">
        <v>42963</v>
      </c>
      <c r="B3151">
        <v>11936</v>
      </c>
      <c r="C3151">
        <v>14317.883740770312</v>
      </c>
      <c r="D3151">
        <v>15046.741138914584</v>
      </c>
    </row>
    <row r="3152" spans="1:4" x14ac:dyDescent="0.4">
      <c r="A3152" s="28">
        <v>42964</v>
      </c>
      <c r="B3152">
        <v>11613</v>
      </c>
      <c r="C3152">
        <v>14248.63869834109</v>
      </c>
      <c r="D3152">
        <v>15120.377486365687</v>
      </c>
    </row>
    <row r="3153" spans="1:4" x14ac:dyDescent="0.4">
      <c r="A3153" s="28">
        <v>42965</v>
      </c>
      <c r="B3153">
        <v>17517</v>
      </c>
      <c r="C3153">
        <v>13743.873870634789</v>
      </c>
      <c r="D3153">
        <v>15098.414198847651</v>
      </c>
    </row>
    <row r="3154" spans="1:4" x14ac:dyDescent="0.4">
      <c r="A3154" s="28">
        <v>42966</v>
      </c>
      <c r="B3154">
        <v>13854</v>
      </c>
      <c r="C3154">
        <v>14127.898163552865</v>
      </c>
      <c r="D3154">
        <v>15002.385864703578</v>
      </c>
    </row>
    <row r="3155" spans="1:4" x14ac:dyDescent="0.4">
      <c r="A3155" s="28">
        <v>42967</v>
      </c>
      <c r="B3155">
        <v>13225</v>
      </c>
      <c r="C3155">
        <v>14336.307301703591</v>
      </c>
      <c r="D3155">
        <v>15047.417991477059</v>
      </c>
    </row>
    <row r="3156" spans="1:4" x14ac:dyDescent="0.4">
      <c r="A3156" s="28">
        <v>42968</v>
      </c>
      <c r="B3156">
        <v>17181</v>
      </c>
      <c r="C3156">
        <v>14109.845830034697</v>
      </c>
      <c r="D3156">
        <v>15121.057643687544</v>
      </c>
    </row>
    <row r="3157" spans="1:4" x14ac:dyDescent="0.4">
      <c r="A3157" s="28">
        <v>42969</v>
      </c>
      <c r="B3157">
        <v>15311</v>
      </c>
      <c r="C3157">
        <v>14347.850690598691</v>
      </c>
      <c r="D3157">
        <v>15099.093360561094</v>
      </c>
    </row>
    <row r="3158" spans="1:4" x14ac:dyDescent="0.4">
      <c r="A3158" s="28">
        <v>42970</v>
      </c>
      <c r="B3158">
        <v>14659</v>
      </c>
      <c r="C3158">
        <v>14716.196459296803</v>
      </c>
      <c r="D3158">
        <v>15003.060699250767</v>
      </c>
    </row>
    <row r="3159" spans="1:4" x14ac:dyDescent="0.4">
      <c r="A3159" s="28">
        <v>42971</v>
      </c>
      <c r="B3159">
        <v>12756</v>
      </c>
      <c r="C3159">
        <v>14679.326588026914</v>
      </c>
      <c r="D3159">
        <v>15048.094844039535</v>
      </c>
    </row>
    <row r="3160" spans="1:4" x14ac:dyDescent="0.4">
      <c r="A3160" s="28">
        <v>42972</v>
      </c>
      <c r="B3160">
        <v>16946</v>
      </c>
      <c r="C3160">
        <v>14230.430985383618</v>
      </c>
      <c r="D3160">
        <v>15121.737801009396</v>
      </c>
    </row>
    <row r="3161" spans="1:4" x14ac:dyDescent="0.4">
      <c r="A3161" s="28">
        <v>42973</v>
      </c>
      <c r="B3161">
        <v>13055</v>
      </c>
      <c r="C3161">
        <v>14820.128495603369</v>
      </c>
      <c r="D3161">
        <v>15099.772522274536</v>
      </c>
    </row>
    <row r="3162" spans="1:4" x14ac:dyDescent="0.4">
      <c r="A3162" s="28">
        <v>42974</v>
      </c>
      <c r="B3162">
        <v>12704</v>
      </c>
      <c r="C3162">
        <v>14533.591389304649</v>
      </c>
      <c r="D3162">
        <v>15003.735533797955</v>
      </c>
    </row>
    <row r="3163" spans="1:4" x14ac:dyDescent="0.4">
      <c r="A3163" s="28">
        <v>42975</v>
      </c>
      <c r="B3163">
        <v>16735</v>
      </c>
      <c r="C3163">
        <v>14154.96006634444</v>
      </c>
      <c r="D3163">
        <v>15048.771696602009</v>
      </c>
    </row>
    <row r="3164" spans="1:4" x14ac:dyDescent="0.4">
      <c r="A3164" s="28">
        <v>42976</v>
      </c>
      <c r="B3164">
        <v>14851</v>
      </c>
      <c r="C3164">
        <v>14669.173887162317</v>
      </c>
      <c r="D3164">
        <v>15122.417958331253</v>
      </c>
    </row>
    <row r="3165" spans="1:4" x14ac:dyDescent="0.4">
      <c r="A3165" s="28">
        <v>42977</v>
      </c>
      <c r="B3165">
        <v>16001</v>
      </c>
      <c r="C3165">
        <v>14639.177825886942</v>
      </c>
      <c r="D3165">
        <v>15100.451683987978</v>
      </c>
    </row>
    <row r="3166" spans="1:4" x14ac:dyDescent="0.4">
      <c r="A3166" s="28">
        <v>42978</v>
      </c>
      <c r="B3166">
        <v>14571</v>
      </c>
      <c r="C3166">
        <v>14734.619205434439</v>
      </c>
      <c r="D3166">
        <v>15004.410368345145</v>
      </c>
    </row>
    <row r="3167" spans="1:4" x14ac:dyDescent="0.4">
      <c r="A3167" s="28">
        <v>42979</v>
      </c>
      <c r="B3167">
        <v>14825</v>
      </c>
      <c r="C3167">
        <v>14856.962063681267</v>
      </c>
      <c r="D3167">
        <v>15049.448549164485</v>
      </c>
    </row>
    <row r="3168" spans="1:4" x14ac:dyDescent="0.4">
      <c r="A3168" s="28">
        <v>42980</v>
      </c>
      <c r="B3168">
        <v>13258</v>
      </c>
      <c r="C3168">
        <v>14812.632112510804</v>
      </c>
      <c r="D3168">
        <v>15123.098115653107</v>
      </c>
    </row>
    <row r="3169" spans="1:4" x14ac:dyDescent="0.4">
      <c r="A3169" s="28">
        <v>42981</v>
      </c>
      <c r="B3169">
        <v>13089</v>
      </c>
      <c r="C3169">
        <v>14503.962958865441</v>
      </c>
      <c r="D3169">
        <v>15101.130845701422</v>
      </c>
    </row>
    <row r="3170" spans="1:4" x14ac:dyDescent="0.4">
      <c r="A3170" s="28">
        <v>42982</v>
      </c>
      <c r="B3170">
        <v>13614</v>
      </c>
      <c r="C3170">
        <v>14458.09576195101</v>
      </c>
      <c r="D3170">
        <v>15005.085202892333</v>
      </c>
    </row>
    <row r="3171" spans="1:4" x14ac:dyDescent="0.4">
      <c r="A3171" s="28">
        <v>42983</v>
      </c>
      <c r="B3171">
        <v>15090</v>
      </c>
      <c r="C3171">
        <v>14288.916372237578</v>
      </c>
      <c r="D3171">
        <v>15050.125401726958</v>
      </c>
    </row>
    <row r="3172" spans="1:4" x14ac:dyDescent="0.4">
      <c r="A3172" s="28">
        <v>42984</v>
      </c>
      <c r="B3172">
        <v>15184</v>
      </c>
      <c r="C3172">
        <v>14295.509421232806</v>
      </c>
      <c r="D3172">
        <v>15123.77827297496</v>
      </c>
    </row>
    <row r="3173" spans="1:4" x14ac:dyDescent="0.4">
      <c r="A3173" s="28">
        <v>42985</v>
      </c>
      <c r="B3173">
        <v>13379</v>
      </c>
      <c r="C3173">
        <v>14563.327201948006</v>
      </c>
      <c r="D3173">
        <v>15101.810007414862</v>
      </c>
    </row>
    <row r="3174" spans="1:4" x14ac:dyDescent="0.4">
      <c r="A3174" s="28">
        <v>42986</v>
      </c>
      <c r="B3174">
        <v>14451</v>
      </c>
      <c r="C3174">
        <v>14369.201926496533</v>
      </c>
      <c r="D3174">
        <v>15005.760037439521</v>
      </c>
    </row>
    <row r="3175" spans="1:4" x14ac:dyDescent="0.4">
      <c r="A3175" s="28">
        <v>42987</v>
      </c>
      <c r="B3175">
        <v>13681</v>
      </c>
      <c r="C3175">
        <v>14281.570041465033</v>
      </c>
      <c r="D3175">
        <v>15050.802254289436</v>
      </c>
    </row>
    <row r="3176" spans="1:4" x14ac:dyDescent="0.4">
      <c r="A3176" s="28">
        <v>42988</v>
      </c>
      <c r="B3176">
        <v>12428</v>
      </c>
      <c r="C3176">
        <v>14324.095602816331</v>
      </c>
      <c r="D3176">
        <v>15124.458430296816</v>
      </c>
    </row>
    <row r="3177" spans="1:4" x14ac:dyDescent="0.4">
      <c r="A3177" s="28">
        <v>42989</v>
      </c>
      <c r="B3177">
        <v>14630</v>
      </c>
      <c r="C3177">
        <v>14051.787288049431</v>
      </c>
      <c r="D3177">
        <v>15102.489169128306</v>
      </c>
    </row>
    <row r="3178" spans="1:4" x14ac:dyDescent="0.4">
      <c r="A3178" s="28">
        <v>42990</v>
      </c>
      <c r="B3178">
        <v>14672</v>
      </c>
      <c r="C3178">
        <v>14023.36447695985</v>
      </c>
      <c r="D3178">
        <v>15006.43487198671</v>
      </c>
    </row>
    <row r="3179" spans="1:4" x14ac:dyDescent="0.4">
      <c r="A3179" s="28">
        <v>42991</v>
      </c>
      <c r="B3179">
        <v>15424</v>
      </c>
      <c r="C3179">
        <v>14214.420568749858</v>
      </c>
      <c r="D3179">
        <v>15051.479106851912</v>
      </c>
    </row>
    <row r="3180" spans="1:4" x14ac:dyDescent="0.4">
      <c r="A3180" s="28">
        <v>42992</v>
      </c>
      <c r="B3180">
        <v>12139</v>
      </c>
      <c r="C3180">
        <v>14384.90039726453</v>
      </c>
      <c r="D3180">
        <v>15125.138587618669</v>
      </c>
    </row>
    <row r="3181" spans="1:4" x14ac:dyDescent="0.4">
      <c r="A3181" s="28">
        <v>42993</v>
      </c>
      <c r="B3181">
        <v>14897</v>
      </c>
      <c r="C3181">
        <v>13983.124298236911</v>
      </c>
      <c r="D3181">
        <v>15103.168330841747</v>
      </c>
    </row>
    <row r="3182" spans="1:4" x14ac:dyDescent="0.4">
      <c r="A3182" s="28">
        <v>42994</v>
      </c>
      <c r="B3182">
        <v>13266</v>
      </c>
      <c r="C3182">
        <v>14216.053551383209</v>
      </c>
      <c r="D3182">
        <v>15007.109706533898</v>
      </c>
    </row>
    <row r="3183" spans="1:4" x14ac:dyDescent="0.4">
      <c r="A3183" s="28">
        <v>42995</v>
      </c>
      <c r="B3183">
        <v>12294</v>
      </c>
      <c r="C3183">
        <v>14057.319098335309</v>
      </c>
      <c r="D3183">
        <v>15052.155959414386</v>
      </c>
    </row>
    <row r="3184" spans="1:4" x14ac:dyDescent="0.4">
      <c r="A3184" s="28">
        <v>42996</v>
      </c>
      <c r="B3184">
        <v>14829</v>
      </c>
      <c r="C3184">
        <v>13759.790591167473</v>
      </c>
      <c r="D3184">
        <v>15125.818744940525</v>
      </c>
    </row>
    <row r="3185" spans="1:4" x14ac:dyDescent="0.4">
      <c r="A3185" s="28">
        <v>42997</v>
      </c>
      <c r="B3185">
        <v>15329</v>
      </c>
      <c r="C3185">
        <v>13988.731644487085</v>
      </c>
      <c r="D3185">
        <v>15103.847492555191</v>
      </c>
    </row>
    <row r="3186" spans="1:4" x14ac:dyDescent="0.4">
      <c r="A3186" s="28">
        <v>42998</v>
      </c>
      <c r="B3186">
        <v>15329</v>
      </c>
      <c r="C3186">
        <v>14122.997480875143</v>
      </c>
      <c r="D3186">
        <v>15007.784541081088</v>
      </c>
    </row>
    <row r="3187" spans="1:4" x14ac:dyDescent="0.4">
      <c r="A3187" s="28">
        <v>42999</v>
      </c>
      <c r="B3187">
        <v>12195</v>
      </c>
      <c r="C3187">
        <v>14253.292056774299</v>
      </c>
      <c r="D3187">
        <v>15052.832811976861</v>
      </c>
    </row>
    <row r="3188" spans="1:4" x14ac:dyDescent="0.4">
      <c r="A3188" s="28">
        <v>43000</v>
      </c>
      <c r="B3188">
        <v>15132</v>
      </c>
      <c r="C3188">
        <v>14071.036827612596</v>
      </c>
      <c r="D3188">
        <v>15126.498902262379</v>
      </c>
    </row>
    <row r="3189" spans="1:4" x14ac:dyDescent="0.4">
      <c r="A3189" s="28">
        <v>43001</v>
      </c>
      <c r="B3189">
        <v>13449</v>
      </c>
      <c r="C3189">
        <v>14166.332401981055</v>
      </c>
      <c r="D3189">
        <v>15104.526654268633</v>
      </c>
    </row>
    <row r="3190" spans="1:4" x14ac:dyDescent="0.4">
      <c r="A3190" s="28">
        <v>43002</v>
      </c>
      <c r="B3190">
        <v>12191</v>
      </c>
      <c r="C3190">
        <v>14001.637110668791</v>
      </c>
      <c r="D3190">
        <v>15008.459375628276</v>
      </c>
    </row>
    <row r="3191" spans="1:4" x14ac:dyDescent="0.4">
      <c r="A3191" s="28">
        <v>43003</v>
      </c>
      <c r="B3191">
        <v>14245</v>
      </c>
      <c r="C3191">
        <v>13889.05816028918</v>
      </c>
      <c r="D3191">
        <v>15053.509664539335</v>
      </c>
    </row>
    <row r="3192" spans="1:4" x14ac:dyDescent="0.4">
      <c r="A3192" s="28">
        <v>43004</v>
      </c>
      <c r="B3192">
        <v>14548</v>
      </c>
      <c r="C3192">
        <v>13870.08853532154</v>
      </c>
      <c r="D3192">
        <v>15127.179059584234</v>
      </c>
    </row>
    <row r="3193" spans="1:4" x14ac:dyDescent="0.4">
      <c r="A3193" s="28">
        <v>43005</v>
      </c>
      <c r="B3193">
        <v>14139</v>
      </c>
      <c r="C3193">
        <v>13877.07359119749</v>
      </c>
      <c r="D3193">
        <v>15105.205815982075</v>
      </c>
    </row>
    <row r="3194" spans="1:4" x14ac:dyDescent="0.4">
      <c r="A3194" s="28">
        <v>43006</v>
      </c>
      <c r="B3194">
        <v>11247</v>
      </c>
      <c r="C3194">
        <v>14068.192262024382</v>
      </c>
      <c r="D3194">
        <v>15009.134210175465</v>
      </c>
    </row>
    <row r="3195" spans="1:4" x14ac:dyDescent="0.4">
      <c r="A3195" s="28">
        <v>43007</v>
      </c>
      <c r="B3195">
        <v>14150</v>
      </c>
      <c r="C3195">
        <v>13632.9222313758</v>
      </c>
      <c r="D3195">
        <v>15054.186517101811</v>
      </c>
    </row>
    <row r="3196" spans="1:4" x14ac:dyDescent="0.4">
      <c r="A3196" s="28">
        <v>43008</v>
      </c>
      <c r="B3196">
        <v>12514</v>
      </c>
      <c r="C3196">
        <v>13615.098202133011</v>
      </c>
      <c r="D3196">
        <v>15127.859216906088</v>
      </c>
    </row>
    <row r="3197" spans="1:4" x14ac:dyDescent="0.4">
      <c r="A3197" s="28">
        <v>43009</v>
      </c>
      <c r="B3197">
        <v>11443</v>
      </c>
      <c r="C3197">
        <v>13582.464449176634</v>
      </c>
      <c r="D3197">
        <v>15105.884977695518</v>
      </c>
    </row>
    <row r="3198" spans="1:4" x14ac:dyDescent="0.4">
      <c r="A3198" s="28">
        <v>43010</v>
      </c>
      <c r="B3198">
        <v>13718</v>
      </c>
      <c r="C3198">
        <v>13279.575584479224</v>
      </c>
      <c r="D3198">
        <v>15009.809044722655</v>
      </c>
    </row>
    <row r="3199" spans="1:4" x14ac:dyDescent="0.4">
      <c r="A3199" s="28">
        <v>43011</v>
      </c>
      <c r="B3199">
        <v>14276</v>
      </c>
      <c r="C3199">
        <v>13233.970921989203</v>
      </c>
      <c r="D3199">
        <v>15054.863369664286</v>
      </c>
    </row>
    <row r="3200" spans="1:4" x14ac:dyDescent="0.4">
      <c r="A3200" s="28">
        <v>43012</v>
      </c>
      <c r="B3200">
        <v>14364</v>
      </c>
      <c r="C3200">
        <v>13471.484762259428</v>
      </c>
      <c r="D3200">
        <v>15128.539374227941</v>
      </c>
    </row>
    <row r="3201" spans="1:4" x14ac:dyDescent="0.4">
      <c r="A3201" s="28">
        <v>43013</v>
      </c>
      <c r="B3201">
        <v>11594</v>
      </c>
      <c r="C3201">
        <v>13602.990880728717</v>
      </c>
      <c r="D3201">
        <v>15106.56413940896</v>
      </c>
    </row>
    <row r="3202" spans="1:4" x14ac:dyDescent="0.4">
      <c r="A3202" s="28">
        <v>43014</v>
      </c>
      <c r="B3202">
        <v>14336</v>
      </c>
      <c r="C3202">
        <v>13240.216552040565</v>
      </c>
      <c r="D3202">
        <v>15010.483879269843</v>
      </c>
    </row>
    <row r="3203" spans="1:4" x14ac:dyDescent="0.4">
      <c r="A3203" s="28">
        <v>43015</v>
      </c>
      <c r="B3203">
        <v>12739</v>
      </c>
      <c r="C3203">
        <v>13482.908872912754</v>
      </c>
      <c r="D3203">
        <v>15055.540222226762</v>
      </c>
    </row>
    <row r="3204" spans="1:4" x14ac:dyDescent="0.4">
      <c r="A3204" s="28">
        <v>43016</v>
      </c>
      <c r="B3204">
        <v>11700</v>
      </c>
      <c r="C3204">
        <v>13361.234574344875</v>
      </c>
      <c r="D3204">
        <v>15129.219531549797</v>
      </c>
    </row>
    <row r="3205" spans="1:4" x14ac:dyDescent="0.4">
      <c r="A3205" s="28">
        <v>43017</v>
      </c>
      <c r="B3205">
        <v>14159</v>
      </c>
      <c r="C3205">
        <v>13083.747918828023</v>
      </c>
      <c r="D3205">
        <v>15107.243301122402</v>
      </c>
    </row>
    <row r="3206" spans="1:4" x14ac:dyDescent="0.4">
      <c r="A3206" s="28">
        <v>43018</v>
      </c>
      <c r="B3206">
        <v>14411</v>
      </c>
      <c r="C3206">
        <v>13299.847049658902</v>
      </c>
      <c r="D3206">
        <v>15011.158713817033</v>
      </c>
    </row>
    <row r="3207" spans="1:4" x14ac:dyDescent="0.4">
      <c r="A3207" s="28">
        <v>43019</v>
      </c>
      <c r="B3207">
        <v>14750</v>
      </c>
      <c r="C3207">
        <v>13412.263747551218</v>
      </c>
      <c r="D3207">
        <v>15056.217074789238</v>
      </c>
    </row>
    <row r="3208" spans="1:4" x14ac:dyDescent="0.4">
      <c r="A3208" s="28">
        <v>43020</v>
      </c>
      <c r="B3208">
        <v>11550</v>
      </c>
      <c r="C3208">
        <v>13565.494272109674</v>
      </c>
      <c r="D3208">
        <v>15129.899688871652</v>
      </c>
    </row>
    <row r="3209" spans="1:4" x14ac:dyDescent="0.4">
      <c r="A3209" s="28">
        <v>43021</v>
      </c>
      <c r="B3209">
        <v>11892</v>
      </c>
      <c r="C3209">
        <v>13372.309909146361</v>
      </c>
      <c r="D3209">
        <v>15107.922462835846</v>
      </c>
    </row>
    <row r="3210" spans="1:4" x14ac:dyDescent="0.4">
      <c r="A3210" s="28">
        <v>43022</v>
      </c>
      <c r="B3210">
        <v>11867</v>
      </c>
      <c r="C3210">
        <v>13144.337920010483</v>
      </c>
      <c r="D3210">
        <v>15011.83354836422</v>
      </c>
    </row>
    <row r="3211" spans="1:4" x14ac:dyDescent="0.4">
      <c r="A3211" s="28">
        <v>43023</v>
      </c>
      <c r="B3211">
        <v>11338</v>
      </c>
      <c r="C3211">
        <v>12911.707384195759</v>
      </c>
      <c r="D3211">
        <v>15056.893927351712</v>
      </c>
    </row>
    <row r="3212" spans="1:4" x14ac:dyDescent="0.4">
      <c r="A3212" s="28">
        <v>43024</v>
      </c>
      <c r="B3212">
        <v>13637</v>
      </c>
      <c r="C3212">
        <v>12780.058405407928</v>
      </c>
      <c r="D3212">
        <v>15130.579846193506</v>
      </c>
    </row>
    <row r="3213" spans="1:4" x14ac:dyDescent="0.4">
      <c r="A3213" s="28">
        <v>43025</v>
      </c>
      <c r="B3213">
        <v>14121</v>
      </c>
      <c r="C3213">
        <v>12864.973238324801</v>
      </c>
      <c r="D3213">
        <v>15108.601624549286</v>
      </c>
    </row>
    <row r="3214" spans="1:4" x14ac:dyDescent="0.4">
      <c r="A3214" s="28">
        <v>43026</v>
      </c>
      <c r="B3214">
        <v>14257</v>
      </c>
      <c r="C3214">
        <v>12963.940748775742</v>
      </c>
      <c r="D3214">
        <v>15012.50838291141</v>
      </c>
    </row>
    <row r="3215" spans="1:4" x14ac:dyDescent="0.4">
      <c r="A3215" s="28">
        <v>43027</v>
      </c>
      <c r="B3215">
        <v>11600</v>
      </c>
      <c r="C3215">
        <v>13246.380127690769</v>
      </c>
      <c r="D3215">
        <v>15057.570779914187</v>
      </c>
    </row>
    <row r="3216" spans="1:4" x14ac:dyDescent="0.4">
      <c r="A3216" s="28">
        <v>43028</v>
      </c>
      <c r="B3216">
        <v>14436</v>
      </c>
      <c r="C3216">
        <v>13003.820613735261</v>
      </c>
      <c r="D3216">
        <v>15131.260003515361</v>
      </c>
    </row>
    <row r="3217" spans="1:4" x14ac:dyDescent="0.4">
      <c r="A3217" s="28">
        <v>43029</v>
      </c>
      <c r="B3217">
        <v>12682</v>
      </c>
      <c r="C3217">
        <v>13125.635804692974</v>
      </c>
      <c r="D3217">
        <v>15109.280786262731</v>
      </c>
    </row>
    <row r="3218" spans="1:4" x14ac:dyDescent="0.4">
      <c r="A3218" s="28">
        <v>43030</v>
      </c>
      <c r="B3218">
        <v>11541</v>
      </c>
      <c r="C3218">
        <v>13140.424980534186</v>
      </c>
      <c r="D3218">
        <v>15013.1832174586</v>
      </c>
    </row>
    <row r="3219" spans="1:4" x14ac:dyDescent="0.4">
      <c r="A3219" s="28">
        <v>43031</v>
      </c>
      <c r="B3219">
        <v>14659</v>
      </c>
      <c r="C3219">
        <v>12941.995295864628</v>
      </c>
      <c r="D3219">
        <v>15058.247632476663</v>
      </c>
    </row>
    <row r="3220" spans="1:4" x14ac:dyDescent="0.4">
      <c r="A3220" s="28">
        <v>43032</v>
      </c>
      <c r="B3220">
        <v>14211</v>
      </c>
      <c r="C3220">
        <v>13078.552187985566</v>
      </c>
      <c r="D3220">
        <v>15131.940160837214</v>
      </c>
    </row>
    <row r="3221" spans="1:4" x14ac:dyDescent="0.4">
      <c r="A3221" s="28">
        <v>43033</v>
      </c>
      <c r="B3221">
        <v>14290</v>
      </c>
      <c r="C3221">
        <v>13288.430100964944</v>
      </c>
      <c r="D3221">
        <v>15109.959947976171</v>
      </c>
    </row>
    <row r="3222" spans="1:4" x14ac:dyDescent="0.4">
      <c r="A3222" s="28">
        <v>43034</v>
      </c>
      <c r="B3222">
        <v>11276</v>
      </c>
      <c r="C3222">
        <v>13477.913236134813</v>
      </c>
      <c r="D3222">
        <v>15013.858052005788</v>
      </c>
    </row>
    <row r="3223" spans="1:4" x14ac:dyDescent="0.4">
      <c r="A3223" s="28">
        <v>43035</v>
      </c>
      <c r="B3223">
        <v>13838</v>
      </c>
      <c r="C3223">
        <v>13087.35335719481</v>
      </c>
      <c r="D3223">
        <v>15058.924485039137</v>
      </c>
    </row>
    <row r="3224" spans="1:4" x14ac:dyDescent="0.4">
      <c r="A3224" s="28">
        <v>43036</v>
      </c>
      <c r="B3224">
        <v>12370</v>
      </c>
      <c r="C3224">
        <v>13244.605488107609</v>
      </c>
      <c r="D3224">
        <v>15132.62031815907</v>
      </c>
    </row>
    <row r="3225" spans="1:4" x14ac:dyDescent="0.4">
      <c r="A3225" s="28">
        <v>43037</v>
      </c>
      <c r="B3225">
        <v>11968</v>
      </c>
      <c r="C3225">
        <v>13144.516409467191</v>
      </c>
      <c r="D3225">
        <v>15110.639109689615</v>
      </c>
    </row>
    <row r="3226" spans="1:4" x14ac:dyDescent="0.4">
      <c r="A3226" s="28">
        <v>43038</v>
      </c>
      <c r="B3226">
        <v>14187</v>
      </c>
      <c r="C3226">
        <v>12927.358855410475</v>
      </c>
      <c r="D3226">
        <v>15014.532886552977</v>
      </c>
    </row>
    <row r="3227" spans="1:4" x14ac:dyDescent="0.4">
      <c r="A3227" s="28">
        <v>43039</v>
      </c>
      <c r="B3227">
        <v>15011</v>
      </c>
      <c r="C3227">
        <v>13131.548263640654</v>
      </c>
      <c r="D3227">
        <v>15059.601337601613</v>
      </c>
    </row>
    <row r="3228" spans="1:4" x14ac:dyDescent="0.4">
      <c r="A3228" s="28">
        <v>43040</v>
      </c>
      <c r="B3228">
        <v>14855</v>
      </c>
      <c r="C3228">
        <v>13393.009265013807</v>
      </c>
      <c r="D3228">
        <v>15133.300475480924</v>
      </c>
    </row>
    <row r="3229" spans="1:4" x14ac:dyDescent="0.4">
      <c r="A3229" s="28">
        <v>43041</v>
      </c>
      <c r="B3229">
        <v>9984</v>
      </c>
      <c r="C3229">
        <v>13554.336418453644</v>
      </c>
      <c r="D3229">
        <v>15111.318271403057</v>
      </c>
    </row>
    <row r="3230" spans="1:4" x14ac:dyDescent="0.4">
      <c r="A3230" s="28">
        <v>43042</v>
      </c>
      <c r="B3230">
        <v>13224</v>
      </c>
      <c r="C3230">
        <v>13125.130398486772</v>
      </c>
      <c r="D3230">
        <v>15015.207721100165</v>
      </c>
    </row>
    <row r="3231" spans="1:4" x14ac:dyDescent="0.4">
      <c r="A3231" s="28">
        <v>43043</v>
      </c>
      <c r="B3231">
        <v>12729</v>
      </c>
      <c r="C3231">
        <v>13144.881629671803</v>
      </c>
      <c r="D3231">
        <v>15060.278190164088</v>
      </c>
    </row>
    <row r="3232" spans="1:4" x14ac:dyDescent="0.4">
      <c r="A3232" s="28">
        <v>43044</v>
      </c>
      <c r="B3232">
        <v>11865</v>
      </c>
      <c r="C3232">
        <v>12996.737096730603</v>
      </c>
      <c r="D3232">
        <v>15133.980632802779</v>
      </c>
    </row>
    <row r="3233" spans="1:4" x14ac:dyDescent="0.4">
      <c r="A3233" s="28">
        <v>43045</v>
      </c>
      <c r="B3233">
        <v>14192</v>
      </c>
      <c r="C3233">
        <v>12935.217768056267</v>
      </c>
      <c r="D3233">
        <v>15111.997433116499</v>
      </c>
    </row>
    <row r="3234" spans="1:4" x14ac:dyDescent="0.4">
      <c r="A3234" s="28">
        <v>43046</v>
      </c>
      <c r="B3234">
        <v>14952</v>
      </c>
      <c r="C3234">
        <v>13102.119606301083</v>
      </c>
      <c r="D3234">
        <v>15015.882555647355</v>
      </c>
    </row>
    <row r="3235" spans="1:4" x14ac:dyDescent="0.4">
      <c r="A3235" s="28">
        <v>43047</v>
      </c>
      <c r="B3235">
        <v>15393</v>
      </c>
      <c r="C3235">
        <v>13243.345775796912</v>
      </c>
      <c r="D3235">
        <v>15060.955042726564</v>
      </c>
    </row>
    <row r="3236" spans="1:4" x14ac:dyDescent="0.4">
      <c r="A3236" s="28">
        <v>43048</v>
      </c>
      <c r="B3236">
        <v>12260</v>
      </c>
      <c r="C3236">
        <v>13652.845115844833</v>
      </c>
      <c r="D3236">
        <v>15134.660790124633</v>
      </c>
    </row>
    <row r="3237" spans="1:4" x14ac:dyDescent="0.4">
      <c r="A3237" s="28">
        <v>43049</v>
      </c>
      <c r="B3237">
        <v>14942</v>
      </c>
      <c r="C3237">
        <v>13475.46613007451</v>
      </c>
      <c r="D3237">
        <v>15112.676594829942</v>
      </c>
    </row>
    <row r="3238" spans="1:4" x14ac:dyDescent="0.4">
      <c r="A3238" s="28">
        <v>43050</v>
      </c>
      <c r="B3238">
        <v>13325</v>
      </c>
      <c r="C3238">
        <v>13566.736561205884</v>
      </c>
      <c r="D3238">
        <v>15016.557390194544</v>
      </c>
    </row>
    <row r="3239" spans="1:4" x14ac:dyDescent="0.4">
      <c r="A3239" s="28">
        <v>43051</v>
      </c>
      <c r="B3239">
        <v>13489</v>
      </c>
      <c r="C3239">
        <v>13614.726347161471</v>
      </c>
      <c r="D3239">
        <v>15061.63189528904</v>
      </c>
    </row>
    <row r="3240" spans="1:4" x14ac:dyDescent="0.4">
      <c r="A3240" s="28">
        <v>43052</v>
      </c>
      <c r="B3240">
        <v>14074</v>
      </c>
      <c r="C3240">
        <v>13641.111161680154</v>
      </c>
      <c r="D3240">
        <v>15135.340947446488</v>
      </c>
    </row>
    <row r="3241" spans="1:4" x14ac:dyDescent="0.4">
      <c r="A3241" s="28">
        <v>43053</v>
      </c>
      <c r="B3241">
        <v>15326</v>
      </c>
      <c r="C3241">
        <v>13573.977507597483</v>
      </c>
      <c r="D3241">
        <v>15113.355756543384</v>
      </c>
    </row>
    <row r="3242" spans="1:4" x14ac:dyDescent="0.4">
      <c r="A3242" s="28">
        <v>43054</v>
      </c>
      <c r="B3242">
        <v>14659</v>
      </c>
      <c r="C3242">
        <v>13889.463300747893</v>
      </c>
      <c r="D3242">
        <v>15017.232224741732</v>
      </c>
    </row>
    <row r="3243" spans="1:4" x14ac:dyDescent="0.4">
      <c r="A3243" s="28">
        <v>43055</v>
      </c>
      <c r="B3243">
        <v>11026</v>
      </c>
      <c r="C3243">
        <v>14042.928273006046</v>
      </c>
      <c r="D3243">
        <v>15062.308747851514</v>
      </c>
    </row>
    <row r="3244" spans="1:4" x14ac:dyDescent="0.4">
      <c r="A3244" s="28">
        <v>43056</v>
      </c>
      <c r="B3244">
        <v>14852</v>
      </c>
      <c r="C3244">
        <v>13534.777964931025</v>
      </c>
      <c r="D3244">
        <v>15136.021104768342</v>
      </c>
    </row>
    <row r="3245" spans="1:4" x14ac:dyDescent="0.4">
      <c r="A3245" s="28">
        <v>43057</v>
      </c>
      <c r="B3245">
        <v>15477</v>
      </c>
      <c r="C3245">
        <v>13779.724410568273</v>
      </c>
      <c r="D3245">
        <v>15114.034918256826</v>
      </c>
    </row>
    <row r="3246" spans="1:4" x14ac:dyDescent="0.4">
      <c r="A3246" s="28">
        <v>43058</v>
      </c>
      <c r="B3246">
        <v>12102</v>
      </c>
      <c r="C3246">
        <v>14008.098434873353</v>
      </c>
      <c r="D3246">
        <v>15017.90705928892</v>
      </c>
    </row>
    <row r="3247" spans="1:4" x14ac:dyDescent="0.4">
      <c r="A3247" s="28">
        <v>43059</v>
      </c>
      <c r="B3247">
        <v>14726</v>
      </c>
      <c r="C3247">
        <v>13700.287185229126</v>
      </c>
      <c r="D3247">
        <v>15062.985600413989</v>
      </c>
    </row>
    <row r="3248" spans="1:4" x14ac:dyDescent="0.4">
      <c r="A3248" s="28">
        <v>43060</v>
      </c>
      <c r="B3248">
        <v>16430</v>
      </c>
      <c r="C3248">
        <v>13911.550251477214</v>
      </c>
      <c r="D3248">
        <v>15136.701262090197</v>
      </c>
    </row>
    <row r="3249" spans="1:4" x14ac:dyDescent="0.4">
      <c r="A3249" s="28">
        <v>43061</v>
      </c>
      <c r="B3249">
        <v>14230</v>
      </c>
      <c r="C3249">
        <v>14202.971025989258</v>
      </c>
      <c r="D3249">
        <v>15114.71407997027</v>
      </c>
    </row>
    <row r="3250" spans="1:4" x14ac:dyDescent="0.4">
      <c r="A3250" s="28">
        <v>43062</v>
      </c>
      <c r="B3250">
        <v>13224</v>
      </c>
      <c r="C3250">
        <v>14187.154858921071</v>
      </c>
      <c r="D3250">
        <v>15018.581893836108</v>
      </c>
    </row>
    <row r="3251" spans="1:4" x14ac:dyDescent="0.4">
      <c r="A3251" s="28">
        <v>43063</v>
      </c>
      <c r="B3251">
        <v>14151</v>
      </c>
      <c r="C3251">
        <v>14153.86091422531</v>
      </c>
      <c r="D3251">
        <v>15063.662452976463</v>
      </c>
    </row>
    <row r="3252" spans="1:4" x14ac:dyDescent="0.4">
      <c r="A3252" s="28">
        <v>43064</v>
      </c>
      <c r="B3252">
        <v>15647</v>
      </c>
      <c r="C3252">
        <v>14080.595467660634</v>
      </c>
      <c r="D3252">
        <v>15137.381419412051</v>
      </c>
    </row>
    <row r="3253" spans="1:4" x14ac:dyDescent="0.4">
      <c r="A3253" s="28">
        <v>43065</v>
      </c>
      <c r="B3253">
        <v>14412</v>
      </c>
      <c r="C3253">
        <v>14256.340666313637</v>
      </c>
      <c r="D3253">
        <v>15115.393241683711</v>
      </c>
    </row>
    <row r="3254" spans="1:4" x14ac:dyDescent="0.4">
      <c r="A3254" s="28">
        <v>43066</v>
      </c>
      <c r="B3254">
        <v>17450</v>
      </c>
      <c r="C3254">
        <v>14385.080996621222</v>
      </c>
      <c r="D3254">
        <v>15019.256728383298</v>
      </c>
    </row>
    <row r="3255" spans="1:4" x14ac:dyDescent="0.4">
      <c r="A3255" s="28">
        <v>43067</v>
      </c>
      <c r="B3255">
        <v>18239</v>
      </c>
      <c r="C3255">
        <v>14735.429629913815</v>
      </c>
      <c r="D3255">
        <v>15064.339305538939</v>
      </c>
    </row>
    <row r="3256" spans="1:4" x14ac:dyDescent="0.4">
      <c r="A3256" s="28">
        <v>43068</v>
      </c>
      <c r="B3256">
        <v>18841</v>
      </c>
      <c r="C3256">
        <v>15147.430584049414</v>
      </c>
      <c r="D3256">
        <v>15138.061576733906</v>
      </c>
    </row>
    <row r="3257" spans="1:4" x14ac:dyDescent="0.4">
      <c r="A3257" s="28">
        <v>43069</v>
      </c>
      <c r="B3257">
        <v>15121</v>
      </c>
      <c r="C3257">
        <v>15794.022947902646</v>
      </c>
      <c r="D3257">
        <v>15116.072403397155</v>
      </c>
    </row>
    <row r="3258" spans="1:4" x14ac:dyDescent="0.4">
      <c r="A3258" s="28">
        <v>43070</v>
      </c>
      <c r="B3258">
        <v>19024</v>
      </c>
      <c r="C3258">
        <v>15649.647451230921</v>
      </c>
      <c r="D3258">
        <v>15019.931562930487</v>
      </c>
    </row>
    <row r="3259" spans="1:4" x14ac:dyDescent="0.4">
      <c r="A3259" s="28">
        <v>43071</v>
      </c>
      <c r="B3259">
        <v>17227</v>
      </c>
      <c r="C3259">
        <v>16042.500341506813</v>
      </c>
      <c r="D3259">
        <v>15065.016158101416</v>
      </c>
    </row>
    <row r="3260" spans="1:4" x14ac:dyDescent="0.4">
      <c r="A3260" s="28">
        <v>43072</v>
      </c>
      <c r="B3260">
        <v>16243</v>
      </c>
      <c r="C3260">
        <v>16305.401941490709</v>
      </c>
      <c r="D3260">
        <v>15138.74173405576</v>
      </c>
    </row>
    <row r="3261" spans="1:4" x14ac:dyDescent="0.4">
      <c r="A3261" s="28">
        <v>43073</v>
      </c>
      <c r="B3261">
        <v>18953</v>
      </c>
      <c r="C3261">
        <v>16290.859440484672</v>
      </c>
      <c r="D3261">
        <v>15116.751565110595</v>
      </c>
    </row>
    <row r="3262" spans="1:4" x14ac:dyDescent="0.4">
      <c r="A3262" s="28">
        <v>43074</v>
      </c>
      <c r="B3262">
        <v>19265</v>
      </c>
      <c r="C3262">
        <v>16559.328681766321</v>
      </c>
      <c r="D3262">
        <v>15020.606397477675</v>
      </c>
    </row>
    <row r="3263" spans="1:4" x14ac:dyDescent="0.4">
      <c r="A3263" s="28">
        <v>43075</v>
      </c>
      <c r="B3263">
        <v>14659</v>
      </c>
      <c r="C3263">
        <v>17012.374971749112</v>
      </c>
      <c r="D3263">
        <v>15065.69301066389</v>
      </c>
    </row>
    <row r="3264" spans="1:4" x14ac:dyDescent="0.4">
      <c r="A3264" s="28">
        <v>43076</v>
      </c>
      <c r="B3264">
        <v>13523</v>
      </c>
      <c r="C3264">
        <v>16727.788150389999</v>
      </c>
      <c r="D3264">
        <v>15139.421891377615</v>
      </c>
    </row>
    <row r="3265" spans="1:4" x14ac:dyDescent="0.4">
      <c r="A3265" s="28">
        <v>43077</v>
      </c>
      <c r="B3265">
        <v>17682</v>
      </c>
      <c r="C3265">
        <v>16219.917979994048</v>
      </c>
      <c r="D3265">
        <v>15117.430726824037</v>
      </c>
    </row>
    <row r="3266" spans="1:4" x14ac:dyDescent="0.4">
      <c r="A3266" s="28">
        <v>43078</v>
      </c>
      <c r="B3266">
        <v>15982</v>
      </c>
      <c r="C3266">
        <v>16443.695520719841</v>
      </c>
      <c r="D3266">
        <v>15021.281232024865</v>
      </c>
    </row>
    <row r="3267" spans="1:4" x14ac:dyDescent="0.4">
      <c r="A3267" s="28">
        <v>43079</v>
      </c>
      <c r="B3267">
        <v>15679</v>
      </c>
      <c r="C3267">
        <v>16398.110265191379</v>
      </c>
      <c r="D3267">
        <v>15066.369863226366</v>
      </c>
    </row>
    <row r="3268" spans="1:4" x14ac:dyDescent="0.4">
      <c r="A3268" s="28">
        <v>43080</v>
      </c>
      <c r="B3268">
        <v>19134</v>
      </c>
      <c r="C3268">
        <v>16277.585052866982</v>
      </c>
      <c r="D3268">
        <v>15140.102048699471</v>
      </c>
    </row>
    <row r="3269" spans="1:4" x14ac:dyDescent="0.4">
      <c r="A3269" s="28">
        <v>43081</v>
      </c>
      <c r="B3269">
        <v>19723</v>
      </c>
      <c r="C3269">
        <v>16662.437658779134</v>
      </c>
      <c r="D3269">
        <v>15118.109888537481</v>
      </c>
    </row>
    <row r="3270" spans="1:4" x14ac:dyDescent="0.4">
      <c r="A3270" s="28">
        <v>43082</v>
      </c>
      <c r="B3270">
        <v>19851</v>
      </c>
      <c r="C3270">
        <v>17081.227228153224</v>
      </c>
      <c r="D3270">
        <v>15021.956066572053</v>
      </c>
    </row>
    <row r="3271" spans="1:4" x14ac:dyDescent="0.4">
      <c r="A3271" s="28">
        <v>43083</v>
      </c>
      <c r="B3271">
        <v>15775</v>
      </c>
      <c r="C3271">
        <v>17468.269275494375</v>
      </c>
      <c r="D3271">
        <v>15067.04671578884</v>
      </c>
    </row>
    <row r="3272" spans="1:4" x14ac:dyDescent="0.4">
      <c r="A3272" s="28">
        <v>43084</v>
      </c>
      <c r="B3272">
        <v>19321</v>
      </c>
      <c r="C3272">
        <v>17251.596050783039</v>
      </c>
      <c r="D3272">
        <v>15140.782206021324</v>
      </c>
    </row>
    <row r="3273" spans="1:4" x14ac:dyDescent="0.4">
      <c r="A3273" s="28">
        <v>43085</v>
      </c>
      <c r="B3273">
        <v>16768</v>
      </c>
      <c r="C3273">
        <v>17534.793440205201</v>
      </c>
      <c r="D3273">
        <v>15118.789050250922</v>
      </c>
    </row>
    <row r="3274" spans="1:4" x14ac:dyDescent="0.4">
      <c r="A3274" s="28">
        <v>43086</v>
      </c>
      <c r="B3274">
        <v>15438</v>
      </c>
      <c r="C3274">
        <v>17397.204391453412</v>
      </c>
      <c r="D3274">
        <v>15022.630901119242</v>
      </c>
    </row>
    <row r="3275" spans="1:4" x14ac:dyDescent="0.4">
      <c r="A3275" s="28">
        <v>43087</v>
      </c>
      <c r="B3275">
        <v>18079</v>
      </c>
      <c r="C3275">
        <v>17191.330344089325</v>
      </c>
      <c r="D3275">
        <v>15067.723568351315</v>
      </c>
    </row>
    <row r="3276" spans="1:4" x14ac:dyDescent="0.4">
      <c r="A3276" s="28">
        <v>43088</v>
      </c>
      <c r="B3276">
        <v>18531</v>
      </c>
      <c r="C3276">
        <v>17282.896157818359</v>
      </c>
      <c r="D3276">
        <v>15141.462363343178</v>
      </c>
    </row>
    <row r="3277" spans="1:4" x14ac:dyDescent="0.4">
      <c r="A3277" s="28">
        <v>43089</v>
      </c>
      <c r="B3277">
        <v>15825</v>
      </c>
      <c r="C3277">
        <v>17397.273405115269</v>
      </c>
      <c r="D3277">
        <v>15119.468211964366</v>
      </c>
    </row>
    <row r="3278" spans="1:4" x14ac:dyDescent="0.4">
      <c r="A3278" s="28">
        <v>43090</v>
      </c>
      <c r="B3278">
        <v>14442</v>
      </c>
      <c r="C3278">
        <v>17278.392617370908</v>
      </c>
      <c r="D3278">
        <v>15023.305735666432</v>
      </c>
    </row>
    <row r="3279" spans="1:4" x14ac:dyDescent="0.4">
      <c r="A3279" s="28">
        <v>43091</v>
      </c>
      <c r="B3279">
        <v>14707</v>
      </c>
      <c r="C3279">
        <v>16880.938216926697</v>
      </c>
      <c r="D3279">
        <v>15068.400420913791</v>
      </c>
    </row>
    <row r="3280" spans="1:4" x14ac:dyDescent="0.4">
      <c r="A3280" s="28">
        <v>43092</v>
      </c>
      <c r="B3280">
        <v>13238</v>
      </c>
      <c r="C3280">
        <v>16510.55337532577</v>
      </c>
      <c r="D3280">
        <v>15142.142520665033</v>
      </c>
    </row>
    <row r="3281" spans="1:4" x14ac:dyDescent="0.4">
      <c r="A3281" s="28">
        <v>43093</v>
      </c>
      <c r="B3281">
        <v>13389</v>
      </c>
      <c r="C3281">
        <v>16145.079475389944</v>
      </c>
      <c r="D3281">
        <v>15120.147373677806</v>
      </c>
    </row>
    <row r="3282" spans="1:4" x14ac:dyDescent="0.4">
      <c r="A3282" s="28">
        <v>43094</v>
      </c>
      <c r="B3282">
        <v>11642</v>
      </c>
      <c r="C3282">
        <v>15766.950749895977</v>
      </c>
      <c r="D3282">
        <v>15023.98057021362</v>
      </c>
    </row>
    <row r="3283" spans="1:4" x14ac:dyDescent="0.4">
      <c r="A3283" s="28">
        <v>43095</v>
      </c>
      <c r="B3283">
        <v>11972</v>
      </c>
      <c r="C3283">
        <v>15130.994480766729</v>
      </c>
      <c r="D3283">
        <v>15069.077273476265</v>
      </c>
    </row>
    <row r="3284" spans="1:4" x14ac:dyDescent="0.4">
      <c r="A3284" s="28">
        <v>43096</v>
      </c>
      <c r="B3284">
        <v>15075</v>
      </c>
      <c r="C3284">
        <v>14780.135927670875</v>
      </c>
      <c r="D3284">
        <v>15142.822677986887</v>
      </c>
    </row>
    <row r="3285" spans="1:4" x14ac:dyDescent="0.4">
      <c r="A3285" s="28">
        <v>43097</v>
      </c>
      <c r="B3285">
        <v>13053</v>
      </c>
      <c r="C3285">
        <v>14789.674868522385</v>
      </c>
      <c r="D3285">
        <v>15120.82653539125</v>
      </c>
    </row>
    <row r="3286" spans="1:4" x14ac:dyDescent="0.4">
      <c r="A3286" s="28">
        <v>43098</v>
      </c>
      <c r="B3286">
        <v>16368</v>
      </c>
      <c r="C3286">
        <v>14484.497868148392</v>
      </c>
      <c r="D3286">
        <v>15024.65540476081</v>
      </c>
    </row>
    <row r="3287" spans="1:4" x14ac:dyDescent="0.4">
      <c r="A3287" s="28">
        <v>43099</v>
      </c>
      <c r="B3287">
        <v>15454</v>
      </c>
      <c r="C3287">
        <v>14845.738367739097</v>
      </c>
      <c r="D3287">
        <v>15069.754126038742</v>
      </c>
    </row>
    <row r="3288" spans="1:4" x14ac:dyDescent="0.4">
      <c r="A3288" s="28">
        <v>43100</v>
      </c>
      <c r="B3288">
        <v>14549</v>
      </c>
      <c r="C3288">
        <v>14870.876265116356</v>
      </c>
      <c r="D3288">
        <v>15143.502835308744</v>
      </c>
    </row>
    <row r="3289" spans="1:4" x14ac:dyDescent="0.4">
      <c r="A3289" s="28">
        <v>43101</v>
      </c>
      <c r="B3289">
        <v>14659</v>
      </c>
      <c r="C3289">
        <v>14797.283763059693</v>
      </c>
      <c r="D3289">
        <v>15121.505697104691</v>
      </c>
    </row>
    <row r="3290" spans="1:4" x14ac:dyDescent="0.4">
      <c r="A3290" s="28">
        <v>43102</v>
      </c>
      <c r="B3290">
        <v>14207</v>
      </c>
      <c r="C3290">
        <v>14874.647033662071</v>
      </c>
      <c r="D3290">
        <v>15025.330239307998</v>
      </c>
    </row>
    <row r="3291" spans="1:4" x14ac:dyDescent="0.4">
      <c r="A3291" s="28">
        <v>43103</v>
      </c>
      <c r="B3291">
        <v>15509</v>
      </c>
      <c r="C3291">
        <v>14719.677514858789</v>
      </c>
      <c r="D3291">
        <v>15070.430978601216</v>
      </c>
    </row>
    <row r="3292" spans="1:4" x14ac:dyDescent="0.4">
      <c r="A3292" s="28">
        <v>43104</v>
      </c>
      <c r="B3292">
        <v>12637</v>
      </c>
      <c r="C3292">
        <v>14795.732422783583</v>
      </c>
      <c r="D3292">
        <v>15144.182992630596</v>
      </c>
    </row>
    <row r="3293" spans="1:4" x14ac:dyDescent="0.4">
      <c r="A3293" s="28">
        <v>43105</v>
      </c>
      <c r="B3293">
        <v>15255</v>
      </c>
      <c r="C3293">
        <v>14596.912631613481</v>
      </c>
      <c r="D3293">
        <v>15122.184858818135</v>
      </c>
    </row>
    <row r="3294" spans="1:4" x14ac:dyDescent="0.4">
      <c r="A3294" s="28">
        <v>43106</v>
      </c>
      <c r="B3294">
        <v>12743</v>
      </c>
      <c r="C3294">
        <v>14636.103242367959</v>
      </c>
      <c r="D3294">
        <v>15026.005073855187</v>
      </c>
    </row>
    <row r="3295" spans="1:4" x14ac:dyDescent="0.4">
      <c r="A3295" s="28">
        <v>43107</v>
      </c>
      <c r="B3295">
        <v>13585</v>
      </c>
      <c r="C3295">
        <v>14321.274178756899</v>
      </c>
      <c r="D3295">
        <v>15071.107831163692</v>
      </c>
    </row>
    <row r="3296" spans="1:4" x14ac:dyDescent="0.4">
      <c r="A3296" s="28">
        <v>43108</v>
      </c>
      <c r="B3296">
        <v>13377</v>
      </c>
      <c r="C3296">
        <v>14343.865429891632</v>
      </c>
      <c r="D3296">
        <v>15144.863149952453</v>
      </c>
    </row>
    <row r="3297" spans="1:4" x14ac:dyDescent="0.4">
      <c r="A3297" s="28">
        <v>43109</v>
      </c>
      <c r="B3297">
        <v>16264</v>
      </c>
      <c r="C3297">
        <v>14138.07630286426</v>
      </c>
      <c r="D3297">
        <v>15122.864020531577</v>
      </c>
    </row>
    <row r="3298" spans="1:4" x14ac:dyDescent="0.4">
      <c r="A3298" s="28">
        <v>43110</v>
      </c>
      <c r="B3298">
        <v>16970</v>
      </c>
      <c r="C3298">
        <v>14370.36088290652</v>
      </c>
      <c r="D3298">
        <v>15026.679908402377</v>
      </c>
    </row>
    <row r="3299" spans="1:4" x14ac:dyDescent="0.4">
      <c r="A3299" s="28">
        <v>43111</v>
      </c>
      <c r="B3299">
        <v>13739</v>
      </c>
      <c r="C3299">
        <v>14836.50204322251</v>
      </c>
      <c r="D3299">
        <v>15071.784683726168</v>
      </c>
    </row>
    <row r="3300" spans="1:4" x14ac:dyDescent="0.4">
      <c r="A3300" s="28">
        <v>43112</v>
      </c>
      <c r="B3300">
        <v>17278</v>
      </c>
      <c r="C3300">
        <v>14649.902866316857</v>
      </c>
      <c r="D3300">
        <v>15145.543307274305</v>
      </c>
    </row>
    <row r="3301" spans="1:4" x14ac:dyDescent="0.4">
      <c r="A3301" s="28">
        <v>43113</v>
      </c>
      <c r="B3301">
        <v>14785</v>
      </c>
      <c r="C3301">
        <v>14952.187108064567</v>
      </c>
      <c r="D3301">
        <v>15123.543182245019</v>
      </c>
    </row>
    <row r="3302" spans="1:4" x14ac:dyDescent="0.4">
      <c r="A3302" s="28">
        <v>43114</v>
      </c>
      <c r="B3302">
        <v>15288</v>
      </c>
      <c r="C3302">
        <v>15006.253353719316</v>
      </c>
      <c r="D3302">
        <v>15027.354742949565</v>
      </c>
    </row>
    <row r="3303" spans="1:4" x14ac:dyDescent="0.4">
      <c r="A3303" s="28">
        <v>43115</v>
      </c>
      <c r="B3303">
        <v>12208</v>
      </c>
      <c r="C3303">
        <v>15048.184615168519</v>
      </c>
      <c r="D3303">
        <v>15072.461536288642</v>
      </c>
    </row>
    <row r="3304" spans="1:4" x14ac:dyDescent="0.4">
      <c r="A3304" s="28">
        <v>43116</v>
      </c>
      <c r="B3304">
        <v>14820</v>
      </c>
      <c r="C3304">
        <v>14592.484097411216</v>
      </c>
      <c r="D3304">
        <v>15146.22346459616</v>
      </c>
    </row>
    <row r="3305" spans="1:4" x14ac:dyDescent="0.4">
      <c r="A3305" s="28">
        <v>43117</v>
      </c>
      <c r="B3305">
        <v>16024</v>
      </c>
      <c r="C3305">
        <v>14702.804855909964</v>
      </c>
      <c r="D3305">
        <v>15124.222343958461</v>
      </c>
    </row>
    <row r="3306" spans="1:4" x14ac:dyDescent="0.4">
      <c r="A3306" s="28">
        <v>43118</v>
      </c>
      <c r="B3306">
        <v>11031</v>
      </c>
      <c r="C3306">
        <v>14843.309159968745</v>
      </c>
      <c r="D3306">
        <v>15028.029577496754</v>
      </c>
    </row>
    <row r="3307" spans="1:4" x14ac:dyDescent="0.4">
      <c r="A3307" s="28">
        <v>43119</v>
      </c>
      <c r="B3307">
        <v>15851</v>
      </c>
      <c r="C3307">
        <v>14297.629650456505</v>
      </c>
      <c r="D3307">
        <v>15073.138388851117</v>
      </c>
    </row>
    <row r="3308" spans="1:4" x14ac:dyDescent="0.4">
      <c r="A3308" s="28">
        <v>43120</v>
      </c>
      <c r="B3308">
        <v>16607</v>
      </c>
      <c r="C3308">
        <v>14596.40552128297</v>
      </c>
      <c r="D3308">
        <v>15146.903621918016</v>
      </c>
    </row>
    <row r="3309" spans="1:4" x14ac:dyDescent="0.4">
      <c r="A3309" s="28">
        <v>43121</v>
      </c>
      <c r="B3309">
        <v>14751</v>
      </c>
      <c r="C3309">
        <v>14763.119232621231</v>
      </c>
      <c r="D3309">
        <v>15124.901505671904</v>
      </c>
    </row>
    <row r="3310" spans="1:4" x14ac:dyDescent="0.4">
      <c r="A3310" s="28">
        <v>43122</v>
      </c>
      <c r="B3310">
        <v>13650</v>
      </c>
      <c r="C3310">
        <v>14788.646150669914</v>
      </c>
      <c r="D3310">
        <v>15028.704412043942</v>
      </c>
    </row>
    <row r="3311" spans="1:4" x14ac:dyDescent="0.4">
      <c r="A3311" s="28">
        <v>43123</v>
      </c>
      <c r="B3311">
        <v>16287</v>
      </c>
      <c r="C3311">
        <v>14736.400966995754</v>
      </c>
      <c r="D3311">
        <v>15073.815241413591</v>
      </c>
    </row>
    <row r="3312" spans="1:4" x14ac:dyDescent="0.4">
      <c r="A3312" s="28">
        <v>43124</v>
      </c>
      <c r="B3312">
        <v>16603</v>
      </c>
      <c r="C3312">
        <v>14816.529027643266</v>
      </c>
      <c r="D3312">
        <v>15147.583779239869</v>
      </c>
    </row>
    <row r="3313" spans="1:4" x14ac:dyDescent="0.4">
      <c r="A3313" s="28">
        <v>43125</v>
      </c>
      <c r="B3313">
        <v>13450</v>
      </c>
      <c r="C3313">
        <v>15066.694326454483</v>
      </c>
      <c r="D3313">
        <v>15125.580667385346</v>
      </c>
    </row>
    <row r="3314" spans="1:4" x14ac:dyDescent="0.4">
      <c r="A3314" s="28">
        <v>43126</v>
      </c>
      <c r="B3314">
        <v>16920</v>
      </c>
      <c r="C3314">
        <v>14986.240355732136</v>
      </c>
      <c r="D3314">
        <v>15029.379246591132</v>
      </c>
    </row>
    <row r="3315" spans="1:4" x14ac:dyDescent="0.4">
      <c r="A3315" s="28">
        <v>43127</v>
      </c>
      <c r="B3315">
        <v>16834</v>
      </c>
      <c r="C3315">
        <v>15117.439769071465</v>
      </c>
      <c r="D3315">
        <v>15074.492093976069</v>
      </c>
    </row>
    <row r="3316" spans="1:4" x14ac:dyDescent="0.4">
      <c r="A3316" s="28">
        <v>43128</v>
      </c>
      <c r="B3316">
        <v>15002</v>
      </c>
      <c r="C3316">
        <v>15315.237161803892</v>
      </c>
      <c r="D3316">
        <v>15148.263936561725</v>
      </c>
    </row>
    <row r="3317" spans="1:4" x14ac:dyDescent="0.4">
      <c r="A3317" s="28">
        <v>43129</v>
      </c>
      <c r="B3317">
        <v>11889</v>
      </c>
      <c r="C3317">
        <v>15456.614014402579</v>
      </c>
      <c r="D3317">
        <v>15126.25982909879</v>
      </c>
    </row>
    <row r="3318" spans="1:4" x14ac:dyDescent="0.4">
      <c r="A3318" s="28">
        <v>43130</v>
      </c>
      <c r="B3318">
        <v>16734</v>
      </c>
      <c r="C3318">
        <v>14857.587959962617</v>
      </c>
      <c r="D3318">
        <v>15030.054081138322</v>
      </c>
    </row>
    <row r="3319" spans="1:4" x14ac:dyDescent="0.4">
      <c r="A3319" s="28">
        <v>43131</v>
      </c>
      <c r="B3319">
        <v>14721</v>
      </c>
      <c r="C3319">
        <v>15052.305808928615</v>
      </c>
      <c r="D3319">
        <v>15075.168946538544</v>
      </c>
    </row>
    <row r="3320" spans="1:4" x14ac:dyDescent="0.4">
      <c r="A3320" s="28">
        <v>43132</v>
      </c>
      <c r="B3320">
        <v>12613</v>
      </c>
      <c r="C3320">
        <v>15147.060477584884</v>
      </c>
      <c r="D3320">
        <v>15148.944093883578</v>
      </c>
    </row>
    <row r="3321" spans="1:4" x14ac:dyDescent="0.4">
      <c r="A3321" s="28">
        <v>43133</v>
      </c>
      <c r="B3321">
        <v>17539</v>
      </c>
      <c r="C3321">
        <v>14752.851095408421</v>
      </c>
      <c r="D3321">
        <v>15126.93899081223</v>
      </c>
    </row>
    <row r="3322" spans="1:4" x14ac:dyDescent="0.4">
      <c r="A3322" s="28">
        <v>43134</v>
      </c>
      <c r="B3322">
        <v>15266</v>
      </c>
      <c r="C3322">
        <v>15040.826422690125</v>
      </c>
      <c r="D3322">
        <v>15030.728915685508</v>
      </c>
    </row>
    <row r="3323" spans="1:4" x14ac:dyDescent="0.4">
      <c r="A3323" s="28">
        <v>43135</v>
      </c>
      <c r="B3323">
        <v>16183</v>
      </c>
      <c r="C3323">
        <v>15181.794990758686</v>
      </c>
      <c r="D3323">
        <v>15075.845799101018</v>
      </c>
    </row>
    <row r="3324" spans="1:4" x14ac:dyDescent="0.4">
      <c r="A3324" s="28">
        <v>43136</v>
      </c>
      <c r="B3324">
        <v>16252</v>
      </c>
      <c r="C3324">
        <v>15321.908880803569</v>
      </c>
      <c r="D3324">
        <v>15149.624251205434</v>
      </c>
    </row>
    <row r="3325" spans="1:4" x14ac:dyDescent="0.4">
      <c r="A3325" s="28">
        <v>43137</v>
      </c>
      <c r="B3325">
        <v>18457</v>
      </c>
      <c r="C3325">
        <v>15329.746259749998</v>
      </c>
      <c r="D3325">
        <v>15127.618152525674</v>
      </c>
    </row>
    <row r="3326" spans="1:4" x14ac:dyDescent="0.4">
      <c r="A3326" s="28">
        <v>43138</v>
      </c>
      <c r="B3326">
        <v>18595</v>
      </c>
      <c r="C3326">
        <v>15870.466327871784</v>
      </c>
      <c r="D3326">
        <v>15031.403750232697</v>
      </c>
    </row>
    <row r="3327" spans="1:4" x14ac:dyDescent="0.4">
      <c r="A3327" s="28">
        <v>43139</v>
      </c>
      <c r="B3327">
        <v>14659</v>
      </c>
      <c r="C3327">
        <v>16238.491795590364</v>
      </c>
      <c r="D3327">
        <v>15076.522651663494</v>
      </c>
    </row>
    <row r="3328" spans="1:4" x14ac:dyDescent="0.4">
      <c r="A3328" s="28">
        <v>43140</v>
      </c>
      <c r="B3328">
        <v>19317</v>
      </c>
      <c r="C3328">
        <v>15936.442115450824</v>
      </c>
      <c r="D3328">
        <v>15150.304408527289</v>
      </c>
    </row>
    <row r="3329" spans="1:4" x14ac:dyDescent="0.4">
      <c r="A3329" s="28">
        <v>43141</v>
      </c>
      <c r="B3329">
        <v>18948</v>
      </c>
      <c r="C3329">
        <v>16509.556084616994</v>
      </c>
      <c r="D3329">
        <v>15128.297314239115</v>
      </c>
    </row>
    <row r="3330" spans="1:4" x14ac:dyDescent="0.4">
      <c r="A3330" s="28">
        <v>43142</v>
      </c>
      <c r="B3330">
        <v>16819</v>
      </c>
      <c r="C3330">
        <v>16784.260047659234</v>
      </c>
      <c r="D3330">
        <v>15032.078584779885</v>
      </c>
    </row>
    <row r="3331" spans="1:4" x14ac:dyDescent="0.4">
      <c r="A3331" s="28">
        <v>43143</v>
      </c>
      <c r="B3331">
        <v>12712</v>
      </c>
      <c r="C3331">
        <v>16755.156364011375</v>
      </c>
      <c r="D3331">
        <v>15077.199504225968</v>
      </c>
    </row>
    <row r="3332" spans="1:4" x14ac:dyDescent="0.4">
      <c r="A3332" s="28">
        <v>43144</v>
      </c>
      <c r="B3332">
        <v>19089</v>
      </c>
      <c r="C3332">
        <v>16330.023400828124</v>
      </c>
      <c r="D3332">
        <v>15150.984565849141</v>
      </c>
    </row>
    <row r="3333" spans="1:4" x14ac:dyDescent="0.4">
      <c r="A3333" s="28">
        <v>43145</v>
      </c>
      <c r="B3333">
        <v>19215</v>
      </c>
      <c r="C3333">
        <v>16618.166700710361</v>
      </c>
      <c r="D3333">
        <v>15128.976475952559</v>
      </c>
    </row>
    <row r="3334" spans="1:4" x14ac:dyDescent="0.4">
      <c r="A3334" s="28">
        <v>43146</v>
      </c>
      <c r="B3334">
        <v>15034</v>
      </c>
      <c r="C3334">
        <v>16875.647092683594</v>
      </c>
      <c r="D3334">
        <v>15032.753419327075</v>
      </c>
    </row>
    <row r="3335" spans="1:4" x14ac:dyDescent="0.4">
      <c r="A3335" s="28">
        <v>43147</v>
      </c>
      <c r="B3335">
        <v>18568</v>
      </c>
      <c r="C3335">
        <v>16831.776016319178</v>
      </c>
      <c r="D3335">
        <v>15077.876356788443</v>
      </c>
    </row>
    <row r="3336" spans="1:4" x14ac:dyDescent="0.4">
      <c r="A3336" s="28">
        <v>43148</v>
      </c>
      <c r="B3336">
        <v>18234</v>
      </c>
      <c r="C3336">
        <v>16980.002324835812</v>
      </c>
      <c r="D3336">
        <v>15151.664723170998</v>
      </c>
    </row>
    <row r="3337" spans="1:4" x14ac:dyDescent="0.4">
      <c r="A3337" s="28">
        <v>43149</v>
      </c>
      <c r="B3337">
        <v>16262</v>
      </c>
      <c r="C3337">
        <v>17002.652077520303</v>
      </c>
      <c r="D3337">
        <v>15129.655637666001</v>
      </c>
    </row>
    <row r="3338" spans="1:4" x14ac:dyDescent="0.4">
      <c r="A3338" s="28">
        <v>43150</v>
      </c>
      <c r="B3338">
        <v>14815</v>
      </c>
      <c r="C3338">
        <v>17153.290962856267</v>
      </c>
      <c r="D3338">
        <v>15033.428253874265</v>
      </c>
    </row>
    <row r="3339" spans="1:4" x14ac:dyDescent="0.4">
      <c r="A3339" s="28">
        <v>43151</v>
      </c>
      <c r="B3339">
        <v>17562</v>
      </c>
      <c r="C3339">
        <v>16756.256219661376</v>
      </c>
      <c r="D3339">
        <v>15078.553209350919</v>
      </c>
    </row>
    <row r="3340" spans="1:4" x14ac:dyDescent="0.4">
      <c r="A3340" s="28">
        <v>43152</v>
      </c>
      <c r="B3340">
        <v>17935</v>
      </c>
      <c r="C3340">
        <v>16697.573538799097</v>
      </c>
      <c r="D3340">
        <v>15152.34488049285</v>
      </c>
    </row>
    <row r="3341" spans="1:4" x14ac:dyDescent="0.4">
      <c r="A3341" s="28">
        <v>43153</v>
      </c>
      <c r="B3341">
        <v>14421</v>
      </c>
      <c r="C3341">
        <v>17089.718180089334</v>
      </c>
      <c r="D3341">
        <v>15130.334799379443</v>
      </c>
    </row>
    <row r="3342" spans="1:4" x14ac:dyDescent="0.4">
      <c r="A3342" s="28">
        <v>43154</v>
      </c>
      <c r="B3342">
        <v>17769</v>
      </c>
      <c r="C3342">
        <v>16688.076329797088</v>
      </c>
      <c r="D3342">
        <v>15034.103088421452</v>
      </c>
    </row>
    <row r="3343" spans="1:4" x14ac:dyDescent="0.4">
      <c r="A3343" s="28">
        <v>43155</v>
      </c>
      <c r="B3343">
        <v>17255</v>
      </c>
      <c r="C3343">
        <v>16671.49868847492</v>
      </c>
      <c r="D3343">
        <v>15079.230061913395</v>
      </c>
    </row>
    <row r="3344" spans="1:4" x14ac:dyDescent="0.4">
      <c r="A3344" s="28">
        <v>43156</v>
      </c>
      <c r="B3344">
        <v>15368</v>
      </c>
      <c r="C3344">
        <v>16926.346672778658</v>
      </c>
      <c r="D3344">
        <v>15153.025037814707</v>
      </c>
    </row>
    <row r="3345" spans="1:4" x14ac:dyDescent="0.4">
      <c r="A3345" s="28">
        <v>43157</v>
      </c>
      <c r="B3345">
        <v>13950</v>
      </c>
      <c r="C3345">
        <v>16718.422227993076</v>
      </c>
      <c r="D3345">
        <v>15131.013961092885</v>
      </c>
    </row>
    <row r="3346" spans="1:4" x14ac:dyDescent="0.4">
      <c r="A3346" s="28">
        <v>43158</v>
      </c>
      <c r="B3346">
        <v>16349</v>
      </c>
      <c r="C3346">
        <v>16190.012240741182</v>
      </c>
      <c r="D3346">
        <v>15034.777922968642</v>
      </c>
    </row>
    <row r="3347" spans="1:4" x14ac:dyDescent="0.4">
      <c r="A3347" s="28">
        <v>43159</v>
      </c>
      <c r="B3347">
        <v>16392</v>
      </c>
      <c r="C3347">
        <v>16356.83995375156</v>
      </c>
      <c r="D3347">
        <v>15079.906914475871</v>
      </c>
    </row>
    <row r="3348" spans="1:4" x14ac:dyDescent="0.4">
      <c r="A3348" s="28">
        <v>43160</v>
      </c>
      <c r="B3348">
        <v>13222</v>
      </c>
      <c r="C3348">
        <v>16344.806960692935</v>
      </c>
      <c r="D3348">
        <v>15153.705195136561</v>
      </c>
    </row>
    <row r="3349" spans="1:4" x14ac:dyDescent="0.4">
      <c r="A3349" s="28">
        <v>43161</v>
      </c>
      <c r="B3349">
        <v>16599</v>
      </c>
      <c r="C3349">
        <v>15808.728365233372</v>
      </c>
      <c r="D3349">
        <v>15131.693122806328</v>
      </c>
    </row>
    <row r="3350" spans="1:4" x14ac:dyDescent="0.4">
      <c r="A3350" s="28">
        <v>43162</v>
      </c>
      <c r="B3350">
        <v>16751</v>
      </c>
      <c r="C3350">
        <v>16055.08830504198</v>
      </c>
      <c r="D3350">
        <v>15035.45275751583</v>
      </c>
    </row>
    <row r="3351" spans="1:4" x14ac:dyDescent="0.4">
      <c r="A3351" s="28">
        <v>43163</v>
      </c>
      <c r="B3351">
        <v>14797</v>
      </c>
      <c r="C3351">
        <v>16091.20767820555</v>
      </c>
      <c r="D3351">
        <v>15080.583767038344</v>
      </c>
    </row>
    <row r="3352" spans="1:4" x14ac:dyDescent="0.4">
      <c r="A3352" s="28">
        <v>43164</v>
      </c>
      <c r="B3352">
        <v>13635</v>
      </c>
      <c r="C3352">
        <v>15846.051965152223</v>
      </c>
      <c r="D3352">
        <v>15154.385352458416</v>
      </c>
    </row>
    <row r="3353" spans="1:4" x14ac:dyDescent="0.4">
      <c r="A3353" s="28">
        <v>43165</v>
      </c>
      <c r="B3353">
        <v>16165</v>
      </c>
      <c r="C3353">
        <v>15689.898821240278</v>
      </c>
      <c r="D3353">
        <v>15132.37228451977</v>
      </c>
    </row>
    <row r="3354" spans="1:4" x14ac:dyDescent="0.4">
      <c r="A3354" s="28">
        <v>43166</v>
      </c>
      <c r="B3354">
        <v>16818</v>
      </c>
      <c r="C3354">
        <v>15673.880839007837</v>
      </c>
      <c r="D3354">
        <v>15036.12759206302</v>
      </c>
    </row>
    <row r="3355" spans="1:4" x14ac:dyDescent="0.4">
      <c r="A3355" s="28">
        <v>43167</v>
      </c>
      <c r="B3355">
        <v>13550</v>
      </c>
      <c r="C3355">
        <v>15740.616814999483</v>
      </c>
      <c r="D3355">
        <v>15081.26061960082</v>
      </c>
    </row>
    <row r="3356" spans="1:4" x14ac:dyDescent="0.4">
      <c r="A3356" s="28">
        <v>43168</v>
      </c>
      <c r="B3356">
        <v>16890</v>
      </c>
      <c r="C3356">
        <v>15619.691773442582</v>
      </c>
      <c r="D3356">
        <v>15155.06550978027</v>
      </c>
    </row>
    <row r="3357" spans="1:4" x14ac:dyDescent="0.4">
      <c r="A3357" s="28">
        <v>43169</v>
      </c>
      <c r="B3357">
        <v>16628</v>
      </c>
      <c r="C3357">
        <v>15717.176134236199</v>
      </c>
      <c r="D3357">
        <v>15133.051446233214</v>
      </c>
    </row>
    <row r="3358" spans="1:4" x14ac:dyDescent="0.4">
      <c r="A3358" s="28">
        <v>43170</v>
      </c>
      <c r="B3358">
        <v>14770</v>
      </c>
      <c r="C3358">
        <v>15711.054872031953</v>
      </c>
      <c r="D3358">
        <v>15036.802426610209</v>
      </c>
    </row>
    <row r="3359" spans="1:4" x14ac:dyDescent="0.4">
      <c r="A3359" s="28">
        <v>43171</v>
      </c>
      <c r="B3359">
        <v>13513</v>
      </c>
      <c r="C3359">
        <v>15800.911707755611</v>
      </c>
      <c r="D3359">
        <v>15081.937472163296</v>
      </c>
    </row>
    <row r="3360" spans="1:4" x14ac:dyDescent="0.4">
      <c r="A3360" s="28">
        <v>43172</v>
      </c>
      <c r="B3360">
        <v>15878</v>
      </c>
      <c r="C3360">
        <v>15423.423873095842</v>
      </c>
      <c r="D3360">
        <v>15155.745667102123</v>
      </c>
    </row>
    <row r="3361" spans="1:4" x14ac:dyDescent="0.4">
      <c r="A3361" s="28">
        <v>43173</v>
      </c>
      <c r="B3361">
        <v>16161</v>
      </c>
      <c r="C3361">
        <v>15337.17389686213</v>
      </c>
      <c r="D3361">
        <v>15133.730607946654</v>
      </c>
    </row>
    <row r="3362" spans="1:4" x14ac:dyDescent="0.4">
      <c r="A3362" s="28">
        <v>43174</v>
      </c>
      <c r="B3362">
        <v>12728</v>
      </c>
      <c r="C3362">
        <v>15642.189074627549</v>
      </c>
      <c r="D3362">
        <v>15037.477261157397</v>
      </c>
    </row>
    <row r="3363" spans="1:4" x14ac:dyDescent="0.4">
      <c r="A3363" s="28">
        <v>43175</v>
      </c>
      <c r="B3363">
        <v>15990</v>
      </c>
      <c r="C3363">
        <v>15216.246417919372</v>
      </c>
      <c r="D3363">
        <v>15082.61432472577</v>
      </c>
    </row>
    <row r="3364" spans="1:4" x14ac:dyDescent="0.4">
      <c r="A3364" s="28">
        <v>43176</v>
      </c>
      <c r="B3364">
        <v>15906</v>
      </c>
      <c r="C3364">
        <v>15178.411023637653</v>
      </c>
      <c r="D3364">
        <v>15156.425824423979</v>
      </c>
    </row>
    <row r="3365" spans="1:4" x14ac:dyDescent="0.4">
      <c r="A3365" s="28">
        <v>43177</v>
      </c>
      <c r="B3365">
        <v>14272</v>
      </c>
      <c r="C3365">
        <v>15421.579171807924</v>
      </c>
      <c r="D3365">
        <v>15134.409769660098</v>
      </c>
    </row>
    <row r="3366" spans="1:4" x14ac:dyDescent="0.4">
      <c r="A3366" s="28">
        <v>43178</v>
      </c>
      <c r="B3366">
        <v>13097</v>
      </c>
      <c r="C3366">
        <v>15275.424260106411</v>
      </c>
      <c r="D3366">
        <v>15038.152095704587</v>
      </c>
    </row>
    <row r="3367" spans="1:4" x14ac:dyDescent="0.4">
      <c r="A3367" s="28">
        <v>43179</v>
      </c>
      <c r="B3367">
        <v>14674</v>
      </c>
      <c r="C3367">
        <v>14848.596559663138</v>
      </c>
      <c r="D3367">
        <v>15083.291177288245</v>
      </c>
    </row>
    <row r="3368" spans="1:4" x14ac:dyDescent="0.4">
      <c r="A3368" s="28">
        <v>43180</v>
      </c>
      <c r="B3368">
        <v>16708</v>
      </c>
      <c r="C3368">
        <v>14944.980034374912</v>
      </c>
      <c r="D3368">
        <v>15157.105981745834</v>
      </c>
    </row>
    <row r="3369" spans="1:4" x14ac:dyDescent="0.4">
      <c r="A3369" s="28">
        <v>43181</v>
      </c>
      <c r="B3369">
        <v>13694</v>
      </c>
      <c r="C3369">
        <v>15171.837484292624</v>
      </c>
      <c r="D3369">
        <v>15135.088931373539</v>
      </c>
    </row>
    <row r="3370" spans="1:4" x14ac:dyDescent="0.4">
      <c r="A3370" s="28">
        <v>43182</v>
      </c>
      <c r="B3370">
        <v>16649</v>
      </c>
      <c r="C3370">
        <v>14862.684493227283</v>
      </c>
      <c r="D3370">
        <v>15038.826930251775</v>
      </c>
    </row>
    <row r="3371" spans="1:4" x14ac:dyDescent="0.4">
      <c r="A3371" s="28">
        <v>43183</v>
      </c>
      <c r="B3371">
        <v>11557</v>
      </c>
      <c r="C3371">
        <v>15245.515976205277</v>
      </c>
      <c r="D3371">
        <v>15083.968029850721</v>
      </c>
    </row>
    <row r="3372" spans="1:4" x14ac:dyDescent="0.4">
      <c r="A3372" s="28">
        <v>43184</v>
      </c>
      <c r="B3372">
        <v>11251</v>
      </c>
      <c r="C3372">
        <v>14710.291456787429</v>
      </c>
      <c r="D3372">
        <v>15157.786139067688</v>
      </c>
    </row>
    <row r="3373" spans="1:4" x14ac:dyDescent="0.4">
      <c r="A3373" s="28">
        <v>43185</v>
      </c>
      <c r="B3373">
        <v>10533</v>
      </c>
      <c r="C3373">
        <v>14182.024671529412</v>
      </c>
      <c r="D3373">
        <v>15135.768093086983</v>
      </c>
    </row>
    <row r="3374" spans="1:4" x14ac:dyDescent="0.4">
      <c r="A3374" s="28">
        <v>43186</v>
      </c>
      <c r="B3374">
        <v>14234</v>
      </c>
      <c r="C3374">
        <v>13767.358295600663</v>
      </c>
      <c r="D3374">
        <v>15039.501764798964</v>
      </c>
    </row>
    <row r="3375" spans="1:4" x14ac:dyDescent="0.4">
      <c r="A3375" s="28">
        <v>43187</v>
      </c>
      <c r="B3375">
        <v>15621</v>
      </c>
      <c r="C3375">
        <v>13787.37410037938</v>
      </c>
      <c r="D3375">
        <v>15084.644882413197</v>
      </c>
    </row>
    <row r="3376" spans="1:4" x14ac:dyDescent="0.4">
      <c r="A3376" s="28">
        <v>43188</v>
      </c>
      <c r="B3376">
        <v>10459</v>
      </c>
      <c r="C3376">
        <v>13958.035470996942</v>
      </c>
      <c r="D3376">
        <v>15158.466296389543</v>
      </c>
    </row>
    <row r="3377" spans="1:4" x14ac:dyDescent="0.4">
      <c r="A3377" s="28">
        <v>43189</v>
      </c>
      <c r="B3377">
        <v>11340</v>
      </c>
      <c r="C3377">
        <v>13612.963277697934</v>
      </c>
      <c r="D3377">
        <v>15136.447254800425</v>
      </c>
    </row>
    <row r="3378" spans="1:4" x14ac:dyDescent="0.4">
      <c r="A3378" s="28">
        <v>43190</v>
      </c>
      <c r="B3378">
        <v>13701</v>
      </c>
      <c r="C3378">
        <v>13287.213490964894</v>
      </c>
      <c r="D3378">
        <v>15040.176599346154</v>
      </c>
    </row>
    <row r="3379" spans="1:4" x14ac:dyDescent="0.4">
      <c r="A3379" s="28">
        <v>43191</v>
      </c>
      <c r="B3379">
        <v>12085</v>
      </c>
      <c r="C3379">
        <v>13208.973128719128</v>
      </c>
      <c r="D3379">
        <v>15085.321734975672</v>
      </c>
    </row>
    <row r="3380" spans="1:4" x14ac:dyDescent="0.4">
      <c r="A3380" s="28">
        <v>43192</v>
      </c>
      <c r="B3380">
        <v>14659</v>
      </c>
      <c r="C3380">
        <v>13189.616693019474</v>
      </c>
      <c r="D3380">
        <v>15159.146453711397</v>
      </c>
    </row>
    <row r="3381" spans="1:4" x14ac:dyDescent="0.4">
      <c r="A3381" s="28">
        <v>43193</v>
      </c>
      <c r="B3381">
        <v>16440</v>
      </c>
      <c r="C3381">
        <v>13393.599255127725</v>
      </c>
      <c r="D3381">
        <v>15137.126416513867</v>
      </c>
    </row>
    <row r="3382" spans="1:4" x14ac:dyDescent="0.4">
      <c r="A3382" s="28">
        <v>43194</v>
      </c>
      <c r="B3382">
        <v>12039</v>
      </c>
      <c r="C3382">
        <v>13640.077894647504</v>
      </c>
      <c r="D3382">
        <v>15040.851433893342</v>
      </c>
    </row>
    <row r="3383" spans="1:4" x14ac:dyDescent="0.4">
      <c r="A3383" s="28">
        <v>43195</v>
      </c>
      <c r="B3383">
        <v>10575</v>
      </c>
      <c r="C3383">
        <v>13594.104200069181</v>
      </c>
      <c r="D3383">
        <v>15085.998587538146</v>
      </c>
    </row>
    <row r="3384" spans="1:4" x14ac:dyDescent="0.4">
      <c r="A3384" s="28">
        <v>43196</v>
      </c>
      <c r="B3384">
        <v>12635</v>
      </c>
      <c r="C3384">
        <v>13220.874316739564</v>
      </c>
      <c r="D3384">
        <v>15159.826611033252</v>
      </c>
    </row>
    <row r="3385" spans="1:4" x14ac:dyDescent="0.4">
      <c r="A3385" s="28">
        <v>43197</v>
      </c>
      <c r="B3385">
        <v>12637</v>
      </c>
      <c r="C3385">
        <v>12938.412707111942</v>
      </c>
      <c r="D3385">
        <v>15137.80557822731</v>
      </c>
    </row>
    <row r="3386" spans="1:4" x14ac:dyDescent="0.4">
      <c r="A3386" s="28">
        <v>43198</v>
      </c>
      <c r="B3386">
        <v>14268</v>
      </c>
      <c r="C3386">
        <v>13040.469010036421</v>
      </c>
      <c r="D3386">
        <v>15041.526268440532</v>
      </c>
    </row>
    <row r="3387" spans="1:4" x14ac:dyDescent="0.4">
      <c r="A3387" s="28">
        <v>43199</v>
      </c>
      <c r="B3387">
        <v>11468</v>
      </c>
      <c r="C3387">
        <v>13260.819374331733</v>
      </c>
      <c r="D3387">
        <v>15086.675440100622</v>
      </c>
    </row>
    <row r="3388" spans="1:4" x14ac:dyDescent="0.4">
      <c r="A3388" s="28">
        <v>43200</v>
      </c>
      <c r="B3388">
        <v>12602</v>
      </c>
      <c r="C3388">
        <v>12823.546296486802</v>
      </c>
      <c r="D3388">
        <v>15160.506768355106</v>
      </c>
    </row>
    <row r="3389" spans="1:4" x14ac:dyDescent="0.4">
      <c r="A3389" s="28">
        <v>43201</v>
      </c>
      <c r="B3389">
        <v>15673</v>
      </c>
      <c r="C3389">
        <v>12953.748808182319</v>
      </c>
      <c r="D3389">
        <v>15138.484739940752</v>
      </c>
    </row>
    <row r="3390" spans="1:4" x14ac:dyDescent="0.4">
      <c r="A3390" s="28">
        <v>43202</v>
      </c>
      <c r="B3390">
        <v>11099</v>
      </c>
      <c r="C3390">
        <v>13334.149698395988</v>
      </c>
      <c r="D3390">
        <v>15042.201102987719</v>
      </c>
    </row>
    <row r="3391" spans="1:4" x14ac:dyDescent="0.4">
      <c r="A3391" s="28">
        <v>43203</v>
      </c>
      <c r="B3391">
        <v>15012</v>
      </c>
      <c r="C3391">
        <v>12857.210916736138</v>
      </c>
      <c r="D3391">
        <v>15087.352292663096</v>
      </c>
    </row>
    <row r="3392" spans="1:4" x14ac:dyDescent="0.4">
      <c r="A3392" s="28">
        <v>43204</v>
      </c>
      <c r="B3392">
        <v>17426</v>
      </c>
      <c r="C3392">
        <v>13343.527101672491</v>
      </c>
      <c r="D3392">
        <v>15161.186925676961</v>
      </c>
    </row>
    <row r="3393" spans="1:4" x14ac:dyDescent="0.4">
      <c r="A3393" s="28">
        <v>43205</v>
      </c>
      <c r="B3393">
        <v>14507</v>
      </c>
      <c r="C3393">
        <v>13840.819997306242</v>
      </c>
      <c r="D3393">
        <v>15139.163901654194</v>
      </c>
    </row>
    <row r="3394" spans="1:4" x14ac:dyDescent="0.4">
      <c r="A3394" s="28">
        <v>43206</v>
      </c>
      <c r="B3394">
        <v>10315</v>
      </c>
      <c r="C3394">
        <v>13793.617774378255</v>
      </c>
      <c r="D3394">
        <v>15042.875937534907</v>
      </c>
    </row>
    <row r="3395" spans="1:4" x14ac:dyDescent="0.4">
      <c r="A3395" s="28">
        <v>43207</v>
      </c>
      <c r="B3395">
        <v>13580</v>
      </c>
      <c r="C3395">
        <v>13557.523827864497</v>
      </c>
      <c r="D3395">
        <v>15088.029145225571</v>
      </c>
    </row>
    <row r="3396" spans="1:4" x14ac:dyDescent="0.4">
      <c r="A3396" s="28">
        <v>43208</v>
      </c>
      <c r="B3396">
        <v>15222</v>
      </c>
      <c r="C3396">
        <v>13476.235356522189</v>
      </c>
      <c r="D3396">
        <v>15161.867082998815</v>
      </c>
    </row>
    <row r="3397" spans="1:4" x14ac:dyDescent="0.4">
      <c r="A3397" s="28">
        <v>43209</v>
      </c>
      <c r="B3397">
        <v>13308</v>
      </c>
      <c r="C3397">
        <v>13522.350345064373</v>
      </c>
      <c r="D3397">
        <v>15139.843063367638</v>
      </c>
    </row>
    <row r="3398" spans="1:4" x14ac:dyDescent="0.4">
      <c r="A3398" s="28">
        <v>43210</v>
      </c>
      <c r="B3398">
        <v>17980</v>
      </c>
      <c r="C3398">
        <v>13766.789290196295</v>
      </c>
      <c r="D3398">
        <v>15043.550772082097</v>
      </c>
    </row>
    <row r="3399" spans="1:4" x14ac:dyDescent="0.4">
      <c r="A3399" s="28">
        <v>43211</v>
      </c>
      <c r="B3399">
        <v>15119</v>
      </c>
      <c r="C3399">
        <v>14258.719729221151</v>
      </c>
      <c r="D3399">
        <v>15088.705997788049</v>
      </c>
    </row>
    <row r="3400" spans="1:4" x14ac:dyDescent="0.4">
      <c r="A3400" s="28">
        <v>43212</v>
      </c>
      <c r="B3400">
        <v>13409</v>
      </c>
      <c r="C3400">
        <v>14153.187544396758</v>
      </c>
      <c r="D3400">
        <v>15162.54724032067</v>
      </c>
    </row>
    <row r="3401" spans="1:4" x14ac:dyDescent="0.4">
      <c r="A3401" s="28">
        <v>43213</v>
      </c>
      <c r="B3401">
        <v>13158</v>
      </c>
      <c r="C3401">
        <v>14393.88567970331</v>
      </c>
      <c r="D3401">
        <v>15140.522225081078</v>
      </c>
    </row>
    <row r="3402" spans="1:4" x14ac:dyDescent="0.4">
      <c r="A3402" s="28">
        <v>43214</v>
      </c>
      <c r="B3402">
        <v>13401</v>
      </c>
      <c r="C3402">
        <v>14122.53806039001</v>
      </c>
      <c r="D3402">
        <v>15044.225606629285</v>
      </c>
    </row>
    <row r="3403" spans="1:4" x14ac:dyDescent="0.4">
      <c r="A3403" s="28">
        <v>43215</v>
      </c>
      <c r="B3403">
        <v>14825</v>
      </c>
      <c r="C3403">
        <v>13793.185806975522</v>
      </c>
      <c r="D3403">
        <v>15089.382850350523</v>
      </c>
    </row>
    <row r="3404" spans="1:4" x14ac:dyDescent="0.4">
      <c r="A3404" s="28">
        <v>43216</v>
      </c>
      <c r="B3404">
        <v>13867</v>
      </c>
      <c r="C3404">
        <v>14260.409661769778</v>
      </c>
      <c r="D3404">
        <v>15163.227397642524</v>
      </c>
    </row>
    <row r="3405" spans="1:4" x14ac:dyDescent="0.4">
      <c r="A3405" s="28">
        <v>43217</v>
      </c>
      <c r="B3405">
        <v>17497</v>
      </c>
      <c r="C3405">
        <v>14107.1662715948</v>
      </c>
      <c r="D3405">
        <v>15141.201386794522</v>
      </c>
    </row>
    <row r="3406" spans="1:4" x14ac:dyDescent="0.4">
      <c r="A3406" s="28">
        <v>43218</v>
      </c>
      <c r="B3406">
        <v>17342</v>
      </c>
      <c r="C3406">
        <v>14336.550141960721</v>
      </c>
      <c r="D3406">
        <v>15044.900441176474</v>
      </c>
    </row>
    <row r="3407" spans="1:4" x14ac:dyDescent="0.4">
      <c r="A3407" s="28">
        <v>43219</v>
      </c>
      <c r="B3407">
        <v>11055</v>
      </c>
      <c r="C3407">
        <v>15065.529852482707</v>
      </c>
      <c r="D3407">
        <v>15090.059702912999</v>
      </c>
    </row>
    <row r="3408" spans="1:4" x14ac:dyDescent="0.4">
      <c r="A3408" s="28">
        <v>43220</v>
      </c>
      <c r="B3408">
        <v>11028</v>
      </c>
      <c r="C3408">
        <v>14476.964038391296</v>
      </c>
      <c r="D3408">
        <v>15163.907554964379</v>
      </c>
    </row>
    <row r="3409" spans="1:4" x14ac:dyDescent="0.4">
      <c r="A3409" s="28">
        <v>43221</v>
      </c>
      <c r="B3409">
        <v>16075</v>
      </c>
      <c r="C3409">
        <v>13802.580659550677</v>
      </c>
      <c r="D3409">
        <v>15141.880548507963</v>
      </c>
    </row>
    <row r="3410" spans="1:4" x14ac:dyDescent="0.4">
      <c r="A3410" s="28">
        <v>43222</v>
      </c>
      <c r="B3410">
        <v>15101</v>
      </c>
      <c r="C3410">
        <v>14334.481397866151</v>
      </c>
      <c r="D3410">
        <v>15045.575275723662</v>
      </c>
    </row>
    <row r="3411" spans="1:4" x14ac:dyDescent="0.4">
      <c r="A3411" s="28">
        <v>43223</v>
      </c>
      <c r="B3411">
        <v>15517</v>
      </c>
      <c r="C3411">
        <v>14385.205619082175</v>
      </c>
      <c r="D3411">
        <v>15090.736555475472</v>
      </c>
    </row>
    <row r="3412" spans="1:4" x14ac:dyDescent="0.4">
      <c r="A3412" s="28">
        <v>43224</v>
      </c>
      <c r="B3412">
        <v>17667</v>
      </c>
      <c r="C3412">
        <v>14382.911686722629</v>
      </c>
      <c r="D3412">
        <v>15164.587712286233</v>
      </c>
    </row>
    <row r="3413" spans="1:4" x14ac:dyDescent="0.4">
      <c r="A3413" s="28">
        <v>43225</v>
      </c>
      <c r="B3413">
        <v>17778</v>
      </c>
      <c r="C3413">
        <v>15040.460960868608</v>
      </c>
      <c r="D3413">
        <v>15142.559710221405</v>
      </c>
    </row>
    <row r="3414" spans="1:4" x14ac:dyDescent="0.4">
      <c r="A3414" s="28">
        <v>43226</v>
      </c>
      <c r="B3414">
        <v>17022</v>
      </c>
      <c r="C3414">
        <v>15353.847569603615</v>
      </c>
      <c r="D3414">
        <v>15046.250110270852</v>
      </c>
    </row>
    <row r="3415" spans="1:4" x14ac:dyDescent="0.4">
      <c r="A3415" s="28">
        <v>43227</v>
      </c>
      <c r="B3415">
        <v>13140</v>
      </c>
      <c r="C3415">
        <v>15439.230844717975</v>
      </c>
      <c r="D3415">
        <v>15091.413408037948</v>
      </c>
    </row>
    <row r="3416" spans="1:4" x14ac:dyDescent="0.4">
      <c r="A3416" s="28">
        <v>43228</v>
      </c>
      <c r="B3416">
        <v>17065</v>
      </c>
      <c r="C3416">
        <v>15352.675231506944</v>
      </c>
      <c r="D3416">
        <v>15165.267869608087</v>
      </c>
    </row>
    <row r="3417" spans="1:4" x14ac:dyDescent="0.4">
      <c r="A3417" s="28">
        <v>43229</v>
      </c>
      <c r="B3417">
        <v>20676</v>
      </c>
      <c r="C3417">
        <v>15515.929777752544</v>
      </c>
      <c r="D3417">
        <v>15143.238871934849</v>
      </c>
    </row>
    <row r="3418" spans="1:4" x14ac:dyDescent="0.4">
      <c r="A3418" s="28">
        <v>43230</v>
      </c>
      <c r="B3418">
        <v>16308</v>
      </c>
      <c r="C3418">
        <v>16007.341360166436</v>
      </c>
      <c r="D3418">
        <v>15046.924944818042</v>
      </c>
    </row>
    <row r="3419" spans="1:4" x14ac:dyDescent="0.4">
      <c r="A3419" s="28">
        <v>43231</v>
      </c>
      <c r="B3419">
        <v>20566</v>
      </c>
      <c r="C3419">
        <v>16331.760093342828</v>
      </c>
      <c r="D3419">
        <v>15092.090260600424</v>
      </c>
    </row>
    <row r="3420" spans="1:4" x14ac:dyDescent="0.4">
      <c r="A3420" s="28">
        <v>43232</v>
      </c>
      <c r="B3420">
        <v>16488</v>
      </c>
      <c r="C3420">
        <v>16867.572469921703</v>
      </c>
      <c r="D3420">
        <v>15165.948026929942</v>
      </c>
    </row>
    <row r="3421" spans="1:4" x14ac:dyDescent="0.4">
      <c r="A3421" s="28">
        <v>43233</v>
      </c>
      <c r="B3421">
        <v>15818</v>
      </c>
      <c r="C3421">
        <v>16555.304874621208</v>
      </c>
      <c r="D3421">
        <v>15143.91803364829</v>
      </c>
    </row>
    <row r="3422" spans="1:4" x14ac:dyDescent="0.4">
      <c r="A3422" s="28">
        <v>43234</v>
      </c>
      <c r="B3422">
        <v>16922</v>
      </c>
      <c r="C3422">
        <v>16797.560873520542</v>
      </c>
      <c r="D3422">
        <v>15047.59977936523</v>
      </c>
    </row>
    <row r="3423" spans="1:4" x14ac:dyDescent="0.4">
      <c r="A3423" s="28">
        <v>43235</v>
      </c>
      <c r="B3423">
        <v>14391</v>
      </c>
      <c r="C3423">
        <v>16731.652561122599</v>
      </c>
      <c r="D3423">
        <v>15092.767113162898</v>
      </c>
    </row>
    <row r="3424" spans="1:4" x14ac:dyDescent="0.4">
      <c r="A3424" s="28">
        <v>43236</v>
      </c>
      <c r="B3424">
        <v>15947</v>
      </c>
      <c r="C3424">
        <v>16161.020729240594</v>
      </c>
      <c r="D3424">
        <v>15166.628184251796</v>
      </c>
    </row>
    <row r="3425" spans="1:4" x14ac:dyDescent="0.4">
      <c r="A3425" s="28">
        <v>43237</v>
      </c>
      <c r="B3425">
        <v>14086</v>
      </c>
      <c r="C3425">
        <v>16476.658340427715</v>
      </c>
      <c r="D3425">
        <v>15144.597195361734</v>
      </c>
    </row>
    <row r="3426" spans="1:4" x14ac:dyDescent="0.4">
      <c r="A3426" s="28">
        <v>43238</v>
      </c>
      <c r="B3426">
        <v>18958</v>
      </c>
      <c r="C3426">
        <v>16050.48140216078</v>
      </c>
      <c r="D3426">
        <v>15048.274613912419</v>
      </c>
    </row>
    <row r="3427" spans="1:4" x14ac:dyDescent="0.4">
      <c r="A3427" s="28">
        <v>43239</v>
      </c>
      <c r="B3427">
        <v>20327</v>
      </c>
      <c r="C3427">
        <v>16201.654688970073</v>
      </c>
      <c r="D3427">
        <v>15093.443965725375</v>
      </c>
    </row>
    <row r="3428" spans="1:4" x14ac:dyDescent="0.4">
      <c r="A3428" s="28">
        <v>43240</v>
      </c>
      <c r="B3428">
        <v>15419</v>
      </c>
      <c r="C3428">
        <v>17077.281859434199</v>
      </c>
      <c r="D3428">
        <v>15167.308341573653</v>
      </c>
    </row>
    <row r="3429" spans="1:4" x14ac:dyDescent="0.4">
      <c r="A3429" s="28">
        <v>43241</v>
      </c>
      <c r="B3429">
        <v>13129</v>
      </c>
      <c r="C3429">
        <v>16811.173141424973</v>
      </c>
      <c r="D3429">
        <v>15145.276357075174</v>
      </c>
    </row>
    <row r="3430" spans="1:4" x14ac:dyDescent="0.4">
      <c r="A3430" s="28">
        <v>43242</v>
      </c>
      <c r="B3430">
        <v>16992</v>
      </c>
      <c r="C3430">
        <v>16103.870182835413</v>
      </c>
      <c r="D3430">
        <v>15048.949448459607</v>
      </c>
    </row>
    <row r="3431" spans="1:4" x14ac:dyDescent="0.4">
      <c r="A3431" s="28">
        <v>43243</v>
      </c>
      <c r="B3431">
        <v>20517</v>
      </c>
      <c r="C3431">
        <v>16469.260623753897</v>
      </c>
      <c r="D3431">
        <v>15094.120818287849</v>
      </c>
    </row>
    <row r="3432" spans="1:4" x14ac:dyDescent="0.4">
      <c r="A3432" s="28">
        <v>43244</v>
      </c>
      <c r="B3432">
        <v>14659</v>
      </c>
      <c r="C3432">
        <v>16932.651699289396</v>
      </c>
      <c r="D3432">
        <v>15167.988498895505</v>
      </c>
    </row>
    <row r="3433" spans="1:4" x14ac:dyDescent="0.4">
      <c r="A3433" s="28">
        <v>43245</v>
      </c>
      <c r="B3433">
        <v>16043</v>
      </c>
      <c r="C3433">
        <v>16465.293118421545</v>
      </c>
      <c r="D3433">
        <v>15145.955518788618</v>
      </c>
    </row>
    <row r="3434" spans="1:4" x14ac:dyDescent="0.4">
      <c r="A3434" s="28">
        <v>43246</v>
      </c>
      <c r="B3434">
        <v>17428</v>
      </c>
      <c r="C3434">
        <v>16697.646827209261</v>
      </c>
      <c r="D3434">
        <v>15049.624283006797</v>
      </c>
    </row>
    <row r="3435" spans="1:4" x14ac:dyDescent="0.4">
      <c r="A3435" s="28">
        <v>43247</v>
      </c>
      <c r="B3435">
        <v>16716</v>
      </c>
      <c r="C3435">
        <v>16644.400621747202</v>
      </c>
      <c r="D3435">
        <v>15094.797670850325</v>
      </c>
    </row>
    <row r="3436" spans="1:4" x14ac:dyDescent="0.4">
      <c r="A3436" s="28">
        <v>43248</v>
      </c>
      <c r="B3436">
        <v>16361</v>
      </c>
      <c r="C3436">
        <v>16510.610753699009</v>
      </c>
      <c r="D3436">
        <v>15168.66865621736</v>
      </c>
    </row>
    <row r="3437" spans="1:4" x14ac:dyDescent="0.4">
      <c r="A3437" s="28">
        <v>43249</v>
      </c>
      <c r="B3437">
        <v>16748</v>
      </c>
      <c r="C3437">
        <v>16794.989126983251</v>
      </c>
      <c r="D3437">
        <v>15146.63468050206</v>
      </c>
    </row>
    <row r="3438" spans="1:4" x14ac:dyDescent="0.4">
      <c r="A3438" s="28">
        <v>43250</v>
      </c>
      <c r="B3438">
        <v>17748</v>
      </c>
      <c r="C3438">
        <v>16630.607558121224</v>
      </c>
      <c r="D3438">
        <v>15050.299117553986</v>
      </c>
    </row>
    <row r="3439" spans="1:4" x14ac:dyDescent="0.4">
      <c r="A3439" s="28">
        <v>43251</v>
      </c>
      <c r="B3439">
        <v>15561</v>
      </c>
      <c r="C3439">
        <v>16631.670751291676</v>
      </c>
      <c r="D3439">
        <v>15095.4745234128</v>
      </c>
    </row>
    <row r="3440" spans="1:4" x14ac:dyDescent="0.4">
      <c r="A3440" s="28">
        <v>43252</v>
      </c>
      <c r="B3440">
        <v>13726</v>
      </c>
      <c r="C3440">
        <v>16795.184817207522</v>
      </c>
      <c r="D3440">
        <v>15169.348813539214</v>
      </c>
    </row>
    <row r="3441" spans="1:4" x14ac:dyDescent="0.4">
      <c r="A3441" s="28">
        <v>43253</v>
      </c>
      <c r="B3441">
        <v>15033</v>
      </c>
      <c r="C3441">
        <v>16247.776114454864</v>
      </c>
      <c r="D3441">
        <v>15147.313842215503</v>
      </c>
    </row>
    <row r="3442" spans="1:4" x14ac:dyDescent="0.4">
      <c r="A3442" s="28">
        <v>43254</v>
      </c>
      <c r="B3442">
        <v>14449</v>
      </c>
      <c r="C3442">
        <v>15919.610924899682</v>
      </c>
      <c r="D3442">
        <v>15050.973952101174</v>
      </c>
    </row>
    <row r="3443" spans="1:4" x14ac:dyDescent="0.4">
      <c r="A3443" s="28">
        <v>43255</v>
      </c>
      <c r="B3443">
        <v>13948</v>
      </c>
      <c r="C3443">
        <v>15991.580397614358</v>
      </c>
      <c r="D3443">
        <v>15096.151375975274</v>
      </c>
    </row>
    <row r="3444" spans="1:4" x14ac:dyDescent="0.4">
      <c r="A3444" s="28">
        <v>43256</v>
      </c>
      <c r="B3444">
        <v>14497</v>
      </c>
      <c r="C3444">
        <v>15607.620621858498</v>
      </c>
      <c r="D3444">
        <v>15170.028970861069</v>
      </c>
    </row>
    <row r="3445" spans="1:4" x14ac:dyDescent="0.4">
      <c r="A3445" s="28">
        <v>43257</v>
      </c>
      <c r="B3445">
        <v>14358</v>
      </c>
      <c r="C3445">
        <v>15296.372906146629</v>
      </c>
      <c r="D3445">
        <v>15147.993003928945</v>
      </c>
    </row>
    <row r="3446" spans="1:4" x14ac:dyDescent="0.4">
      <c r="A3446" s="28">
        <v>43258</v>
      </c>
      <c r="B3446">
        <v>12552</v>
      </c>
      <c r="C3446">
        <v>15422.569916190878</v>
      </c>
      <c r="D3446">
        <v>15051.648786648364</v>
      </c>
    </row>
    <row r="3447" spans="1:4" x14ac:dyDescent="0.4">
      <c r="A3447" s="28">
        <v>43259</v>
      </c>
      <c r="B3447">
        <v>17978</v>
      </c>
      <c r="C3447">
        <v>14944.641667077653</v>
      </c>
      <c r="D3447">
        <v>15096.82822853775</v>
      </c>
    </row>
    <row r="3448" spans="1:4" x14ac:dyDescent="0.4">
      <c r="A3448" s="28">
        <v>43260</v>
      </c>
      <c r="B3448">
        <v>12392</v>
      </c>
      <c r="C3448">
        <v>15186.069211064567</v>
      </c>
      <c r="D3448">
        <v>15170.709128182925</v>
      </c>
    </row>
    <row r="3449" spans="1:4" x14ac:dyDescent="0.4">
      <c r="A3449" s="28">
        <v>43261</v>
      </c>
      <c r="B3449">
        <v>12053</v>
      </c>
      <c r="C3449">
        <v>15036.13955868123</v>
      </c>
      <c r="D3449">
        <v>15148.672165642387</v>
      </c>
    </row>
    <row r="3450" spans="1:4" x14ac:dyDescent="0.4">
      <c r="A3450" s="28">
        <v>43262</v>
      </c>
      <c r="B3450">
        <v>12118</v>
      </c>
      <c r="C3450">
        <v>14616.249292734536</v>
      </c>
      <c r="D3450">
        <v>15052.323621195552</v>
      </c>
    </row>
    <row r="3451" spans="1:4" x14ac:dyDescent="0.4">
      <c r="A3451" s="28">
        <v>43263</v>
      </c>
      <c r="B3451">
        <v>15983</v>
      </c>
      <c r="C3451">
        <v>14067.594956951441</v>
      </c>
      <c r="D3451">
        <v>15097.505081100224</v>
      </c>
    </row>
    <row r="3452" spans="1:4" x14ac:dyDescent="0.4">
      <c r="A3452" s="28">
        <v>43264</v>
      </c>
      <c r="B3452">
        <v>13548</v>
      </c>
      <c r="C3452">
        <v>14532.166627482322</v>
      </c>
      <c r="D3452">
        <v>15171.389285504778</v>
      </c>
    </row>
    <row r="3453" spans="1:4" x14ac:dyDescent="0.4">
      <c r="A3453" s="28">
        <v>43265</v>
      </c>
      <c r="B3453">
        <v>11847</v>
      </c>
      <c r="C3453">
        <v>14382.958574988172</v>
      </c>
      <c r="D3453">
        <v>15149.351327355829</v>
      </c>
    </row>
    <row r="3454" spans="1:4" x14ac:dyDescent="0.4">
      <c r="A3454" s="28">
        <v>43266</v>
      </c>
      <c r="B3454">
        <v>14659</v>
      </c>
      <c r="C3454">
        <v>13886.081481786176</v>
      </c>
      <c r="D3454">
        <v>15052.998455742741</v>
      </c>
    </row>
    <row r="3455" spans="1:4" x14ac:dyDescent="0.4">
      <c r="A3455" s="28">
        <v>43267</v>
      </c>
      <c r="B3455">
        <v>17691</v>
      </c>
      <c r="C3455">
        <v>14158.686264216332</v>
      </c>
      <c r="D3455">
        <v>15098.181933662701</v>
      </c>
    </row>
    <row r="3456" spans="1:4" x14ac:dyDescent="0.4">
      <c r="A3456" s="28">
        <v>43268</v>
      </c>
      <c r="B3456">
        <v>13444</v>
      </c>
      <c r="C3456">
        <v>14587.783766492006</v>
      </c>
      <c r="D3456">
        <v>15172.069442826634</v>
      </c>
    </row>
    <row r="3457" spans="1:4" x14ac:dyDescent="0.4">
      <c r="A3457" s="28">
        <v>43269</v>
      </c>
      <c r="B3457">
        <v>11628</v>
      </c>
      <c r="C3457">
        <v>14312.958822575041</v>
      </c>
      <c r="D3457">
        <v>15150.030489069273</v>
      </c>
    </row>
    <row r="3458" spans="1:4" x14ac:dyDescent="0.4">
      <c r="A3458" s="28">
        <v>43270</v>
      </c>
      <c r="B3458">
        <v>15017</v>
      </c>
      <c r="C3458">
        <v>14159.244675500871</v>
      </c>
      <c r="D3458">
        <v>15053.673290289931</v>
      </c>
    </row>
    <row r="3459" spans="1:4" x14ac:dyDescent="0.4">
      <c r="A3459" s="28">
        <v>43271</v>
      </c>
      <c r="B3459">
        <v>17858</v>
      </c>
      <c r="C3459">
        <v>14178.071861591512</v>
      </c>
      <c r="D3459">
        <v>15098.858786225177</v>
      </c>
    </row>
    <row r="3460" spans="1:4" x14ac:dyDescent="0.4">
      <c r="A3460" s="28">
        <v>43272</v>
      </c>
      <c r="B3460">
        <v>10103</v>
      </c>
      <c r="C3460">
        <v>14520.549044611957</v>
      </c>
      <c r="D3460">
        <v>15172.749600148487</v>
      </c>
    </row>
    <row r="3461" spans="1:4" x14ac:dyDescent="0.4">
      <c r="A3461" s="28">
        <v>43273</v>
      </c>
      <c r="B3461">
        <v>14012</v>
      </c>
      <c r="C3461">
        <v>14181.170842316023</v>
      </c>
      <c r="D3461">
        <v>15150.709650782714</v>
      </c>
    </row>
    <row r="3462" spans="1:4" x14ac:dyDescent="0.4">
      <c r="A3462" s="28">
        <v>43274</v>
      </c>
      <c r="B3462">
        <v>15061</v>
      </c>
      <c r="C3462">
        <v>14097.880670939874</v>
      </c>
      <c r="D3462">
        <v>15054.348124837119</v>
      </c>
    </row>
    <row r="3463" spans="1:4" x14ac:dyDescent="0.4">
      <c r="A3463" s="28">
        <v>43275</v>
      </c>
      <c r="B3463">
        <v>14770</v>
      </c>
      <c r="C3463">
        <v>13985.396699231313</v>
      </c>
      <c r="D3463">
        <v>15099.535638787651</v>
      </c>
    </row>
    <row r="3464" spans="1:4" x14ac:dyDescent="0.4">
      <c r="A3464" s="28">
        <v>43276</v>
      </c>
      <c r="B3464">
        <v>11480</v>
      </c>
      <c r="C3464">
        <v>14393.213834263599</v>
      </c>
      <c r="D3464">
        <v>15173.429757470341</v>
      </c>
    </row>
    <row r="3465" spans="1:4" x14ac:dyDescent="0.4">
      <c r="A3465" s="28">
        <v>43277</v>
      </c>
      <c r="B3465">
        <v>15523</v>
      </c>
      <c r="C3465">
        <v>13960.462873011102</v>
      </c>
      <c r="D3465">
        <v>15151.388812496158</v>
      </c>
    </row>
    <row r="3466" spans="1:4" x14ac:dyDescent="0.4">
      <c r="A3466" s="28">
        <v>43278</v>
      </c>
      <c r="B3466">
        <v>17805</v>
      </c>
      <c r="C3466">
        <v>13926.37917997801</v>
      </c>
      <c r="D3466">
        <v>15055.022959384307</v>
      </c>
    </row>
    <row r="3467" spans="1:4" x14ac:dyDescent="0.4">
      <c r="A3467" s="28">
        <v>43279</v>
      </c>
      <c r="B3467">
        <v>15674</v>
      </c>
      <c r="C3467">
        <v>14703.808949022919</v>
      </c>
      <c r="D3467">
        <v>15100.212491350127</v>
      </c>
    </row>
    <row r="3468" spans="1:4" x14ac:dyDescent="0.4">
      <c r="A3468" s="28">
        <v>43280</v>
      </c>
      <c r="B3468">
        <v>16794</v>
      </c>
      <c r="C3468">
        <v>14841.900827108002</v>
      </c>
      <c r="D3468">
        <v>15174.109914792198</v>
      </c>
    </row>
    <row r="3469" spans="1:4" x14ac:dyDescent="0.4">
      <c r="A3469" s="28">
        <v>43281</v>
      </c>
      <c r="B3469">
        <v>15084</v>
      </c>
      <c r="C3469">
        <v>14872.692038172585</v>
      </c>
      <c r="D3469">
        <v>15152.067974209598</v>
      </c>
    </row>
    <row r="3470" spans="1:4" x14ac:dyDescent="0.4">
      <c r="A3470" s="28">
        <v>43282</v>
      </c>
      <c r="B3470">
        <v>14157</v>
      </c>
      <c r="C3470">
        <v>15133.952082789534</v>
      </c>
      <c r="D3470">
        <v>15055.697793931495</v>
      </c>
    </row>
    <row r="3471" spans="1:4" x14ac:dyDescent="0.4">
      <c r="A3471" s="28">
        <v>43283</v>
      </c>
      <c r="B3471">
        <v>14731</v>
      </c>
      <c r="C3471">
        <v>15025.811396831932</v>
      </c>
      <c r="D3471">
        <v>15100.8893439126</v>
      </c>
    </row>
    <row r="3472" spans="1:4" x14ac:dyDescent="0.4">
      <c r="A3472" s="28">
        <v>43284</v>
      </c>
      <c r="B3472">
        <v>12188</v>
      </c>
      <c r="C3472">
        <v>14739.275432943345</v>
      </c>
      <c r="D3472">
        <v>15174.79007211405</v>
      </c>
    </row>
    <row r="3473" spans="1:4" x14ac:dyDescent="0.4">
      <c r="A3473" s="28">
        <v>43285</v>
      </c>
      <c r="B3473">
        <v>13982</v>
      </c>
      <c r="C3473">
        <v>14611.952682444133</v>
      </c>
      <c r="D3473">
        <v>15152.747135923042</v>
      </c>
    </row>
    <row r="3474" spans="1:4" x14ac:dyDescent="0.4">
      <c r="A3474" s="28">
        <v>43286</v>
      </c>
      <c r="B3474">
        <v>12402</v>
      </c>
      <c r="C3474">
        <v>14557.391064815365</v>
      </c>
      <c r="D3474">
        <v>15056.372628478684</v>
      </c>
    </row>
    <row r="3475" spans="1:4" x14ac:dyDescent="0.4">
      <c r="A3475" s="28">
        <v>43287</v>
      </c>
      <c r="B3475">
        <v>16630</v>
      </c>
      <c r="C3475">
        <v>14008.477107851297</v>
      </c>
      <c r="D3475">
        <v>15101.566196475076</v>
      </c>
    </row>
    <row r="3476" spans="1:4" x14ac:dyDescent="0.4">
      <c r="A3476" s="28">
        <v>43288</v>
      </c>
      <c r="B3476">
        <v>16295</v>
      </c>
      <c r="C3476">
        <v>14590.787999127288</v>
      </c>
      <c r="D3476">
        <v>15175.470229435907</v>
      </c>
    </row>
    <row r="3477" spans="1:4" x14ac:dyDescent="0.4">
      <c r="A3477" s="28">
        <v>43289</v>
      </c>
      <c r="B3477">
        <v>14752</v>
      </c>
      <c r="C3477">
        <v>14826.484768277249</v>
      </c>
      <c r="D3477">
        <v>15153.426297636484</v>
      </c>
    </row>
    <row r="3478" spans="1:4" x14ac:dyDescent="0.4">
      <c r="A3478" s="28">
        <v>43290</v>
      </c>
      <c r="B3478">
        <v>13405</v>
      </c>
      <c r="C3478">
        <v>14603.853401105705</v>
      </c>
      <c r="D3478">
        <v>15057.047463025874</v>
      </c>
    </row>
    <row r="3479" spans="1:4" x14ac:dyDescent="0.4">
      <c r="A3479" s="28">
        <v>43291</v>
      </c>
      <c r="B3479">
        <v>16317</v>
      </c>
      <c r="C3479">
        <v>14668.648600016124</v>
      </c>
      <c r="D3479">
        <v>15102.243049037552</v>
      </c>
    </row>
    <row r="3480" spans="1:4" x14ac:dyDescent="0.4">
      <c r="A3480" s="28">
        <v>43292</v>
      </c>
      <c r="B3480">
        <v>16781</v>
      </c>
      <c r="C3480">
        <v>14874.799930821313</v>
      </c>
      <c r="D3480">
        <v>15176.150386757759</v>
      </c>
    </row>
    <row r="3481" spans="1:4" x14ac:dyDescent="0.4">
      <c r="A3481" s="28">
        <v>43293</v>
      </c>
      <c r="B3481">
        <v>13429</v>
      </c>
      <c r="C3481">
        <v>14895.930973848392</v>
      </c>
      <c r="D3481">
        <v>15154.105459349927</v>
      </c>
    </row>
    <row r="3482" spans="1:4" x14ac:dyDescent="0.4">
      <c r="A3482" s="28">
        <v>43294</v>
      </c>
      <c r="B3482">
        <v>16828</v>
      </c>
      <c r="C3482">
        <v>14965.093584611312</v>
      </c>
      <c r="D3482">
        <v>15057.722297573062</v>
      </c>
    </row>
    <row r="3483" spans="1:4" x14ac:dyDescent="0.4">
      <c r="A3483" s="28">
        <v>43295</v>
      </c>
      <c r="B3483">
        <v>17204</v>
      </c>
      <c r="C3483">
        <v>15202.29595745133</v>
      </c>
      <c r="D3483">
        <v>15102.919901600028</v>
      </c>
    </row>
    <row r="3484" spans="1:4" x14ac:dyDescent="0.4">
      <c r="A3484" s="28">
        <v>43296</v>
      </c>
      <c r="B3484">
        <v>15006</v>
      </c>
      <c r="C3484">
        <v>15188.22126781008</v>
      </c>
      <c r="D3484">
        <v>15176.830544079616</v>
      </c>
    </row>
    <row r="3485" spans="1:4" x14ac:dyDescent="0.4">
      <c r="A3485" s="28">
        <v>43297</v>
      </c>
      <c r="B3485">
        <v>13362</v>
      </c>
      <c r="C3485">
        <v>15478.705642644187</v>
      </c>
      <c r="D3485">
        <v>15154.784621063369</v>
      </c>
    </row>
    <row r="3486" spans="1:4" x14ac:dyDescent="0.4">
      <c r="A3486" s="28">
        <v>43298</v>
      </c>
      <c r="B3486">
        <v>16192</v>
      </c>
      <c r="C3486">
        <v>15189.443471686558</v>
      </c>
      <c r="D3486">
        <v>15058.397132120252</v>
      </c>
    </row>
    <row r="3487" spans="1:4" x14ac:dyDescent="0.4">
      <c r="A3487" s="28">
        <v>43299</v>
      </c>
      <c r="B3487">
        <v>17119</v>
      </c>
      <c r="C3487">
        <v>15019.106629728545</v>
      </c>
      <c r="D3487">
        <v>15103.596754162503</v>
      </c>
    </row>
    <row r="3488" spans="1:4" x14ac:dyDescent="0.4">
      <c r="A3488" s="28">
        <v>43300</v>
      </c>
      <c r="B3488">
        <v>14001</v>
      </c>
      <c r="C3488">
        <v>15590.328943359189</v>
      </c>
      <c r="D3488">
        <v>15177.51070140147</v>
      </c>
    </row>
    <row r="3489" spans="1:4" x14ac:dyDescent="0.4">
      <c r="A3489" s="28">
        <v>43301</v>
      </c>
      <c r="B3489">
        <v>17609</v>
      </c>
      <c r="C3489">
        <v>15410.047679056221</v>
      </c>
      <c r="D3489">
        <v>15155.463782776811</v>
      </c>
    </row>
    <row r="3490" spans="1:4" x14ac:dyDescent="0.4">
      <c r="A3490" s="28">
        <v>43302</v>
      </c>
      <c r="B3490">
        <v>14659</v>
      </c>
      <c r="C3490">
        <v>15404.578243268299</v>
      </c>
      <c r="D3490">
        <v>15059.071966667439</v>
      </c>
    </row>
    <row r="3491" spans="1:4" x14ac:dyDescent="0.4">
      <c r="A3491" s="28">
        <v>43303</v>
      </c>
      <c r="B3491">
        <v>15340</v>
      </c>
      <c r="C3491">
        <v>15552.045507170464</v>
      </c>
      <c r="D3491">
        <v>15104.273606724977</v>
      </c>
    </row>
    <row r="3492" spans="1:4" x14ac:dyDescent="0.4">
      <c r="A3492" s="28">
        <v>43304</v>
      </c>
      <c r="B3492">
        <v>13910</v>
      </c>
      <c r="C3492">
        <v>15601.785045385337</v>
      </c>
      <c r="D3492">
        <v>15178.190858723323</v>
      </c>
    </row>
    <row r="3493" spans="1:4" x14ac:dyDescent="0.4">
      <c r="A3493" s="28">
        <v>43305</v>
      </c>
      <c r="B3493">
        <v>16653</v>
      </c>
      <c r="C3493">
        <v>15051.158656761572</v>
      </c>
      <c r="D3493">
        <v>15156.142944490253</v>
      </c>
    </row>
    <row r="3494" spans="1:4" x14ac:dyDescent="0.4">
      <c r="A3494" s="28">
        <v>43306</v>
      </c>
      <c r="B3494">
        <v>16925</v>
      </c>
      <c r="C3494">
        <v>15516.026126848636</v>
      </c>
      <c r="D3494">
        <v>15059.746801214629</v>
      </c>
    </row>
    <row r="3495" spans="1:4" x14ac:dyDescent="0.4">
      <c r="A3495" s="28">
        <v>43307</v>
      </c>
      <c r="B3495">
        <v>13433</v>
      </c>
      <c r="C3495">
        <v>15762.746804794979</v>
      </c>
      <c r="D3495">
        <v>15104.950459287453</v>
      </c>
    </row>
    <row r="3496" spans="1:4" x14ac:dyDescent="0.4">
      <c r="A3496" s="28">
        <v>43308</v>
      </c>
      <c r="B3496">
        <v>17056</v>
      </c>
      <c r="C3496">
        <v>15166.330303820287</v>
      </c>
      <c r="D3496">
        <v>15178.871016045179</v>
      </c>
    </row>
    <row r="3497" spans="1:4" x14ac:dyDescent="0.4">
      <c r="A3497" s="28">
        <v>43309</v>
      </c>
      <c r="B3497">
        <v>16688</v>
      </c>
      <c r="C3497">
        <v>15668.941811302744</v>
      </c>
      <c r="D3497">
        <v>15156.822106203697</v>
      </c>
    </row>
    <row r="3498" spans="1:4" x14ac:dyDescent="0.4">
      <c r="A3498" s="28">
        <v>43310</v>
      </c>
      <c r="B3498">
        <v>14777</v>
      </c>
      <c r="C3498">
        <v>15816.999018343435</v>
      </c>
      <c r="D3498">
        <v>15060.421635761819</v>
      </c>
    </row>
    <row r="3499" spans="1:4" x14ac:dyDescent="0.4">
      <c r="A3499" s="28">
        <v>43311</v>
      </c>
      <c r="B3499">
        <v>13400</v>
      </c>
      <c r="C3499">
        <v>15439.767904810988</v>
      </c>
      <c r="D3499">
        <v>15105.627311849928</v>
      </c>
    </row>
    <row r="3500" spans="1:4" x14ac:dyDescent="0.4">
      <c r="A3500" s="28">
        <v>43312</v>
      </c>
      <c r="B3500">
        <v>16181</v>
      </c>
      <c r="C3500">
        <v>15406.105181597435</v>
      </c>
      <c r="D3500">
        <v>15179.551173367032</v>
      </c>
    </row>
    <row r="3501" spans="1:4" x14ac:dyDescent="0.4">
      <c r="A3501" s="28">
        <v>43313</v>
      </c>
      <c r="B3501">
        <v>16617</v>
      </c>
      <c r="C3501">
        <v>15496.353785268187</v>
      </c>
      <c r="D3501">
        <v>15157.501267917138</v>
      </c>
    </row>
    <row r="3502" spans="1:4" x14ac:dyDescent="0.4">
      <c r="A3502" s="28">
        <v>43314</v>
      </c>
      <c r="B3502">
        <v>13631</v>
      </c>
      <c r="C3502">
        <v>15393.143876694094</v>
      </c>
      <c r="D3502">
        <v>15061.096470309007</v>
      </c>
    </row>
    <row r="3503" spans="1:4" x14ac:dyDescent="0.4">
      <c r="A3503" s="28">
        <v>43315</v>
      </c>
      <c r="B3503">
        <v>16968</v>
      </c>
      <c r="C3503">
        <v>15431.475110635321</v>
      </c>
      <c r="D3503">
        <v>15106.304164412402</v>
      </c>
    </row>
    <row r="3504" spans="1:4" x14ac:dyDescent="0.4">
      <c r="A3504" s="28">
        <v>43316</v>
      </c>
      <c r="B3504">
        <v>16609</v>
      </c>
      <c r="C3504">
        <v>15626.827070645486</v>
      </c>
      <c r="D3504">
        <v>15180.231330688888</v>
      </c>
    </row>
    <row r="3505" spans="1:4" x14ac:dyDescent="0.4">
      <c r="A3505" s="28">
        <v>43317</v>
      </c>
      <c r="B3505">
        <v>14708</v>
      </c>
      <c r="C3505">
        <v>15467.298384192367</v>
      </c>
      <c r="D3505">
        <v>15158.180429630582</v>
      </c>
    </row>
    <row r="3506" spans="1:4" x14ac:dyDescent="0.4">
      <c r="A3506" s="28">
        <v>43318</v>
      </c>
      <c r="B3506">
        <v>13173</v>
      </c>
      <c r="C3506">
        <v>15684.074792353</v>
      </c>
      <c r="D3506">
        <v>15061.771304856196</v>
      </c>
    </row>
    <row r="3507" spans="1:4" x14ac:dyDescent="0.4">
      <c r="A3507" s="28">
        <v>43319</v>
      </c>
      <c r="B3507">
        <v>15233</v>
      </c>
      <c r="C3507">
        <v>15335.950848220524</v>
      </c>
      <c r="D3507">
        <v>15106.981016974878</v>
      </c>
    </row>
    <row r="3508" spans="1:4" x14ac:dyDescent="0.4">
      <c r="A3508" s="28">
        <v>43320</v>
      </c>
      <c r="B3508">
        <v>15655</v>
      </c>
      <c r="C3508">
        <v>15019.665992089607</v>
      </c>
      <c r="D3508">
        <v>15180.911488010743</v>
      </c>
    </row>
    <row r="3509" spans="1:4" x14ac:dyDescent="0.4">
      <c r="A3509" s="28">
        <v>43321</v>
      </c>
      <c r="B3509">
        <v>12931</v>
      </c>
      <c r="C3509">
        <v>15394.111963019619</v>
      </c>
      <c r="D3509">
        <v>15158.859591344022</v>
      </c>
    </row>
    <row r="3510" spans="1:4" x14ac:dyDescent="0.4">
      <c r="A3510" s="28">
        <v>43322</v>
      </c>
      <c r="B3510">
        <v>16837</v>
      </c>
      <c r="C3510">
        <v>15082.025931559241</v>
      </c>
      <c r="D3510">
        <v>15062.446139403384</v>
      </c>
    </row>
    <row r="3511" spans="1:4" x14ac:dyDescent="0.4">
      <c r="A3511" s="28">
        <v>43323</v>
      </c>
      <c r="B3511">
        <v>17097</v>
      </c>
      <c r="C3511">
        <v>15021.388975346354</v>
      </c>
      <c r="D3511">
        <v>15107.657869537354</v>
      </c>
    </row>
    <row r="3512" spans="1:4" x14ac:dyDescent="0.4">
      <c r="A3512" s="28">
        <v>43324</v>
      </c>
      <c r="B3512">
        <v>15450</v>
      </c>
      <c r="C3512">
        <v>15550.761151689971</v>
      </c>
      <c r="D3512">
        <v>15181.591645332597</v>
      </c>
    </row>
    <row r="3513" spans="1:4" x14ac:dyDescent="0.4">
      <c r="A3513" s="28">
        <v>43325</v>
      </c>
      <c r="B3513">
        <v>14659</v>
      </c>
      <c r="C3513">
        <v>15606.232013956205</v>
      </c>
      <c r="D3513">
        <v>15159.538753057466</v>
      </c>
    </row>
    <row r="3514" spans="1:4" x14ac:dyDescent="0.4">
      <c r="A3514" s="28">
        <v>43326</v>
      </c>
      <c r="B3514">
        <v>15594</v>
      </c>
      <c r="C3514">
        <v>15188.013007115725</v>
      </c>
      <c r="D3514">
        <v>15063.120973950574</v>
      </c>
    </row>
    <row r="3515" spans="1:4" x14ac:dyDescent="0.4">
      <c r="A3515" s="28">
        <v>43327</v>
      </c>
      <c r="B3515">
        <v>15803</v>
      </c>
      <c r="C3515">
        <v>15467.731883996605</v>
      </c>
      <c r="D3515">
        <v>15108.334722099829</v>
      </c>
    </row>
    <row r="3516" spans="1:4" x14ac:dyDescent="0.4">
      <c r="A3516" s="28">
        <v>43328</v>
      </c>
      <c r="B3516">
        <v>10986</v>
      </c>
      <c r="C3516">
        <v>15570.331722414308</v>
      </c>
      <c r="D3516">
        <v>15182.271802654452</v>
      </c>
    </row>
    <row r="3517" spans="1:4" x14ac:dyDescent="0.4">
      <c r="A3517" s="28">
        <v>43329</v>
      </c>
      <c r="B3517">
        <v>15597</v>
      </c>
      <c r="C3517">
        <v>14695.595614363503</v>
      </c>
      <c r="D3517">
        <v>15160.217914770908</v>
      </c>
    </row>
    <row r="3518" spans="1:4" x14ac:dyDescent="0.4">
      <c r="A3518" s="28">
        <v>43330</v>
      </c>
      <c r="B3518">
        <v>16150</v>
      </c>
      <c r="C3518">
        <v>15033.775328224088</v>
      </c>
      <c r="D3518">
        <v>15063.795808497764</v>
      </c>
    </row>
    <row r="3519" spans="1:4" x14ac:dyDescent="0.4">
      <c r="A3519" s="28">
        <v>43331</v>
      </c>
      <c r="B3519">
        <v>15009</v>
      </c>
      <c r="C3519">
        <v>15176.655950967624</v>
      </c>
      <c r="D3519">
        <v>15109.011574662305</v>
      </c>
    </row>
    <row r="3520" spans="1:4" x14ac:dyDescent="0.4">
      <c r="A3520" s="28">
        <v>43332</v>
      </c>
      <c r="B3520">
        <v>14209</v>
      </c>
      <c r="C3520">
        <v>14952.385366209603</v>
      </c>
      <c r="D3520">
        <v>15182.951959976304</v>
      </c>
    </row>
    <row r="3521" spans="1:4" x14ac:dyDescent="0.4">
      <c r="A3521" s="28">
        <v>43333</v>
      </c>
      <c r="B3521">
        <v>17050</v>
      </c>
      <c r="C3521">
        <v>15075.371066429301</v>
      </c>
      <c r="D3521">
        <v>15160.897076484351</v>
      </c>
    </row>
    <row r="3522" spans="1:4" x14ac:dyDescent="0.4">
      <c r="A3522" s="28">
        <v>43334</v>
      </c>
      <c r="B3522">
        <v>17614</v>
      </c>
      <c r="C3522">
        <v>15315.942168821573</v>
      </c>
      <c r="D3522">
        <v>15064.470643044951</v>
      </c>
    </row>
    <row r="3523" spans="1:4" x14ac:dyDescent="0.4">
      <c r="A3523" s="28">
        <v>43335</v>
      </c>
      <c r="B3523">
        <v>14135</v>
      </c>
      <c r="C3523">
        <v>15404.978812049923</v>
      </c>
      <c r="D3523">
        <v>15109.688427224779</v>
      </c>
    </row>
    <row r="3524" spans="1:4" x14ac:dyDescent="0.4">
      <c r="A3524" s="28">
        <v>43336</v>
      </c>
      <c r="B3524">
        <v>17274</v>
      </c>
      <c r="C3524">
        <v>15498.181663423875</v>
      </c>
      <c r="D3524">
        <v>15183.632117298161</v>
      </c>
    </row>
    <row r="3525" spans="1:4" x14ac:dyDescent="0.4">
      <c r="A3525" s="28">
        <v>43337</v>
      </c>
      <c r="B3525">
        <v>16816</v>
      </c>
      <c r="C3525">
        <v>15715.398118177049</v>
      </c>
      <c r="D3525">
        <v>15161.576238197793</v>
      </c>
    </row>
    <row r="3526" spans="1:4" x14ac:dyDescent="0.4">
      <c r="A3526" s="28">
        <v>43338</v>
      </c>
      <c r="B3526">
        <v>15019</v>
      </c>
      <c r="C3526">
        <v>15597.597093451835</v>
      </c>
      <c r="D3526">
        <v>15065.145477592141</v>
      </c>
    </row>
    <row r="3527" spans="1:4" x14ac:dyDescent="0.4">
      <c r="A3527" s="28">
        <v>43339</v>
      </c>
      <c r="B3527">
        <v>13648</v>
      </c>
      <c r="C3527">
        <v>15825.878083916778</v>
      </c>
      <c r="D3527">
        <v>15110.365279787255</v>
      </c>
    </row>
    <row r="3528" spans="1:4" x14ac:dyDescent="0.4">
      <c r="A3528" s="28">
        <v>43340</v>
      </c>
      <c r="B3528">
        <v>16608</v>
      </c>
      <c r="C3528">
        <v>15510.615942191534</v>
      </c>
      <c r="D3528">
        <v>15184.312274620015</v>
      </c>
    </row>
    <row r="3529" spans="1:4" x14ac:dyDescent="0.4">
      <c r="A3529" s="28">
        <v>43341</v>
      </c>
      <c r="B3529">
        <v>17085</v>
      </c>
      <c r="C3529">
        <v>15375.429309485749</v>
      </c>
      <c r="D3529">
        <v>15162.255399911235</v>
      </c>
    </row>
    <row r="3530" spans="1:4" x14ac:dyDescent="0.4">
      <c r="A3530" s="28">
        <v>43342</v>
      </c>
      <c r="B3530">
        <v>13753</v>
      </c>
      <c r="C3530">
        <v>15888.424107841787</v>
      </c>
      <c r="D3530">
        <v>15065.820312139329</v>
      </c>
    </row>
    <row r="3531" spans="1:4" x14ac:dyDescent="0.4">
      <c r="A3531" s="28">
        <v>43343</v>
      </c>
      <c r="B3531">
        <v>16793</v>
      </c>
      <c r="C3531">
        <v>15619.429924669012</v>
      </c>
      <c r="D3531">
        <v>15111.042132349728</v>
      </c>
    </row>
    <row r="3532" spans="1:4" x14ac:dyDescent="0.4">
      <c r="A3532" s="28">
        <v>43344</v>
      </c>
      <c r="B3532">
        <v>16061</v>
      </c>
      <c r="C3532">
        <v>15499.800940416462</v>
      </c>
      <c r="D3532">
        <v>15184.99243194187</v>
      </c>
    </row>
    <row r="3533" spans="1:4" x14ac:dyDescent="0.4">
      <c r="A3533" s="28">
        <v>43345</v>
      </c>
      <c r="B3533">
        <v>14244</v>
      </c>
      <c r="C3533">
        <v>15811.509740876056</v>
      </c>
      <c r="D3533">
        <v>15162.934561624677</v>
      </c>
    </row>
    <row r="3534" spans="1:4" x14ac:dyDescent="0.4">
      <c r="A3534" s="28">
        <v>43346</v>
      </c>
      <c r="B3534">
        <v>12989</v>
      </c>
      <c r="C3534">
        <v>15658.877617321144</v>
      </c>
      <c r="D3534">
        <v>15066.495146686519</v>
      </c>
    </row>
    <row r="3535" spans="1:4" x14ac:dyDescent="0.4">
      <c r="A3535" s="28">
        <v>43347</v>
      </c>
      <c r="B3535">
        <v>15663</v>
      </c>
      <c r="C3535">
        <v>15030.590709490083</v>
      </c>
      <c r="D3535">
        <v>15111.718984912204</v>
      </c>
    </row>
    <row r="3536" spans="1:4" x14ac:dyDescent="0.4">
      <c r="A3536" s="28">
        <v>43348</v>
      </c>
      <c r="B3536">
        <v>16212</v>
      </c>
      <c r="C3536">
        <v>15318.755715132929</v>
      </c>
      <c r="D3536">
        <v>15185.672589263724</v>
      </c>
    </row>
    <row r="3537" spans="1:4" x14ac:dyDescent="0.4">
      <c r="A3537" s="28">
        <v>43349</v>
      </c>
      <c r="B3537">
        <v>13159</v>
      </c>
      <c r="C3537">
        <v>15477.635971657637</v>
      </c>
      <c r="D3537">
        <v>15163.613723338121</v>
      </c>
    </row>
    <row r="3538" spans="1:4" x14ac:dyDescent="0.4">
      <c r="A3538" s="28">
        <v>43350</v>
      </c>
      <c r="B3538">
        <v>16596</v>
      </c>
      <c r="C3538">
        <v>14938.459708525412</v>
      </c>
      <c r="D3538">
        <v>15067.169981233708</v>
      </c>
    </row>
    <row r="3539" spans="1:4" x14ac:dyDescent="0.4">
      <c r="A3539" s="28">
        <v>43351</v>
      </c>
      <c r="B3539">
        <v>16625</v>
      </c>
      <c r="C3539">
        <v>15366.226215385801</v>
      </c>
      <c r="D3539">
        <v>15112.395837474682</v>
      </c>
    </row>
    <row r="3540" spans="1:4" x14ac:dyDescent="0.4">
      <c r="A3540" s="28">
        <v>43352</v>
      </c>
      <c r="B3540">
        <v>14699</v>
      </c>
      <c r="C3540">
        <v>15533.101511230709</v>
      </c>
      <c r="D3540">
        <v>15186.352746585579</v>
      </c>
    </row>
    <row r="3541" spans="1:4" x14ac:dyDescent="0.4">
      <c r="A3541" s="28">
        <v>43353</v>
      </c>
      <c r="B3541">
        <v>13352</v>
      </c>
      <c r="C3541">
        <v>15236.493880207108</v>
      </c>
      <c r="D3541">
        <v>15164.292885051562</v>
      </c>
    </row>
    <row r="3542" spans="1:4" x14ac:dyDescent="0.4">
      <c r="A3542" s="28">
        <v>43354</v>
      </c>
      <c r="B3542">
        <v>15718</v>
      </c>
      <c r="C3542">
        <v>15186.826279060822</v>
      </c>
      <c r="D3542">
        <v>15067.844815780894</v>
      </c>
    </row>
    <row r="3543" spans="1:4" x14ac:dyDescent="0.4">
      <c r="A3543" s="28">
        <v>43355</v>
      </c>
      <c r="B3543">
        <v>15763</v>
      </c>
      <c r="C3543">
        <v>15231.638595774508</v>
      </c>
      <c r="D3543">
        <v>15113.072690037156</v>
      </c>
    </row>
    <row r="3544" spans="1:4" x14ac:dyDescent="0.4">
      <c r="A3544" s="28">
        <v>43356</v>
      </c>
      <c r="B3544">
        <v>13257</v>
      </c>
      <c r="C3544">
        <v>15104.112533047937</v>
      </c>
      <c r="D3544">
        <v>15187.032903907433</v>
      </c>
    </row>
    <row r="3545" spans="1:4" x14ac:dyDescent="0.4">
      <c r="A3545" s="28">
        <v>43357</v>
      </c>
      <c r="B3545">
        <v>16302</v>
      </c>
      <c r="C3545">
        <v>15087.781031071374</v>
      </c>
      <c r="D3545">
        <v>15164.972046765006</v>
      </c>
    </row>
    <row r="3546" spans="1:4" x14ac:dyDescent="0.4">
      <c r="A3546" s="28">
        <v>43358</v>
      </c>
      <c r="B3546">
        <v>16005</v>
      </c>
      <c r="C3546">
        <v>15223.178137782743</v>
      </c>
      <c r="D3546">
        <v>15068.519650328084</v>
      </c>
    </row>
    <row r="3547" spans="1:4" x14ac:dyDescent="0.4">
      <c r="A3547" s="28">
        <v>43359</v>
      </c>
      <c r="B3547">
        <v>14253</v>
      </c>
      <c r="C3547">
        <v>15098.676540724968</v>
      </c>
      <c r="D3547">
        <v>15113.749542599631</v>
      </c>
    </row>
    <row r="3548" spans="1:4" x14ac:dyDescent="0.4">
      <c r="A3548" s="28">
        <v>43360</v>
      </c>
      <c r="B3548">
        <v>13208</v>
      </c>
      <c r="C3548">
        <v>15255.716175611493</v>
      </c>
      <c r="D3548">
        <v>15187.713061229288</v>
      </c>
    </row>
    <row r="3549" spans="1:4" x14ac:dyDescent="0.4">
      <c r="A3549" s="28">
        <v>43361</v>
      </c>
      <c r="B3549">
        <v>15932</v>
      </c>
      <c r="C3549">
        <v>14953.653938867817</v>
      </c>
      <c r="D3549">
        <v>15165.651208478446</v>
      </c>
    </row>
    <row r="3550" spans="1:4" x14ac:dyDescent="0.4">
      <c r="A3550" s="28">
        <v>43362</v>
      </c>
      <c r="B3550">
        <v>14659</v>
      </c>
      <c r="C3550">
        <v>14839.034921686847</v>
      </c>
      <c r="D3550">
        <v>15069.194484875272</v>
      </c>
    </row>
    <row r="3551" spans="1:4" x14ac:dyDescent="0.4">
      <c r="A3551" s="28">
        <v>43363</v>
      </c>
      <c r="B3551">
        <v>13176</v>
      </c>
      <c r="C3551">
        <v>15066.243007217829</v>
      </c>
      <c r="D3551">
        <v>15114.426395162105</v>
      </c>
    </row>
    <row r="3552" spans="1:4" x14ac:dyDescent="0.4">
      <c r="A3552" s="28">
        <v>43364</v>
      </c>
      <c r="B3552">
        <v>16377</v>
      </c>
      <c r="C3552">
        <v>14822.486580980636</v>
      </c>
      <c r="D3552">
        <v>15188.393218551142</v>
      </c>
    </row>
    <row r="3553" spans="1:4" x14ac:dyDescent="0.4">
      <c r="A3553" s="28">
        <v>43365</v>
      </c>
      <c r="B3553">
        <v>16257</v>
      </c>
      <c r="C3553">
        <v>14771.038139734728</v>
      </c>
      <c r="D3553">
        <v>15166.330370191889</v>
      </c>
    </row>
    <row r="3554" spans="1:4" x14ac:dyDescent="0.4">
      <c r="A3554" s="28">
        <v>43366</v>
      </c>
      <c r="B3554">
        <v>14449</v>
      </c>
      <c r="C3554">
        <v>15199.951357739868</v>
      </c>
      <c r="D3554">
        <v>15069.869319422462</v>
      </c>
    </row>
    <row r="3555" spans="1:4" x14ac:dyDescent="0.4">
      <c r="A3555" s="28">
        <v>43367</v>
      </c>
      <c r="B3555">
        <v>13098</v>
      </c>
      <c r="C3555">
        <v>15150.828954623759</v>
      </c>
      <c r="D3555">
        <v>15115.103247724581</v>
      </c>
    </row>
    <row r="3556" spans="1:4" x14ac:dyDescent="0.4">
      <c r="A3556" s="28">
        <v>43368</v>
      </c>
      <c r="B3556">
        <v>15304</v>
      </c>
      <c r="C3556">
        <v>14622.792188650401</v>
      </c>
      <c r="D3556">
        <v>15189.073375872997</v>
      </c>
    </row>
    <row r="3557" spans="1:4" x14ac:dyDescent="0.4">
      <c r="A3557" s="28">
        <v>43369</v>
      </c>
      <c r="B3557">
        <v>15630</v>
      </c>
      <c r="C3557">
        <v>14913.42152221588</v>
      </c>
      <c r="D3557">
        <v>15167.009531905333</v>
      </c>
    </row>
    <row r="3558" spans="1:4" x14ac:dyDescent="0.4">
      <c r="A3558" s="28">
        <v>43370</v>
      </c>
      <c r="B3558">
        <v>11217</v>
      </c>
      <c r="C3558">
        <v>15042.107453017412</v>
      </c>
      <c r="D3558">
        <v>15070.544153969651</v>
      </c>
    </row>
    <row r="3559" spans="1:4" x14ac:dyDescent="0.4">
      <c r="A3559" s="28">
        <v>43371</v>
      </c>
      <c r="B3559">
        <v>15105</v>
      </c>
      <c r="C3559">
        <v>14317.703162322034</v>
      </c>
      <c r="D3559">
        <v>15115.780100287056</v>
      </c>
    </row>
    <row r="3560" spans="1:4" x14ac:dyDescent="0.4">
      <c r="A3560" s="28">
        <v>43372</v>
      </c>
      <c r="B3560">
        <v>16371</v>
      </c>
      <c r="C3560">
        <v>14618.716624834726</v>
      </c>
      <c r="D3560">
        <v>15189.753533194851</v>
      </c>
    </row>
    <row r="3561" spans="1:4" x14ac:dyDescent="0.4">
      <c r="A3561" s="28">
        <v>43373</v>
      </c>
      <c r="B3561">
        <v>12411</v>
      </c>
      <c r="C3561">
        <v>14826.967526130667</v>
      </c>
      <c r="D3561">
        <v>15167.688693618773</v>
      </c>
    </row>
    <row r="3562" spans="1:4" x14ac:dyDescent="0.4">
      <c r="A3562" s="28">
        <v>43374</v>
      </c>
      <c r="B3562">
        <v>10687</v>
      </c>
      <c r="C3562">
        <v>14346.45235179144</v>
      </c>
      <c r="D3562">
        <v>15071.218988516839</v>
      </c>
    </row>
    <row r="3563" spans="1:4" x14ac:dyDescent="0.4">
      <c r="A3563" s="28">
        <v>43375</v>
      </c>
      <c r="B3563">
        <v>13718</v>
      </c>
      <c r="C3563">
        <v>14061.164677737701</v>
      </c>
      <c r="D3563">
        <v>15116.45695284953</v>
      </c>
    </row>
    <row r="3564" spans="1:4" x14ac:dyDescent="0.4">
      <c r="A3564" s="28">
        <v>43376</v>
      </c>
      <c r="B3564">
        <v>16636</v>
      </c>
      <c r="C3564">
        <v>13943.528665028281</v>
      </c>
      <c r="D3564">
        <v>15190.433690516706</v>
      </c>
    </row>
    <row r="3565" spans="1:4" x14ac:dyDescent="0.4">
      <c r="A3565" s="28">
        <v>43377</v>
      </c>
      <c r="B3565">
        <v>9497</v>
      </c>
      <c r="C3565">
        <v>14125.629448456117</v>
      </c>
      <c r="D3565">
        <v>15168.367855332217</v>
      </c>
    </row>
    <row r="3566" spans="1:4" x14ac:dyDescent="0.4">
      <c r="A3566" s="28">
        <v>43378</v>
      </c>
      <c r="B3566">
        <v>13175</v>
      </c>
      <c r="C3566">
        <v>13747.693679723108</v>
      </c>
      <c r="D3566">
        <v>15071.893823064029</v>
      </c>
    </row>
    <row r="3567" spans="1:4" x14ac:dyDescent="0.4">
      <c r="A3567" s="28">
        <v>43379</v>
      </c>
      <c r="B3567">
        <v>15402</v>
      </c>
      <c r="C3567">
        <v>13637.358125490837</v>
      </c>
      <c r="D3567">
        <v>15117.133805412008</v>
      </c>
    </row>
    <row r="3568" spans="1:4" x14ac:dyDescent="0.4">
      <c r="A3568" s="28">
        <v>43380</v>
      </c>
      <c r="B3568">
        <v>13686</v>
      </c>
      <c r="C3568">
        <v>13611.550089937275</v>
      </c>
      <c r="D3568">
        <v>15191.113847838562</v>
      </c>
    </row>
    <row r="3569" spans="1:4" x14ac:dyDescent="0.4">
      <c r="A3569" s="28">
        <v>43381</v>
      </c>
      <c r="B3569">
        <v>12570</v>
      </c>
      <c r="C3569">
        <v>13911.233316996238</v>
      </c>
      <c r="D3569">
        <v>15169.047017045657</v>
      </c>
    </row>
    <row r="3570" spans="1:4" x14ac:dyDescent="0.4">
      <c r="A3570" s="28">
        <v>43382</v>
      </c>
      <c r="B3570">
        <v>15212</v>
      </c>
      <c r="C3570">
        <v>13727.602317172021</v>
      </c>
      <c r="D3570">
        <v>15072.568657611217</v>
      </c>
    </row>
    <row r="3571" spans="1:4" x14ac:dyDescent="0.4">
      <c r="A3571" s="28">
        <v>43383</v>
      </c>
      <c r="B3571">
        <v>15483</v>
      </c>
      <c r="C3571">
        <v>13643.002025926173</v>
      </c>
      <c r="D3571">
        <v>15117.810657974482</v>
      </c>
    </row>
    <row r="3572" spans="1:4" x14ac:dyDescent="0.4">
      <c r="A3572" s="28">
        <v>43384</v>
      </c>
      <c r="B3572">
        <v>12677</v>
      </c>
      <c r="C3572">
        <v>14164.308146982459</v>
      </c>
      <c r="D3572">
        <v>15191.794005160415</v>
      </c>
    </row>
    <row r="3573" spans="1:4" x14ac:dyDescent="0.4">
      <c r="A3573" s="28">
        <v>43385</v>
      </c>
      <c r="B3573">
        <v>15512</v>
      </c>
      <c r="C3573">
        <v>13996.65921440573</v>
      </c>
      <c r="D3573">
        <v>15169.726178759101</v>
      </c>
    </row>
    <row r="3574" spans="1:4" x14ac:dyDescent="0.4">
      <c r="A3574" s="28">
        <v>43386</v>
      </c>
      <c r="B3574">
        <v>12777</v>
      </c>
      <c r="C3574">
        <v>13915.09722896224</v>
      </c>
      <c r="D3574">
        <v>15073.243492158406</v>
      </c>
    </row>
    <row r="3575" spans="1:4" x14ac:dyDescent="0.4">
      <c r="A3575" s="28">
        <v>43387</v>
      </c>
      <c r="B3575">
        <v>12750</v>
      </c>
      <c r="C3575">
        <v>13997.390992338045</v>
      </c>
      <c r="D3575">
        <v>15118.487510536957</v>
      </c>
    </row>
    <row r="3576" spans="1:4" x14ac:dyDescent="0.4">
      <c r="A3576" s="28">
        <v>43388</v>
      </c>
      <c r="B3576">
        <v>12181</v>
      </c>
      <c r="C3576">
        <v>13898.038066119945</v>
      </c>
      <c r="D3576">
        <v>15192.474162482269</v>
      </c>
    </row>
    <row r="3577" spans="1:4" x14ac:dyDescent="0.4">
      <c r="A3577" s="28">
        <v>43389</v>
      </c>
      <c r="B3577">
        <v>14651</v>
      </c>
      <c r="C3577">
        <v>13366.828829164584</v>
      </c>
      <c r="D3577">
        <v>15170.405340472544</v>
      </c>
    </row>
    <row r="3578" spans="1:4" x14ac:dyDescent="0.4">
      <c r="A3578" s="28">
        <v>43390</v>
      </c>
      <c r="B3578">
        <v>15171</v>
      </c>
      <c r="C3578">
        <v>13765.249230608379</v>
      </c>
      <c r="D3578">
        <v>15073.918326705596</v>
      </c>
    </row>
    <row r="3579" spans="1:4" x14ac:dyDescent="0.4">
      <c r="A3579" s="28">
        <v>43391</v>
      </c>
      <c r="B3579">
        <v>12254</v>
      </c>
      <c r="C3579">
        <v>14012.152351444192</v>
      </c>
      <c r="D3579">
        <v>15119.164363099431</v>
      </c>
    </row>
    <row r="3580" spans="1:4" x14ac:dyDescent="0.4">
      <c r="A3580" s="28">
        <v>43392</v>
      </c>
      <c r="B3580">
        <v>15578</v>
      </c>
      <c r="C3580">
        <v>13510.024002644575</v>
      </c>
      <c r="D3580">
        <v>15193.154319804124</v>
      </c>
    </row>
    <row r="3581" spans="1:4" x14ac:dyDescent="0.4">
      <c r="A3581" s="28">
        <v>43393</v>
      </c>
      <c r="B3581">
        <v>15510</v>
      </c>
      <c r="C3581">
        <v>14017.572643578382</v>
      </c>
      <c r="D3581">
        <v>15171.084502185986</v>
      </c>
    </row>
    <row r="3582" spans="1:4" x14ac:dyDescent="0.4">
      <c r="A3582" s="28">
        <v>43394</v>
      </c>
      <c r="B3582">
        <v>13626</v>
      </c>
      <c r="C3582">
        <v>14236.657978849747</v>
      </c>
      <c r="D3582">
        <v>15074.593161252784</v>
      </c>
    </row>
    <row r="3583" spans="1:4" x14ac:dyDescent="0.4">
      <c r="A3583" s="28">
        <v>43395</v>
      </c>
      <c r="B3583">
        <v>12399</v>
      </c>
      <c r="C3583">
        <v>13927.277098185436</v>
      </c>
      <c r="D3583">
        <v>15119.841215661907</v>
      </c>
    </row>
    <row r="3584" spans="1:4" x14ac:dyDescent="0.4">
      <c r="A3584" s="28">
        <v>43396</v>
      </c>
      <c r="B3584">
        <v>14921</v>
      </c>
      <c r="C3584">
        <v>13949.083921941421</v>
      </c>
      <c r="D3584">
        <v>15193.834477125978</v>
      </c>
    </row>
    <row r="3585" spans="1:4" x14ac:dyDescent="0.4">
      <c r="A3585" s="28">
        <v>43397</v>
      </c>
      <c r="B3585">
        <v>14659</v>
      </c>
      <c r="C3585">
        <v>14073.034598071434</v>
      </c>
      <c r="D3585">
        <v>15171.763663899428</v>
      </c>
    </row>
    <row r="3586" spans="1:4" x14ac:dyDescent="0.4">
      <c r="A3586" s="28">
        <v>43398</v>
      </c>
      <c r="B3586">
        <v>11338</v>
      </c>
      <c r="C3586">
        <v>13910.629145415232</v>
      </c>
      <c r="D3586">
        <v>15075.267995799974</v>
      </c>
    </row>
    <row r="3587" spans="1:4" x14ac:dyDescent="0.4">
      <c r="A3587" s="28">
        <v>43399</v>
      </c>
      <c r="B3587">
        <v>15143</v>
      </c>
      <c r="C3587">
        <v>13822.344780840434</v>
      </c>
      <c r="D3587">
        <v>15120.518068224383</v>
      </c>
    </row>
    <row r="3588" spans="1:4" x14ac:dyDescent="0.4">
      <c r="A3588" s="28">
        <v>43400</v>
      </c>
      <c r="B3588">
        <v>16010</v>
      </c>
      <c r="C3588">
        <v>13987.780784294138</v>
      </c>
      <c r="D3588">
        <v>15194.514634447834</v>
      </c>
    </row>
    <row r="3589" spans="1:4" x14ac:dyDescent="0.4">
      <c r="A3589" s="28">
        <v>43401</v>
      </c>
      <c r="B3589">
        <v>12268</v>
      </c>
      <c r="C3589">
        <v>13973.8755807578</v>
      </c>
      <c r="D3589">
        <v>15172.44282561287</v>
      </c>
    </row>
    <row r="3590" spans="1:4" x14ac:dyDescent="0.4">
      <c r="A3590" s="28">
        <v>43402</v>
      </c>
      <c r="B3590">
        <v>11177</v>
      </c>
      <c r="C3590">
        <v>14053.357823212687</v>
      </c>
      <c r="D3590">
        <v>15075.942830347161</v>
      </c>
    </row>
    <row r="3591" spans="1:4" x14ac:dyDescent="0.4">
      <c r="A3591" s="28">
        <v>43403</v>
      </c>
      <c r="B3591">
        <v>14187</v>
      </c>
      <c r="C3591">
        <v>13670.470983769521</v>
      </c>
      <c r="D3591">
        <v>15121.194920786857</v>
      </c>
    </row>
    <row r="3592" spans="1:4" x14ac:dyDescent="0.4">
      <c r="A3592" s="28">
        <v>43404</v>
      </c>
      <c r="B3592">
        <v>17492</v>
      </c>
      <c r="C3592">
        <v>13422.727368145321</v>
      </c>
      <c r="D3592">
        <v>15195.194791769687</v>
      </c>
    </row>
    <row r="3593" spans="1:4" x14ac:dyDescent="0.4">
      <c r="A3593" s="28">
        <v>43405</v>
      </c>
      <c r="B3593">
        <v>9821</v>
      </c>
      <c r="C3593">
        <v>14257.563159641317</v>
      </c>
      <c r="D3593">
        <v>15173.121987326313</v>
      </c>
    </row>
    <row r="3594" spans="1:4" x14ac:dyDescent="0.4">
      <c r="A3594" s="28">
        <v>43406</v>
      </c>
      <c r="B3594">
        <v>11345</v>
      </c>
      <c r="C3594">
        <v>13709.966269899318</v>
      </c>
      <c r="D3594">
        <v>15076.617664894351</v>
      </c>
    </row>
    <row r="3595" spans="1:4" x14ac:dyDescent="0.4">
      <c r="A3595" s="28">
        <v>43407</v>
      </c>
      <c r="B3595">
        <v>14207</v>
      </c>
      <c r="C3595">
        <v>13129.224266230298</v>
      </c>
      <c r="D3595">
        <v>15121.871773349334</v>
      </c>
    </row>
    <row r="3596" spans="1:4" x14ac:dyDescent="0.4">
      <c r="A3596" s="28">
        <v>43408</v>
      </c>
      <c r="B3596">
        <v>13676</v>
      </c>
      <c r="C3596">
        <v>13449.441551499756</v>
      </c>
      <c r="D3596">
        <v>15195.874949091542</v>
      </c>
    </row>
    <row r="3597" spans="1:4" x14ac:dyDescent="0.4">
      <c r="A3597" s="28">
        <v>43409</v>
      </c>
      <c r="B3597">
        <v>12747</v>
      </c>
      <c r="C3597">
        <v>13544.676717450408</v>
      </c>
      <c r="D3597">
        <v>15173.801149039757</v>
      </c>
    </row>
    <row r="3598" spans="1:4" x14ac:dyDescent="0.4">
      <c r="A3598" s="28">
        <v>43410</v>
      </c>
      <c r="B3598">
        <v>15248</v>
      </c>
      <c r="C3598">
        <v>13213.198001831128</v>
      </c>
      <c r="D3598">
        <v>15077.292499441541</v>
      </c>
    </row>
    <row r="3599" spans="1:4" x14ac:dyDescent="0.4">
      <c r="A3599" s="28">
        <v>43411</v>
      </c>
      <c r="B3599">
        <v>16065</v>
      </c>
      <c r="C3599">
        <v>13652.22731265284</v>
      </c>
      <c r="D3599">
        <v>15122.548625911808</v>
      </c>
    </row>
    <row r="3600" spans="1:4" x14ac:dyDescent="0.4">
      <c r="A3600" s="28">
        <v>43412</v>
      </c>
      <c r="B3600">
        <v>13231</v>
      </c>
      <c r="C3600">
        <v>14026.482232470256</v>
      </c>
      <c r="D3600">
        <v>15196.555106413396</v>
      </c>
    </row>
    <row r="3601" spans="1:4" x14ac:dyDescent="0.4">
      <c r="A3601" s="28">
        <v>43413</v>
      </c>
      <c r="B3601">
        <v>16465</v>
      </c>
      <c r="C3601">
        <v>13722.948274369577</v>
      </c>
      <c r="D3601">
        <v>15174.480310753197</v>
      </c>
    </row>
    <row r="3602" spans="1:4" x14ac:dyDescent="0.4">
      <c r="A3602" s="28">
        <v>43414</v>
      </c>
      <c r="B3602">
        <v>16053</v>
      </c>
      <c r="C3602">
        <v>14267.167882526059</v>
      </c>
      <c r="D3602">
        <v>15077.967333988729</v>
      </c>
    </row>
    <row r="3603" spans="1:4" x14ac:dyDescent="0.4">
      <c r="A3603" s="28">
        <v>43415</v>
      </c>
      <c r="B3603">
        <v>14316</v>
      </c>
      <c r="C3603">
        <v>14518.8424778156</v>
      </c>
      <c r="D3603">
        <v>15123.225478474284</v>
      </c>
    </row>
    <row r="3604" spans="1:4" x14ac:dyDescent="0.4">
      <c r="A3604" s="28">
        <v>43416</v>
      </c>
      <c r="B3604">
        <v>13386</v>
      </c>
      <c r="C3604">
        <v>14330.467419081118</v>
      </c>
      <c r="D3604">
        <v>15197.235263735251</v>
      </c>
    </row>
    <row r="3605" spans="1:4" x14ac:dyDescent="0.4">
      <c r="A3605" s="28">
        <v>43417</v>
      </c>
      <c r="B3605">
        <v>14946</v>
      </c>
      <c r="C3605">
        <v>14374.537692947197</v>
      </c>
      <c r="D3605">
        <v>15175.159472466641</v>
      </c>
    </row>
    <row r="3606" spans="1:4" x14ac:dyDescent="0.4">
      <c r="A3606" s="28">
        <v>43418</v>
      </c>
      <c r="B3606">
        <v>16466</v>
      </c>
      <c r="C3606">
        <v>14440.509268594555</v>
      </c>
      <c r="D3606">
        <v>15078.642168535918</v>
      </c>
    </row>
    <row r="3607" spans="1:4" x14ac:dyDescent="0.4">
      <c r="A3607" s="28">
        <v>43419</v>
      </c>
      <c r="B3607">
        <v>12635</v>
      </c>
      <c r="C3607">
        <v>14535.745522167408</v>
      </c>
      <c r="D3607">
        <v>15123.902331036759</v>
      </c>
    </row>
    <row r="3608" spans="1:4" x14ac:dyDescent="0.4">
      <c r="A3608" s="28">
        <v>43420</v>
      </c>
      <c r="B3608">
        <v>14636</v>
      </c>
      <c r="C3608">
        <v>14472.975261576848</v>
      </c>
      <c r="D3608">
        <v>15197.915421057107</v>
      </c>
    </row>
    <row r="3609" spans="1:4" x14ac:dyDescent="0.4">
      <c r="A3609" s="28">
        <v>43421</v>
      </c>
      <c r="B3609">
        <v>13870</v>
      </c>
      <c r="C3609">
        <v>14502.398182959294</v>
      </c>
      <c r="D3609">
        <v>15175.838634180081</v>
      </c>
    </row>
    <row r="3610" spans="1:4" x14ac:dyDescent="0.4">
      <c r="A3610" s="28">
        <v>43422</v>
      </c>
      <c r="B3610">
        <v>14269</v>
      </c>
      <c r="C3610">
        <v>14200.739590599866</v>
      </c>
      <c r="D3610">
        <v>15079.317003083106</v>
      </c>
    </row>
    <row r="3611" spans="1:4" x14ac:dyDescent="0.4">
      <c r="A3611" s="28">
        <v>43423</v>
      </c>
      <c r="B3611">
        <v>13110</v>
      </c>
      <c r="C3611">
        <v>14423.978601675559</v>
      </c>
      <c r="D3611">
        <v>15124.579183599233</v>
      </c>
    </row>
    <row r="3612" spans="1:4" x14ac:dyDescent="0.4">
      <c r="A3612" s="28">
        <v>43424</v>
      </c>
      <c r="B3612">
        <v>15822</v>
      </c>
      <c r="C3612">
        <v>14247.640249630302</v>
      </c>
      <c r="D3612">
        <v>15198.59557837896</v>
      </c>
    </row>
    <row r="3613" spans="1:4" x14ac:dyDescent="0.4">
      <c r="A3613" s="28">
        <v>43425</v>
      </c>
      <c r="B3613">
        <v>16304</v>
      </c>
      <c r="C3613">
        <v>14246.682702341415</v>
      </c>
      <c r="D3613">
        <v>15176.517795893526</v>
      </c>
    </row>
    <row r="3614" spans="1:4" x14ac:dyDescent="0.4">
      <c r="A3614" s="28">
        <v>43426</v>
      </c>
      <c r="B3614">
        <v>13097</v>
      </c>
      <c r="C3614">
        <v>14720.609931634826</v>
      </c>
      <c r="D3614">
        <v>15079.991837630294</v>
      </c>
    </row>
    <row r="3615" spans="1:4" x14ac:dyDescent="0.4">
      <c r="A3615" s="28">
        <v>43427</v>
      </c>
      <c r="B3615">
        <v>16403</v>
      </c>
      <c r="C3615">
        <v>14539.428441211599</v>
      </c>
      <c r="D3615">
        <v>15125.256036161709</v>
      </c>
    </row>
    <row r="3616" spans="1:4" x14ac:dyDescent="0.4">
      <c r="A3616" s="28">
        <v>43428</v>
      </c>
      <c r="B3616">
        <v>16280</v>
      </c>
      <c r="C3616">
        <v>14577.949253234441</v>
      </c>
      <c r="D3616">
        <v>15199.275735700816</v>
      </c>
    </row>
    <row r="3617" spans="1:4" x14ac:dyDescent="0.4">
      <c r="A3617" s="28">
        <v>43429</v>
      </c>
      <c r="B3617">
        <v>14426</v>
      </c>
      <c r="C3617">
        <v>14961.485470499714</v>
      </c>
      <c r="D3617">
        <v>15177.196957606968</v>
      </c>
    </row>
    <row r="3618" spans="1:4" x14ac:dyDescent="0.4">
      <c r="A3618" s="28">
        <v>43430</v>
      </c>
      <c r="B3618">
        <v>13288</v>
      </c>
      <c r="C3618">
        <v>14969.678390062172</v>
      </c>
      <c r="D3618">
        <v>15080.666672177484</v>
      </c>
    </row>
    <row r="3619" spans="1:4" x14ac:dyDescent="0.4">
      <c r="A3619" s="28">
        <v>43431</v>
      </c>
      <c r="B3619">
        <v>16088</v>
      </c>
      <c r="C3619">
        <v>14536.593481651236</v>
      </c>
      <c r="D3619">
        <v>15125.932888724183</v>
      </c>
    </row>
    <row r="3620" spans="1:4" x14ac:dyDescent="0.4">
      <c r="A3620" s="28">
        <v>43432</v>
      </c>
      <c r="B3620">
        <v>15523</v>
      </c>
      <c r="C3620">
        <v>14871.607574195357</v>
      </c>
      <c r="D3620">
        <v>15199.955893022669</v>
      </c>
    </row>
    <row r="3621" spans="1:4" x14ac:dyDescent="0.4">
      <c r="A3621" s="28">
        <v>43433</v>
      </c>
      <c r="B3621">
        <v>13897</v>
      </c>
      <c r="C3621">
        <v>15022.972961368256</v>
      </c>
      <c r="D3621">
        <v>15177.87611932041</v>
      </c>
    </row>
    <row r="3622" spans="1:4" x14ac:dyDescent="0.4">
      <c r="A3622" s="28">
        <v>43434</v>
      </c>
      <c r="B3622">
        <v>18767</v>
      </c>
      <c r="C3622">
        <v>14701.760225017462</v>
      </c>
      <c r="D3622">
        <v>15081.341506724671</v>
      </c>
    </row>
    <row r="3623" spans="1:4" x14ac:dyDescent="0.4">
      <c r="A3623" s="28">
        <v>43435</v>
      </c>
      <c r="B3623">
        <v>16191</v>
      </c>
      <c r="C3623">
        <v>15362.74924970119</v>
      </c>
      <c r="D3623">
        <v>15126.60974128666</v>
      </c>
    </row>
    <row r="3624" spans="1:4" x14ac:dyDescent="0.4">
      <c r="A3624" s="28">
        <v>43436</v>
      </c>
      <c r="B3624">
        <v>13806</v>
      </c>
      <c r="C3624">
        <v>15516.777566721163</v>
      </c>
      <c r="D3624">
        <v>15200.636050344523</v>
      </c>
    </row>
    <row r="3625" spans="1:4" x14ac:dyDescent="0.4">
      <c r="A3625" s="28">
        <v>43437</v>
      </c>
      <c r="B3625">
        <v>14976</v>
      </c>
      <c r="C3625">
        <v>15177.519563533822</v>
      </c>
      <c r="D3625">
        <v>15178.555281033852</v>
      </c>
    </row>
    <row r="3626" spans="1:4" x14ac:dyDescent="0.4">
      <c r="A3626" s="28">
        <v>43438</v>
      </c>
      <c r="B3626">
        <v>17474</v>
      </c>
      <c r="C3626">
        <v>15231.618848750568</v>
      </c>
      <c r="D3626">
        <v>15082.016341271861</v>
      </c>
    </row>
    <row r="3627" spans="1:4" x14ac:dyDescent="0.4">
      <c r="A3627" s="28">
        <v>43439</v>
      </c>
      <c r="B3627">
        <v>17762</v>
      </c>
      <c r="C3627">
        <v>15541.374486635363</v>
      </c>
      <c r="D3627">
        <v>15127.286593849136</v>
      </c>
    </row>
    <row r="3628" spans="1:4" x14ac:dyDescent="0.4">
      <c r="A3628" s="28">
        <v>43440</v>
      </c>
      <c r="B3628">
        <v>14127</v>
      </c>
      <c r="C3628">
        <v>15738.746253564866</v>
      </c>
      <c r="D3628">
        <v>15201.316207666379</v>
      </c>
    </row>
    <row r="3629" spans="1:4" x14ac:dyDescent="0.4">
      <c r="A3629" s="28">
        <v>43441</v>
      </c>
      <c r="B3629">
        <v>15586</v>
      </c>
      <c r="C3629">
        <v>15638.375324866709</v>
      </c>
      <c r="D3629">
        <v>15179.234442747294</v>
      </c>
    </row>
    <row r="3630" spans="1:4" x14ac:dyDescent="0.4">
      <c r="A3630" s="28">
        <v>43442</v>
      </c>
      <c r="B3630">
        <v>16302</v>
      </c>
      <c r="C3630">
        <v>15643.06472241978</v>
      </c>
      <c r="D3630">
        <v>15082.691175819049</v>
      </c>
    </row>
    <row r="3631" spans="1:4" x14ac:dyDescent="0.4">
      <c r="A3631" s="28">
        <v>43443</v>
      </c>
      <c r="B3631">
        <v>14735</v>
      </c>
      <c r="C3631">
        <v>15586.666110883118</v>
      </c>
      <c r="D3631">
        <v>15127.96344641161</v>
      </c>
    </row>
    <row r="3632" spans="1:4" x14ac:dyDescent="0.4">
      <c r="A3632" s="28">
        <v>43444</v>
      </c>
      <c r="B3632">
        <v>14456</v>
      </c>
      <c r="C3632">
        <v>15606.200825324955</v>
      </c>
      <c r="D3632">
        <v>15201.996364988232</v>
      </c>
    </row>
    <row r="3633" spans="1:4" x14ac:dyDescent="0.4">
      <c r="A3633" s="28">
        <v>43445</v>
      </c>
      <c r="B3633">
        <v>17642</v>
      </c>
      <c r="C3633">
        <v>15473.860106806387</v>
      </c>
      <c r="D3633">
        <v>15179.913604460737</v>
      </c>
    </row>
    <row r="3634" spans="1:4" x14ac:dyDescent="0.4">
      <c r="A3634" s="28">
        <v>43446</v>
      </c>
      <c r="B3634">
        <v>18184</v>
      </c>
      <c r="C3634">
        <v>15598.538914562399</v>
      </c>
      <c r="D3634">
        <v>15083.366010366239</v>
      </c>
    </row>
    <row r="3635" spans="1:4" x14ac:dyDescent="0.4">
      <c r="A3635" s="28">
        <v>43447</v>
      </c>
      <c r="B3635">
        <v>13516</v>
      </c>
      <c r="C3635">
        <v>16074.021664254738</v>
      </c>
      <c r="D3635">
        <v>15128.640298974085</v>
      </c>
    </row>
    <row r="3636" spans="1:4" x14ac:dyDescent="0.4">
      <c r="A3636" s="28">
        <v>43448</v>
      </c>
      <c r="B3636">
        <v>18180</v>
      </c>
      <c r="C3636">
        <v>15796.851181544647</v>
      </c>
      <c r="D3636">
        <v>15202.676522310088</v>
      </c>
    </row>
    <row r="3637" spans="1:4" x14ac:dyDescent="0.4">
      <c r="A3637" s="28">
        <v>43449</v>
      </c>
      <c r="B3637">
        <v>19184</v>
      </c>
      <c r="C3637">
        <v>15951.268243778622</v>
      </c>
      <c r="D3637">
        <v>15180.592766174181</v>
      </c>
    </row>
    <row r="3638" spans="1:4" x14ac:dyDescent="0.4">
      <c r="A3638" s="28">
        <v>43450</v>
      </c>
      <c r="B3638">
        <v>14271</v>
      </c>
      <c r="C3638">
        <v>16449.73554052184</v>
      </c>
      <c r="D3638">
        <v>15084.040844913428</v>
      </c>
    </row>
    <row r="3639" spans="1:4" x14ac:dyDescent="0.4">
      <c r="A3639" s="28">
        <v>43451</v>
      </c>
      <c r="B3639">
        <v>12373</v>
      </c>
      <c r="C3639">
        <v>16287.222472282683</v>
      </c>
      <c r="D3639">
        <v>15129.317151536559</v>
      </c>
    </row>
    <row r="3640" spans="1:4" x14ac:dyDescent="0.4">
      <c r="A3640" s="28">
        <v>43452</v>
      </c>
      <c r="B3640">
        <v>16668</v>
      </c>
      <c r="C3640">
        <v>15619.514720844682</v>
      </c>
      <c r="D3640">
        <v>15203.356679631941</v>
      </c>
    </row>
    <row r="3641" spans="1:4" x14ac:dyDescent="0.4">
      <c r="A3641" s="28">
        <v>43453</v>
      </c>
      <c r="B3641">
        <v>17085</v>
      </c>
      <c r="C3641">
        <v>15760.54828777389</v>
      </c>
      <c r="D3641">
        <v>15181.271927887621</v>
      </c>
    </row>
    <row r="3642" spans="1:4" x14ac:dyDescent="0.4">
      <c r="A3642" s="28">
        <v>43454</v>
      </c>
      <c r="B3642">
        <v>13601</v>
      </c>
      <c r="C3642">
        <v>16038.222052460816</v>
      </c>
      <c r="D3642">
        <v>15084.715679460616</v>
      </c>
    </row>
    <row r="3643" spans="1:4" x14ac:dyDescent="0.4">
      <c r="A3643" s="28">
        <v>43455</v>
      </c>
      <c r="B3643">
        <v>16645</v>
      </c>
      <c r="C3643">
        <v>15627.948678661882</v>
      </c>
      <c r="D3643">
        <v>15129.994004099035</v>
      </c>
    </row>
    <row r="3644" spans="1:4" x14ac:dyDescent="0.4">
      <c r="A3644" s="28">
        <v>43456</v>
      </c>
      <c r="B3644">
        <v>14707</v>
      </c>
      <c r="C3644">
        <v>15768.057303128602</v>
      </c>
      <c r="D3644">
        <v>15204.036836953797</v>
      </c>
    </row>
    <row r="3645" spans="1:4" x14ac:dyDescent="0.4">
      <c r="A3645" s="28">
        <v>43457</v>
      </c>
      <c r="B3645">
        <v>14223</v>
      </c>
      <c r="C3645">
        <v>15680.912507944398</v>
      </c>
      <c r="D3645">
        <v>15181.951089601065</v>
      </c>
    </row>
    <row r="3646" spans="1:4" x14ac:dyDescent="0.4">
      <c r="A3646" s="28">
        <v>43458</v>
      </c>
      <c r="B3646">
        <v>14308</v>
      </c>
      <c r="C3646">
        <v>15443.878862446396</v>
      </c>
      <c r="D3646">
        <v>15085.390514007806</v>
      </c>
    </row>
    <row r="3647" spans="1:4" x14ac:dyDescent="0.4">
      <c r="A3647" s="28">
        <v>43459</v>
      </c>
      <c r="B3647">
        <v>13394</v>
      </c>
      <c r="C3647">
        <v>15273.184014393</v>
      </c>
      <c r="D3647">
        <v>15130.670856661511</v>
      </c>
    </row>
    <row r="3648" spans="1:4" x14ac:dyDescent="0.4">
      <c r="A3648" s="28">
        <v>43460</v>
      </c>
      <c r="B3648">
        <v>11880</v>
      </c>
      <c r="C3648">
        <v>15070.577210295545</v>
      </c>
      <c r="D3648">
        <v>15204.716994275652</v>
      </c>
    </row>
    <row r="3649" spans="1:4" x14ac:dyDescent="0.4">
      <c r="A3649" s="28">
        <v>43461</v>
      </c>
      <c r="B3649">
        <v>11119</v>
      </c>
      <c r="C3649">
        <v>14609.76633633082</v>
      </c>
      <c r="D3649">
        <v>15182.630251314506</v>
      </c>
    </row>
    <row r="3650" spans="1:4" x14ac:dyDescent="0.4">
      <c r="A3650" s="28">
        <v>43462</v>
      </c>
      <c r="B3650">
        <v>15044</v>
      </c>
      <c r="C3650">
        <v>14119.389876749843</v>
      </c>
      <c r="D3650">
        <v>15086.065348554994</v>
      </c>
    </row>
    <row r="3651" spans="1:4" x14ac:dyDescent="0.4">
      <c r="A3651" s="28">
        <v>43463</v>
      </c>
      <c r="B3651">
        <v>13930</v>
      </c>
      <c r="C3651">
        <v>14269.752480748832</v>
      </c>
      <c r="D3651">
        <v>15131.347709223986</v>
      </c>
    </row>
    <row r="3652" spans="1:4" x14ac:dyDescent="0.4">
      <c r="A3652" s="28">
        <v>43464</v>
      </c>
      <c r="B3652">
        <v>14249</v>
      </c>
      <c r="C3652">
        <v>14183.016750664921</v>
      </c>
      <c r="D3652">
        <v>15205.397151597504</v>
      </c>
    </row>
    <row r="3653" spans="1:4" x14ac:dyDescent="0.4">
      <c r="A3653" s="28">
        <v>43465</v>
      </c>
      <c r="B3653">
        <v>14446</v>
      </c>
      <c r="C3653">
        <v>14219.254812988815</v>
      </c>
      <c r="D3653">
        <v>15183.30941302795</v>
      </c>
    </row>
    <row r="3654" spans="1:4" x14ac:dyDescent="0.4">
      <c r="A3654" s="28">
        <v>43466</v>
      </c>
      <c r="B3654">
        <v>10427</v>
      </c>
      <c r="C3654">
        <v>14261.343900368685</v>
      </c>
      <c r="D3654">
        <v>15086.740183102183</v>
      </c>
    </row>
    <row r="3655" spans="1:4" x14ac:dyDescent="0.4">
      <c r="A3655" s="28">
        <v>43467</v>
      </c>
      <c r="B3655">
        <v>13753</v>
      </c>
      <c r="C3655">
        <v>13717.413967784665</v>
      </c>
      <c r="D3655">
        <v>15132.024561786462</v>
      </c>
    </row>
    <row r="3656" spans="1:4" x14ac:dyDescent="0.4">
      <c r="A3656" s="28">
        <v>43468</v>
      </c>
      <c r="B3656">
        <v>12935</v>
      </c>
      <c r="C3656">
        <v>13750.656459926699</v>
      </c>
      <c r="D3656">
        <v>15206.077308919361</v>
      </c>
    </row>
    <row r="3657" spans="1:4" x14ac:dyDescent="0.4">
      <c r="A3657" s="28">
        <v>43469</v>
      </c>
      <c r="B3657">
        <v>15292</v>
      </c>
      <c r="C3657">
        <v>13604.044056957762</v>
      </c>
      <c r="D3657">
        <v>15183.988574741392</v>
      </c>
    </row>
    <row r="3658" spans="1:4" x14ac:dyDescent="0.4">
      <c r="A3658" s="28">
        <v>43470</v>
      </c>
      <c r="B3658">
        <v>14768</v>
      </c>
      <c r="C3658">
        <v>13840.668267151836</v>
      </c>
      <c r="D3658">
        <v>15087.415017649373</v>
      </c>
    </row>
    <row r="3659" spans="1:4" x14ac:dyDescent="0.4">
      <c r="A3659" s="28">
        <v>43471</v>
      </c>
      <c r="B3659">
        <v>12336</v>
      </c>
      <c r="C3659">
        <v>13981.824652786403</v>
      </c>
      <c r="D3659">
        <v>15132.701414348936</v>
      </c>
    </row>
    <row r="3660" spans="1:4" x14ac:dyDescent="0.4">
      <c r="A3660" s="28">
        <v>43472</v>
      </c>
      <c r="B3660">
        <v>13151</v>
      </c>
      <c r="C3660">
        <v>13755.7910140925</v>
      </c>
      <c r="D3660">
        <v>15206.757466241213</v>
      </c>
    </row>
    <row r="3661" spans="1:4" x14ac:dyDescent="0.4">
      <c r="A3661" s="28">
        <v>43473</v>
      </c>
      <c r="B3661">
        <v>11954</v>
      </c>
      <c r="C3661">
        <v>13678.765349035084</v>
      </c>
      <c r="D3661">
        <v>15184.667736454834</v>
      </c>
    </row>
    <row r="3662" spans="1:4" x14ac:dyDescent="0.4">
      <c r="A3662" s="28">
        <v>43474</v>
      </c>
      <c r="B3662">
        <v>15745</v>
      </c>
      <c r="C3662">
        <v>13436.465255227633</v>
      </c>
      <c r="D3662">
        <v>15088.089852196561</v>
      </c>
    </row>
    <row r="3663" spans="1:4" x14ac:dyDescent="0.4">
      <c r="A3663" s="28">
        <v>43475</v>
      </c>
      <c r="B3663">
        <v>14154</v>
      </c>
      <c r="C3663">
        <v>13747.753350167544</v>
      </c>
      <c r="D3663">
        <v>15133.378266911412</v>
      </c>
    </row>
    <row r="3664" spans="1:4" x14ac:dyDescent="0.4">
      <c r="A3664" s="28">
        <v>43476</v>
      </c>
      <c r="B3664">
        <v>16626</v>
      </c>
      <c r="C3664">
        <v>13790.423299478411</v>
      </c>
      <c r="D3664">
        <v>15207.43762356307</v>
      </c>
    </row>
    <row r="3665" spans="1:4" x14ac:dyDescent="0.4">
      <c r="A3665" s="28">
        <v>43477</v>
      </c>
      <c r="B3665">
        <v>16726</v>
      </c>
      <c r="C3665">
        <v>14204.319813241937</v>
      </c>
      <c r="D3665">
        <v>15185.346898168276</v>
      </c>
    </row>
    <row r="3666" spans="1:4" x14ac:dyDescent="0.4">
      <c r="A3666" s="28">
        <v>43478</v>
      </c>
      <c r="B3666">
        <v>16679</v>
      </c>
      <c r="C3666">
        <v>14519.158646258162</v>
      </c>
      <c r="D3666">
        <v>15088.764686743751</v>
      </c>
    </row>
    <row r="3667" spans="1:4" x14ac:dyDescent="0.4">
      <c r="A3667" s="28">
        <v>43479</v>
      </c>
      <c r="B3667">
        <v>14801</v>
      </c>
      <c r="C3667">
        <v>14824.890040081313</v>
      </c>
      <c r="D3667">
        <v>15134.055119473887</v>
      </c>
    </row>
    <row r="3668" spans="1:4" x14ac:dyDescent="0.4">
      <c r="A3668" s="28">
        <v>43480</v>
      </c>
      <c r="B3668">
        <v>12819</v>
      </c>
      <c r="C3668">
        <v>14856.359867456411</v>
      </c>
      <c r="D3668">
        <v>15208.117780884924</v>
      </c>
    </row>
    <row r="3669" spans="1:4" x14ac:dyDescent="0.4">
      <c r="A3669" s="28">
        <v>43481</v>
      </c>
      <c r="B3669">
        <v>16718</v>
      </c>
      <c r="C3669">
        <v>14561.528029310708</v>
      </c>
      <c r="D3669">
        <v>15186.026059881719</v>
      </c>
    </row>
    <row r="3670" spans="1:4" x14ac:dyDescent="0.4">
      <c r="A3670" s="28">
        <v>43482</v>
      </c>
      <c r="B3670">
        <v>14385</v>
      </c>
      <c r="C3670">
        <v>14839.679938311119</v>
      </c>
      <c r="D3670">
        <v>15089.439521290939</v>
      </c>
    </row>
    <row r="3671" spans="1:4" x14ac:dyDescent="0.4">
      <c r="A3671" s="28">
        <v>43483</v>
      </c>
      <c r="B3671">
        <v>15503</v>
      </c>
      <c r="C3671">
        <v>14788.515526252933</v>
      </c>
      <c r="D3671">
        <v>15134.731972036361</v>
      </c>
    </row>
    <row r="3672" spans="1:4" x14ac:dyDescent="0.4">
      <c r="A3672" s="28">
        <v>43484</v>
      </c>
      <c r="B3672">
        <v>16643</v>
      </c>
      <c r="C3672">
        <v>14910.796065449162</v>
      </c>
      <c r="D3672">
        <v>15208.797938206779</v>
      </c>
    </row>
    <row r="3673" spans="1:4" x14ac:dyDescent="0.4">
      <c r="A3673" s="28">
        <v>43485</v>
      </c>
      <c r="B3673">
        <v>13974</v>
      </c>
      <c r="C3673">
        <v>15099.491591939872</v>
      </c>
      <c r="D3673">
        <v>15186.705221595161</v>
      </c>
    </row>
    <row r="3674" spans="1:4" x14ac:dyDescent="0.4">
      <c r="A3674" s="28">
        <v>43486</v>
      </c>
      <c r="B3674">
        <v>13291</v>
      </c>
      <c r="C3674">
        <v>14974.102327211842</v>
      </c>
      <c r="D3674">
        <v>15090.114355838128</v>
      </c>
    </row>
    <row r="3675" spans="1:4" x14ac:dyDescent="0.4">
      <c r="A3675" s="28">
        <v>43487</v>
      </c>
      <c r="B3675">
        <v>14332</v>
      </c>
      <c r="C3675">
        <v>14790.352890500228</v>
      </c>
      <c r="D3675">
        <v>15135.408824598837</v>
      </c>
    </row>
    <row r="3676" spans="1:4" x14ac:dyDescent="0.4">
      <c r="A3676" s="28">
        <v>43488</v>
      </c>
      <c r="B3676">
        <v>17102</v>
      </c>
      <c r="C3676">
        <v>14655.103249515587</v>
      </c>
      <c r="D3676">
        <v>15209.478095528633</v>
      </c>
    </row>
    <row r="3677" spans="1:4" x14ac:dyDescent="0.4">
      <c r="A3677" s="28">
        <v>43489</v>
      </c>
      <c r="B3677">
        <v>13946</v>
      </c>
      <c r="C3677">
        <v>14996.295544682931</v>
      </c>
      <c r="D3677">
        <v>15187.384383308605</v>
      </c>
    </row>
    <row r="3678" spans="1:4" x14ac:dyDescent="0.4">
      <c r="A3678" s="28">
        <v>43490</v>
      </c>
      <c r="B3678">
        <v>14147</v>
      </c>
      <c r="C3678">
        <v>14912.124829789464</v>
      </c>
      <c r="D3678">
        <v>15090.789190385318</v>
      </c>
    </row>
    <row r="3679" spans="1:4" x14ac:dyDescent="0.4">
      <c r="A3679" s="28">
        <v>43491</v>
      </c>
      <c r="B3679">
        <v>15245</v>
      </c>
      <c r="C3679">
        <v>14771.383880306714</v>
      </c>
      <c r="D3679">
        <v>15136.085677161313</v>
      </c>
    </row>
    <row r="3680" spans="1:4" x14ac:dyDescent="0.4">
      <c r="A3680" s="28">
        <v>43492</v>
      </c>
      <c r="B3680">
        <v>17676</v>
      </c>
      <c r="C3680">
        <v>14807.637629841856</v>
      </c>
      <c r="D3680">
        <v>15210.158252850486</v>
      </c>
    </row>
    <row r="3681" spans="1:4" x14ac:dyDescent="0.4">
      <c r="A3681" s="28">
        <v>43493</v>
      </c>
      <c r="B3681">
        <v>11172</v>
      </c>
      <c r="C3681">
        <v>15247.987331910572</v>
      </c>
      <c r="D3681">
        <v>15188.063545022045</v>
      </c>
    </row>
    <row r="3682" spans="1:4" x14ac:dyDescent="0.4">
      <c r="A3682" s="28">
        <v>43494</v>
      </c>
      <c r="B3682">
        <v>11348</v>
      </c>
      <c r="C3682">
        <v>14683.669885258196</v>
      </c>
      <c r="D3682">
        <v>15091.464024932506</v>
      </c>
    </row>
    <row r="3683" spans="1:4" x14ac:dyDescent="0.4">
      <c r="A3683" s="28">
        <v>43495</v>
      </c>
      <c r="B3683">
        <v>14954</v>
      </c>
      <c r="C3683">
        <v>14243.515039421081</v>
      </c>
      <c r="D3683">
        <v>15136.762529723788</v>
      </c>
    </row>
    <row r="3684" spans="1:4" x14ac:dyDescent="0.4">
      <c r="A3684" s="28">
        <v>43496</v>
      </c>
      <c r="B3684">
        <v>13396</v>
      </c>
      <c r="C3684">
        <v>14311.244912062102</v>
      </c>
      <c r="D3684">
        <v>15210.838410172342</v>
      </c>
    </row>
    <row r="3685" spans="1:4" x14ac:dyDescent="0.4">
      <c r="A3685" s="28">
        <v>43497</v>
      </c>
      <c r="B3685">
        <v>19155</v>
      </c>
      <c r="C3685">
        <v>14174.545955616933</v>
      </c>
      <c r="D3685">
        <v>15188.742706735489</v>
      </c>
    </row>
    <row r="3686" spans="1:4" x14ac:dyDescent="0.4">
      <c r="A3686" s="28">
        <v>43498</v>
      </c>
      <c r="B3686">
        <v>16870</v>
      </c>
      <c r="C3686">
        <v>14889.807146587529</v>
      </c>
      <c r="D3686">
        <v>15092.138859479694</v>
      </c>
    </row>
    <row r="3687" spans="1:4" x14ac:dyDescent="0.4">
      <c r="A3687" s="28">
        <v>43499</v>
      </c>
      <c r="B3687">
        <v>16029</v>
      </c>
      <c r="C3687">
        <v>15102.972727300441</v>
      </c>
      <c r="D3687">
        <v>15137.439382286264</v>
      </c>
    </row>
    <row r="3688" spans="1:4" x14ac:dyDescent="0.4">
      <c r="A3688" s="28">
        <v>43500</v>
      </c>
      <c r="B3688">
        <v>15695</v>
      </c>
      <c r="C3688">
        <v>15284.96771265108</v>
      </c>
      <c r="D3688">
        <v>15211.518567494197</v>
      </c>
    </row>
    <row r="3689" spans="1:4" x14ac:dyDescent="0.4">
      <c r="A3689" s="28">
        <v>43501</v>
      </c>
      <c r="B3689">
        <v>17065</v>
      </c>
      <c r="C3689">
        <v>15356.884396738216</v>
      </c>
      <c r="D3689">
        <v>15189.42186844893</v>
      </c>
    </row>
    <row r="3690" spans="1:4" x14ac:dyDescent="0.4">
      <c r="A3690" s="28">
        <v>43502</v>
      </c>
      <c r="B3690">
        <v>13745</v>
      </c>
      <c r="C3690">
        <v>15519.084998894115</v>
      </c>
      <c r="D3690">
        <v>15092.813694026881</v>
      </c>
    </row>
    <row r="3691" spans="1:4" x14ac:dyDescent="0.4">
      <c r="A3691" s="28">
        <v>43503</v>
      </c>
      <c r="B3691">
        <v>12186</v>
      </c>
      <c r="C3691">
        <v>15336.717314348496</v>
      </c>
      <c r="D3691">
        <v>15138.116234848738</v>
      </c>
    </row>
    <row r="3692" spans="1:4" x14ac:dyDescent="0.4">
      <c r="A3692" s="28">
        <v>43504</v>
      </c>
      <c r="B3692">
        <v>17145</v>
      </c>
      <c r="C3692">
        <v>14951.30842735962</v>
      </c>
      <c r="D3692">
        <v>15212.198724816051</v>
      </c>
    </row>
    <row r="3693" spans="1:4" x14ac:dyDescent="0.4">
      <c r="A3693" s="28">
        <v>43505</v>
      </c>
      <c r="B3693">
        <v>18701</v>
      </c>
      <c r="C3693">
        <v>15136.837615200608</v>
      </c>
      <c r="D3693">
        <v>15190.101030162374</v>
      </c>
    </row>
    <row r="3694" spans="1:4" x14ac:dyDescent="0.4">
      <c r="A3694" s="28">
        <v>43506</v>
      </c>
      <c r="B3694">
        <v>19755</v>
      </c>
      <c r="C3694">
        <v>15645.020273746524</v>
      </c>
      <c r="D3694">
        <v>15093.488528574071</v>
      </c>
    </row>
    <row r="3695" spans="1:4" x14ac:dyDescent="0.4">
      <c r="A3695" s="28">
        <v>43507</v>
      </c>
      <c r="B3695">
        <v>15030</v>
      </c>
      <c r="C3695">
        <v>16297.000900533942</v>
      </c>
      <c r="D3695">
        <v>15138.793087411213</v>
      </c>
    </row>
    <row r="3696" spans="1:4" x14ac:dyDescent="0.4">
      <c r="A3696" s="28">
        <v>43508</v>
      </c>
      <c r="B3696">
        <v>14292</v>
      </c>
      <c r="C3696">
        <v>16034.160150265358</v>
      </c>
      <c r="D3696">
        <v>15212.878882137906</v>
      </c>
    </row>
    <row r="3697" spans="1:4" x14ac:dyDescent="0.4">
      <c r="A3697" s="28">
        <v>43509</v>
      </c>
      <c r="B3697">
        <v>18622</v>
      </c>
      <c r="C3697">
        <v>15844.048620211915</v>
      </c>
      <c r="D3697">
        <v>15190.780191875816</v>
      </c>
    </row>
    <row r="3698" spans="1:4" x14ac:dyDescent="0.4">
      <c r="A3698" s="28">
        <v>43510</v>
      </c>
      <c r="B3698">
        <v>12592</v>
      </c>
      <c r="C3698">
        <v>16252.352598108486</v>
      </c>
      <c r="D3698">
        <v>15094.163363121261</v>
      </c>
    </row>
    <row r="3699" spans="1:4" x14ac:dyDescent="0.4">
      <c r="A3699" s="28">
        <v>43511</v>
      </c>
      <c r="B3699">
        <v>16794</v>
      </c>
      <c r="C3699">
        <v>15668.067932776079</v>
      </c>
      <c r="D3699">
        <v>15139.469939973687</v>
      </c>
    </row>
    <row r="3700" spans="1:4" x14ac:dyDescent="0.4">
      <c r="A3700" s="28">
        <v>43512</v>
      </c>
      <c r="B3700">
        <v>17975</v>
      </c>
      <c r="C3700">
        <v>15913.906186670449</v>
      </c>
      <c r="D3700">
        <v>15213.55903945976</v>
      </c>
    </row>
    <row r="3701" spans="1:4" x14ac:dyDescent="0.4">
      <c r="A3701" s="28">
        <v>43513</v>
      </c>
      <c r="B3701">
        <v>19010</v>
      </c>
      <c r="C3701">
        <v>16145.924593029198</v>
      </c>
      <c r="D3701">
        <v>15191.459353589256</v>
      </c>
    </row>
    <row r="3702" spans="1:4" x14ac:dyDescent="0.4">
      <c r="A3702" s="28">
        <v>43514</v>
      </c>
      <c r="B3702">
        <v>14532</v>
      </c>
      <c r="C3702">
        <v>16484.185049351963</v>
      </c>
      <c r="D3702">
        <v>15094.838197668449</v>
      </c>
    </row>
    <row r="3703" spans="1:4" x14ac:dyDescent="0.4">
      <c r="A3703" s="28">
        <v>43515</v>
      </c>
      <c r="B3703">
        <v>12466</v>
      </c>
      <c r="C3703">
        <v>16335.643269260292</v>
      </c>
      <c r="D3703">
        <v>15140.146792536163</v>
      </c>
    </row>
    <row r="3704" spans="1:4" x14ac:dyDescent="0.4">
      <c r="A3704" s="28">
        <v>43516</v>
      </c>
      <c r="B3704">
        <v>15825</v>
      </c>
      <c r="C3704">
        <v>15791.061872004253</v>
      </c>
      <c r="D3704">
        <v>15214.239196781615</v>
      </c>
    </row>
    <row r="3705" spans="1:4" x14ac:dyDescent="0.4">
      <c r="A3705" s="28">
        <v>43517</v>
      </c>
      <c r="B3705">
        <v>15065</v>
      </c>
      <c r="C3705">
        <v>15698.511679355335</v>
      </c>
      <c r="D3705">
        <v>15192.1385153027</v>
      </c>
    </row>
    <row r="3706" spans="1:4" x14ac:dyDescent="0.4">
      <c r="A3706" s="28">
        <v>43518</v>
      </c>
      <c r="B3706">
        <v>13423</v>
      </c>
      <c r="C3706">
        <v>15696.426929033645</v>
      </c>
      <c r="D3706">
        <v>15095.513032215638</v>
      </c>
    </row>
    <row r="3707" spans="1:4" x14ac:dyDescent="0.4">
      <c r="A3707" s="28">
        <v>43519</v>
      </c>
      <c r="B3707">
        <v>14555</v>
      </c>
      <c r="C3707">
        <v>15411.629561905445</v>
      </c>
      <c r="D3707">
        <v>15140.823645098641</v>
      </c>
    </row>
    <row r="3708" spans="1:4" x14ac:dyDescent="0.4">
      <c r="A3708" s="28">
        <v>43520</v>
      </c>
      <c r="B3708">
        <v>15419</v>
      </c>
      <c r="C3708">
        <v>15195.980865366701</v>
      </c>
      <c r="D3708">
        <v>15214.919354103469</v>
      </c>
    </row>
    <row r="3709" spans="1:4" x14ac:dyDescent="0.4">
      <c r="A3709" s="28">
        <v>43521</v>
      </c>
      <c r="B3709">
        <v>14877</v>
      </c>
      <c r="C3709">
        <v>15285.095316945361</v>
      </c>
      <c r="D3709">
        <v>15192.817677016141</v>
      </c>
    </row>
    <row r="3710" spans="1:4" x14ac:dyDescent="0.4">
      <c r="A3710" s="28">
        <v>43522</v>
      </c>
      <c r="B3710">
        <v>11427</v>
      </c>
      <c r="C3710">
        <v>15264.904608206165</v>
      </c>
      <c r="D3710">
        <v>15096.187866762826</v>
      </c>
    </row>
    <row r="3711" spans="1:4" x14ac:dyDescent="0.4">
      <c r="A3711" s="28">
        <v>43523</v>
      </c>
      <c r="B3711">
        <v>14609</v>
      </c>
      <c r="C3711">
        <v>14670.382352498982</v>
      </c>
      <c r="D3711">
        <v>15141.500497661114</v>
      </c>
    </row>
    <row r="3712" spans="1:4" x14ac:dyDescent="0.4">
      <c r="A3712" s="28">
        <v>43524</v>
      </c>
      <c r="B3712">
        <v>12696</v>
      </c>
      <c r="C3712">
        <v>14712.025497287783</v>
      </c>
      <c r="D3712">
        <v>15215.599511425324</v>
      </c>
    </row>
    <row r="3713" spans="1:4" x14ac:dyDescent="0.4">
      <c r="A3713" s="28">
        <v>43525</v>
      </c>
      <c r="B3713">
        <v>17231</v>
      </c>
      <c r="C3713">
        <v>14434.905430419189</v>
      </c>
      <c r="D3713">
        <v>15193.496838729585</v>
      </c>
    </row>
    <row r="3714" spans="1:4" x14ac:dyDescent="0.4">
      <c r="A3714" s="28">
        <v>43526</v>
      </c>
      <c r="B3714">
        <v>14833</v>
      </c>
      <c r="C3714">
        <v>14766.844945071545</v>
      </c>
      <c r="D3714">
        <v>15096.862701310016</v>
      </c>
    </row>
    <row r="3715" spans="1:4" x14ac:dyDescent="0.4">
      <c r="A3715" s="28">
        <v>43527</v>
      </c>
      <c r="B3715">
        <v>14096</v>
      </c>
      <c r="C3715">
        <v>14800.850203904221</v>
      </c>
      <c r="D3715">
        <v>15142.17735022359</v>
      </c>
    </row>
    <row r="3716" spans="1:4" x14ac:dyDescent="0.4">
      <c r="A3716" s="28">
        <v>43528</v>
      </c>
      <c r="B3716">
        <v>13333</v>
      </c>
      <c r="C3716">
        <v>14757.489493285551</v>
      </c>
      <c r="D3716">
        <v>15216.279668747178</v>
      </c>
    </row>
    <row r="3717" spans="1:4" x14ac:dyDescent="0.4">
      <c r="A3717" s="28">
        <v>43529</v>
      </c>
      <c r="B3717">
        <v>14317</v>
      </c>
      <c r="C3717">
        <v>14497.123351467169</v>
      </c>
      <c r="D3717">
        <v>15194.176000443027</v>
      </c>
    </row>
    <row r="3718" spans="1:4" x14ac:dyDescent="0.4">
      <c r="A3718" s="28">
        <v>43530</v>
      </c>
      <c r="B3718">
        <v>12038</v>
      </c>
      <c r="C3718">
        <v>14488.527968711009</v>
      </c>
      <c r="D3718">
        <v>15097.537535857206</v>
      </c>
    </row>
    <row r="3719" spans="1:4" x14ac:dyDescent="0.4">
      <c r="A3719" s="28">
        <v>43531</v>
      </c>
      <c r="B3719">
        <v>11021</v>
      </c>
      <c r="C3719">
        <v>14203.017353859446</v>
      </c>
      <c r="D3719">
        <v>15142.854202786064</v>
      </c>
    </row>
    <row r="3720" spans="1:4" x14ac:dyDescent="0.4">
      <c r="A3720" s="28">
        <v>43532</v>
      </c>
      <c r="B3720">
        <v>15135</v>
      </c>
      <c r="C3720">
        <v>13728.014387464735</v>
      </c>
      <c r="D3720">
        <v>15216.959826069033</v>
      </c>
    </row>
    <row r="3721" spans="1:4" x14ac:dyDescent="0.4">
      <c r="A3721" s="28">
        <v>43533</v>
      </c>
      <c r="B3721">
        <v>16351</v>
      </c>
      <c r="C3721">
        <v>13901.554416544042</v>
      </c>
      <c r="D3721">
        <v>15194.855162156469</v>
      </c>
    </row>
    <row r="3722" spans="1:4" x14ac:dyDescent="0.4">
      <c r="A3722" s="28">
        <v>43534</v>
      </c>
      <c r="B3722">
        <v>13621</v>
      </c>
      <c r="C3722">
        <v>14255.780745218251</v>
      </c>
      <c r="D3722">
        <v>15098.212370404393</v>
      </c>
    </row>
    <row r="3723" spans="1:4" x14ac:dyDescent="0.4">
      <c r="A3723" s="28">
        <v>43535</v>
      </c>
      <c r="B3723">
        <v>14659</v>
      </c>
      <c r="C3723">
        <v>14175.459943764259</v>
      </c>
      <c r="D3723">
        <v>15143.53105534854</v>
      </c>
    </row>
    <row r="3724" spans="1:4" x14ac:dyDescent="0.4">
      <c r="A3724" s="28">
        <v>43536</v>
      </c>
      <c r="B3724">
        <v>13082</v>
      </c>
      <c r="C3724">
        <v>14238.751873360363</v>
      </c>
      <c r="D3724">
        <v>15217.639983390887</v>
      </c>
    </row>
    <row r="3725" spans="1:4" x14ac:dyDescent="0.4">
      <c r="A3725" s="28">
        <v>43537</v>
      </c>
      <c r="B3725">
        <v>16553</v>
      </c>
      <c r="C3725">
        <v>14076.477078630542</v>
      </c>
      <c r="D3725">
        <v>15195.534323869912</v>
      </c>
    </row>
    <row r="3726" spans="1:4" x14ac:dyDescent="0.4">
      <c r="A3726" s="28">
        <v>43538</v>
      </c>
      <c r="B3726">
        <v>11553</v>
      </c>
      <c r="C3726">
        <v>14422.937948763836</v>
      </c>
      <c r="D3726">
        <v>15098.887204951583</v>
      </c>
    </row>
    <row r="3727" spans="1:4" x14ac:dyDescent="0.4">
      <c r="A3727" s="28">
        <v>43539</v>
      </c>
      <c r="B3727">
        <v>13388</v>
      </c>
      <c r="C3727">
        <v>14021.268605798528</v>
      </c>
      <c r="D3727">
        <v>15144.207907911015</v>
      </c>
    </row>
    <row r="3728" spans="1:4" x14ac:dyDescent="0.4">
      <c r="A3728" s="28">
        <v>43540</v>
      </c>
      <c r="B3728">
        <v>14408</v>
      </c>
      <c r="C3728">
        <v>13972.514872740903</v>
      </c>
      <c r="D3728">
        <v>15218.320140712744</v>
      </c>
    </row>
    <row r="3729" spans="1:4" x14ac:dyDescent="0.4">
      <c r="A3729" s="28">
        <v>43541</v>
      </c>
      <c r="B3729">
        <v>16701</v>
      </c>
      <c r="C3729">
        <v>13982.319667632803</v>
      </c>
      <c r="D3729">
        <v>15196.213485583354</v>
      </c>
    </row>
    <row r="3730" spans="1:4" x14ac:dyDescent="0.4">
      <c r="A3730" s="28">
        <v>43542</v>
      </c>
      <c r="B3730">
        <v>10628</v>
      </c>
      <c r="C3730">
        <v>14349.703027386951</v>
      </c>
      <c r="D3730">
        <v>15099.562039498771</v>
      </c>
    </row>
    <row r="3731" spans="1:4" x14ac:dyDescent="0.4">
      <c r="A3731" s="28">
        <v>43543</v>
      </c>
      <c r="B3731">
        <v>10728</v>
      </c>
      <c r="C3731">
        <v>13904.355700544949</v>
      </c>
      <c r="D3731">
        <v>15144.884760473489</v>
      </c>
    </row>
    <row r="3732" spans="1:4" x14ac:dyDescent="0.4">
      <c r="A3732" s="28">
        <v>43544</v>
      </c>
      <c r="B3732">
        <v>13113</v>
      </c>
      <c r="C3732">
        <v>13463.491975167623</v>
      </c>
      <c r="D3732">
        <v>15219.000298034596</v>
      </c>
    </row>
    <row r="3733" spans="1:4" x14ac:dyDescent="0.4">
      <c r="A3733" s="28">
        <v>43545</v>
      </c>
      <c r="B3733">
        <v>12940</v>
      </c>
      <c r="C3733">
        <v>13347.231306747428</v>
      </c>
      <c r="D3733">
        <v>15196.892647296796</v>
      </c>
    </row>
    <row r="3734" spans="1:4" x14ac:dyDescent="0.4">
      <c r="A3734" s="28">
        <v>43546</v>
      </c>
      <c r="B3734">
        <v>16571</v>
      </c>
      <c r="C3734">
        <v>13345.010158201474</v>
      </c>
      <c r="D3734">
        <v>15100.236874045961</v>
      </c>
    </row>
    <row r="3735" spans="1:4" x14ac:dyDescent="0.4">
      <c r="A3735" s="28">
        <v>43547</v>
      </c>
      <c r="B3735">
        <v>16118</v>
      </c>
      <c r="C3735">
        <v>13788.686212518473</v>
      </c>
      <c r="D3735">
        <v>15145.561613035967</v>
      </c>
    </row>
    <row r="3736" spans="1:4" x14ac:dyDescent="0.4">
      <c r="A3736" s="28">
        <v>43548</v>
      </c>
      <c r="B3736">
        <v>15775</v>
      </c>
      <c r="C3736">
        <v>14023.467506240682</v>
      </c>
      <c r="D3736">
        <v>15219.680455356451</v>
      </c>
    </row>
    <row r="3737" spans="1:4" x14ac:dyDescent="0.4">
      <c r="A3737" s="28">
        <v>43549</v>
      </c>
      <c r="B3737">
        <v>13962</v>
      </c>
      <c r="C3737">
        <v>14358.347130665317</v>
      </c>
      <c r="D3737">
        <v>15197.57180901024</v>
      </c>
    </row>
    <row r="3738" spans="1:4" x14ac:dyDescent="0.4">
      <c r="A3738" s="28">
        <v>43550</v>
      </c>
      <c r="B3738">
        <v>11981</v>
      </c>
      <c r="C3738">
        <v>14309.971171014251</v>
      </c>
      <c r="D3738">
        <v>15100.91170859315</v>
      </c>
    </row>
    <row r="3739" spans="1:4" x14ac:dyDescent="0.4">
      <c r="A3739" s="28">
        <v>43551</v>
      </c>
      <c r="B3739">
        <v>14945</v>
      </c>
      <c r="C3739">
        <v>13920.16101817301</v>
      </c>
      <c r="D3739">
        <v>15146.238465598441</v>
      </c>
    </row>
    <row r="3740" spans="1:4" x14ac:dyDescent="0.4">
      <c r="A3740" s="28">
        <v>43552</v>
      </c>
      <c r="B3740">
        <v>12185</v>
      </c>
      <c r="C3740">
        <v>14130.801627017103</v>
      </c>
      <c r="D3740">
        <v>15220.360612678305</v>
      </c>
    </row>
    <row r="3741" spans="1:4" x14ac:dyDescent="0.4">
      <c r="A3741" s="28">
        <v>43553</v>
      </c>
      <c r="B3741">
        <v>14871</v>
      </c>
      <c r="C3741">
        <v>13852.92290869723</v>
      </c>
      <c r="D3741">
        <v>15198.25097072368</v>
      </c>
    </row>
    <row r="3742" spans="1:4" x14ac:dyDescent="0.4">
      <c r="A3742" s="28">
        <v>43554</v>
      </c>
      <c r="B3742">
        <v>12792</v>
      </c>
      <c r="C3742">
        <v>13948.494296196593</v>
      </c>
      <c r="D3742">
        <v>15101.586543140338</v>
      </c>
    </row>
    <row r="3743" spans="1:4" x14ac:dyDescent="0.4">
      <c r="A3743" s="28">
        <v>43555</v>
      </c>
      <c r="B3743">
        <v>14276</v>
      </c>
      <c r="C3743">
        <v>13831.780139489714</v>
      </c>
      <c r="D3743">
        <v>15146.915318160916</v>
      </c>
    </row>
    <row r="3744" spans="1:4" x14ac:dyDescent="0.4">
      <c r="A3744" s="28">
        <v>43556</v>
      </c>
      <c r="B3744">
        <v>14599</v>
      </c>
      <c r="C3744">
        <v>13907.612314812615</v>
      </c>
      <c r="D3744">
        <v>15221.04077000016</v>
      </c>
    </row>
    <row r="3745" spans="1:4" x14ac:dyDescent="0.4">
      <c r="A3745" s="28">
        <v>43557</v>
      </c>
      <c r="B3745">
        <v>13224</v>
      </c>
      <c r="C3745">
        <v>13932.693785414231</v>
      </c>
      <c r="D3745">
        <v>15198.930132437124</v>
      </c>
    </row>
    <row r="3746" spans="1:4" x14ac:dyDescent="0.4">
      <c r="A3746" s="28">
        <v>43558</v>
      </c>
      <c r="B3746">
        <v>15915</v>
      </c>
      <c r="C3746">
        <v>13895.46167437547</v>
      </c>
      <c r="D3746">
        <v>15102.261377687528</v>
      </c>
    </row>
    <row r="3747" spans="1:4" x14ac:dyDescent="0.4">
      <c r="A3747" s="28">
        <v>43559</v>
      </c>
      <c r="B3747">
        <v>13146</v>
      </c>
      <c r="C3747">
        <v>14183.599979729759</v>
      </c>
      <c r="D3747">
        <v>15147.592170723392</v>
      </c>
    </row>
    <row r="3748" spans="1:4" x14ac:dyDescent="0.4">
      <c r="A3748" s="28">
        <v>43560</v>
      </c>
      <c r="B3748">
        <v>16403</v>
      </c>
      <c r="C3748">
        <v>13961.699021027667</v>
      </c>
      <c r="D3748">
        <v>15221.720927322016</v>
      </c>
    </row>
    <row r="3749" spans="1:4" x14ac:dyDescent="0.4">
      <c r="A3749" s="28">
        <v>43561</v>
      </c>
      <c r="B3749">
        <v>14372</v>
      </c>
      <c r="C3749">
        <v>14378.586822656669</v>
      </c>
      <c r="D3749">
        <v>15199.609294150565</v>
      </c>
    </row>
    <row r="3750" spans="1:4" x14ac:dyDescent="0.4">
      <c r="A3750" s="28">
        <v>43562</v>
      </c>
      <c r="B3750">
        <v>13269</v>
      </c>
      <c r="C3750">
        <v>14359.671173959867</v>
      </c>
      <c r="D3750">
        <v>15102.936212234716</v>
      </c>
    </row>
    <row r="3751" spans="1:4" x14ac:dyDescent="0.4">
      <c r="A3751" s="28">
        <v>43563</v>
      </c>
      <c r="B3751">
        <v>13911</v>
      </c>
      <c r="C3751">
        <v>14172.705576165536</v>
      </c>
      <c r="D3751">
        <v>15148.269023285866</v>
      </c>
    </row>
    <row r="3752" spans="1:4" x14ac:dyDescent="0.4">
      <c r="A3752" s="28">
        <v>43564</v>
      </c>
      <c r="B3752">
        <v>13045</v>
      </c>
      <c r="C3752">
        <v>14199.939451913349</v>
      </c>
      <c r="D3752">
        <v>15222.401084643869</v>
      </c>
    </row>
    <row r="3753" spans="1:4" x14ac:dyDescent="0.4">
      <c r="A3753" s="28">
        <v>43565</v>
      </c>
      <c r="B3753">
        <v>14217</v>
      </c>
      <c r="C3753">
        <v>14015.867243337174</v>
      </c>
      <c r="D3753">
        <v>15200.288455864009</v>
      </c>
    </row>
    <row r="3754" spans="1:4" x14ac:dyDescent="0.4">
      <c r="A3754" s="28">
        <v>43566</v>
      </c>
      <c r="B3754">
        <v>13065</v>
      </c>
      <c r="C3754">
        <v>14010.877768923747</v>
      </c>
      <c r="D3754">
        <v>15103.611046781905</v>
      </c>
    </row>
    <row r="3755" spans="1:4" x14ac:dyDescent="0.4">
      <c r="A3755" s="28">
        <v>43567</v>
      </c>
      <c r="B3755">
        <v>16758</v>
      </c>
      <c r="C3755">
        <v>13935.241736189626</v>
      </c>
      <c r="D3755">
        <v>15148.945875848342</v>
      </c>
    </row>
    <row r="3756" spans="1:4" x14ac:dyDescent="0.4">
      <c r="A3756" s="28">
        <v>43568</v>
      </c>
      <c r="B3756">
        <v>16935</v>
      </c>
      <c r="C3756">
        <v>14295.248071522832</v>
      </c>
      <c r="D3756">
        <v>15223.081241965725</v>
      </c>
    </row>
    <row r="3757" spans="1:4" x14ac:dyDescent="0.4">
      <c r="A3757" s="28">
        <v>43569</v>
      </c>
      <c r="B3757">
        <v>16870</v>
      </c>
      <c r="C3757">
        <v>14597.325189776047</v>
      </c>
      <c r="D3757">
        <v>15200.967617577451</v>
      </c>
    </row>
    <row r="3758" spans="1:4" x14ac:dyDescent="0.4">
      <c r="A3758" s="28">
        <v>43570</v>
      </c>
      <c r="B3758">
        <v>15232</v>
      </c>
      <c r="C3758">
        <v>15001.454448442273</v>
      </c>
      <c r="D3758">
        <v>15104.285881329095</v>
      </c>
    </row>
    <row r="3759" spans="1:4" x14ac:dyDescent="0.4">
      <c r="A3759" s="28">
        <v>43571</v>
      </c>
      <c r="B3759">
        <v>14080</v>
      </c>
      <c r="C3759">
        <v>15013.753072120913</v>
      </c>
      <c r="D3759">
        <v>15149.622728410815</v>
      </c>
    </row>
    <row r="3760" spans="1:4" x14ac:dyDescent="0.4">
      <c r="A3760" s="28">
        <v>43572</v>
      </c>
      <c r="B3760">
        <v>16851</v>
      </c>
      <c r="C3760">
        <v>14835.99764625894</v>
      </c>
      <c r="D3760">
        <v>15223.761399287578</v>
      </c>
    </row>
    <row r="3761" spans="1:4" x14ac:dyDescent="0.4">
      <c r="A3761" s="28">
        <v>43573</v>
      </c>
      <c r="B3761">
        <v>13852</v>
      </c>
      <c r="C3761">
        <v>15181.488495170603</v>
      </c>
      <c r="D3761">
        <v>15201.646779290893</v>
      </c>
    </row>
    <row r="3762" spans="1:4" x14ac:dyDescent="0.4">
      <c r="A3762" s="28">
        <v>43574</v>
      </c>
      <c r="B3762">
        <v>17467</v>
      </c>
      <c r="C3762">
        <v>14972.400289352076</v>
      </c>
      <c r="D3762">
        <v>15104.960715876281</v>
      </c>
    </row>
    <row r="3763" spans="1:4" x14ac:dyDescent="0.4">
      <c r="A3763" s="28">
        <v>43575</v>
      </c>
      <c r="B3763">
        <v>17531</v>
      </c>
      <c r="C3763">
        <v>15284.978001252824</v>
      </c>
      <c r="D3763">
        <v>15150.299580973293</v>
      </c>
    </row>
    <row r="3764" spans="1:4" x14ac:dyDescent="0.4">
      <c r="A3764" s="28">
        <v>43576</v>
      </c>
      <c r="B3764">
        <v>17198</v>
      </c>
      <c r="C3764">
        <v>15620.448940926803</v>
      </c>
      <c r="D3764">
        <v>15224.441556609432</v>
      </c>
    </row>
    <row r="3765" spans="1:4" x14ac:dyDescent="0.4">
      <c r="A3765" s="28">
        <v>43577</v>
      </c>
      <c r="B3765">
        <v>15127</v>
      </c>
      <c r="C3765">
        <v>15844.478643398133</v>
      </c>
      <c r="D3765">
        <v>15202.325941004336</v>
      </c>
    </row>
    <row r="3766" spans="1:4" x14ac:dyDescent="0.4">
      <c r="A3766" s="28">
        <v>43578</v>
      </c>
      <c r="B3766">
        <v>13710</v>
      </c>
      <c r="C3766">
        <v>15726.832636616404</v>
      </c>
      <c r="D3766">
        <v>15105.635550423471</v>
      </c>
    </row>
    <row r="3767" spans="1:4" x14ac:dyDescent="0.4">
      <c r="A3767" s="28">
        <v>43579</v>
      </c>
      <c r="B3767">
        <v>16188</v>
      </c>
      <c r="C3767">
        <v>15488.117802748604</v>
      </c>
      <c r="D3767">
        <v>15150.976433535769</v>
      </c>
    </row>
    <row r="3768" spans="1:4" x14ac:dyDescent="0.4">
      <c r="A3768" s="28">
        <v>43580</v>
      </c>
      <c r="B3768">
        <v>13379</v>
      </c>
      <c r="C3768">
        <v>15567.433088522097</v>
      </c>
      <c r="D3768">
        <v>15225.121713931288</v>
      </c>
    </row>
    <row r="3769" spans="1:4" x14ac:dyDescent="0.4">
      <c r="A3769" s="28">
        <v>43581</v>
      </c>
      <c r="B3769">
        <v>16780</v>
      </c>
      <c r="C3769">
        <v>15239.30264044248</v>
      </c>
      <c r="D3769">
        <v>15203.005102717778</v>
      </c>
    </row>
    <row r="3770" spans="1:4" x14ac:dyDescent="0.4">
      <c r="A3770" s="28">
        <v>43582</v>
      </c>
      <c r="B3770">
        <v>16939</v>
      </c>
      <c r="C3770">
        <v>15506.124442282813</v>
      </c>
      <c r="D3770">
        <v>15106.310384970659</v>
      </c>
    </row>
    <row r="3771" spans="1:4" x14ac:dyDescent="0.4">
      <c r="A3771" s="28">
        <v>43583</v>
      </c>
      <c r="B3771">
        <v>16788</v>
      </c>
      <c r="C3771">
        <v>15645.913453518993</v>
      </c>
      <c r="D3771">
        <v>15151.653286098242</v>
      </c>
    </row>
    <row r="3772" spans="1:4" x14ac:dyDescent="0.4">
      <c r="A3772" s="28">
        <v>43584</v>
      </c>
      <c r="B3772">
        <v>15090</v>
      </c>
      <c r="C3772">
        <v>15805.818788338485</v>
      </c>
      <c r="D3772">
        <v>15225.801871253141</v>
      </c>
    </row>
    <row r="3773" spans="1:4" x14ac:dyDescent="0.4">
      <c r="A3773" s="28">
        <v>43585</v>
      </c>
      <c r="B3773">
        <v>13685</v>
      </c>
      <c r="C3773">
        <v>15772.789077126665</v>
      </c>
      <c r="D3773">
        <v>15203.68426443122</v>
      </c>
    </row>
    <row r="3774" spans="1:4" x14ac:dyDescent="0.4">
      <c r="A3774" s="28">
        <v>43586</v>
      </c>
      <c r="B3774">
        <v>18286</v>
      </c>
      <c r="C3774">
        <v>15442.670755207579</v>
      </c>
      <c r="D3774">
        <v>15106.985219517848</v>
      </c>
    </row>
    <row r="3775" spans="1:4" x14ac:dyDescent="0.4">
      <c r="A3775" s="28">
        <v>43587</v>
      </c>
      <c r="B3775">
        <v>12685</v>
      </c>
      <c r="C3775">
        <v>15805.059891613382</v>
      </c>
      <c r="D3775">
        <v>15152.330138660718</v>
      </c>
    </row>
    <row r="3776" spans="1:4" x14ac:dyDescent="0.4">
      <c r="A3776" s="28">
        <v>43588</v>
      </c>
      <c r="B3776">
        <v>18911</v>
      </c>
      <c r="C3776">
        <v>15434.804834453376</v>
      </c>
      <c r="D3776">
        <v>15226.482028574997</v>
      </c>
    </row>
    <row r="3777" spans="1:4" x14ac:dyDescent="0.4">
      <c r="A3777" s="28">
        <v>43589</v>
      </c>
      <c r="B3777">
        <v>20096</v>
      </c>
      <c r="C3777">
        <v>15903.179963669398</v>
      </c>
      <c r="D3777">
        <v>15204.363426144664</v>
      </c>
    </row>
    <row r="3778" spans="1:4" x14ac:dyDescent="0.4">
      <c r="A3778" s="28">
        <v>43590</v>
      </c>
      <c r="B3778">
        <v>20055</v>
      </c>
      <c r="C3778">
        <v>16365.981224481069</v>
      </c>
      <c r="D3778">
        <v>15107.660054065036</v>
      </c>
    </row>
    <row r="3779" spans="1:4" x14ac:dyDescent="0.4">
      <c r="A3779" s="28">
        <v>43591</v>
      </c>
      <c r="B3779">
        <v>17737</v>
      </c>
      <c r="C3779">
        <v>16991.532097428724</v>
      </c>
      <c r="D3779">
        <v>15153.006991223192</v>
      </c>
    </row>
    <row r="3780" spans="1:4" x14ac:dyDescent="0.4">
      <c r="A3780" s="28">
        <v>43592</v>
      </c>
      <c r="B3780">
        <v>15872</v>
      </c>
      <c r="C3780">
        <v>17105.893054183347</v>
      </c>
      <c r="D3780">
        <v>15227.16218589685</v>
      </c>
    </row>
    <row r="3781" spans="1:4" x14ac:dyDescent="0.4">
      <c r="A3781" s="28">
        <v>43593</v>
      </c>
      <c r="B3781">
        <v>19251</v>
      </c>
      <c r="C3781">
        <v>16838.755269497564</v>
      </c>
      <c r="D3781">
        <v>15205.042587858105</v>
      </c>
    </row>
    <row r="3782" spans="1:4" x14ac:dyDescent="0.4">
      <c r="A3782" s="28">
        <v>43594</v>
      </c>
      <c r="B3782">
        <v>16013</v>
      </c>
      <c r="C3782">
        <v>17259.871983347788</v>
      </c>
      <c r="D3782">
        <v>15108.334888612226</v>
      </c>
    </row>
    <row r="3783" spans="1:4" x14ac:dyDescent="0.4">
      <c r="A3783" s="28">
        <v>43595</v>
      </c>
      <c r="B3783">
        <v>19735</v>
      </c>
      <c r="C3783">
        <v>17085.274179474476</v>
      </c>
      <c r="D3783">
        <v>15153.683843785668</v>
      </c>
    </row>
    <row r="3784" spans="1:4" x14ac:dyDescent="0.4">
      <c r="A3784" s="28">
        <v>43596</v>
      </c>
      <c r="B3784">
        <v>19910</v>
      </c>
      <c r="C3784">
        <v>17376.129856632044</v>
      </c>
      <c r="D3784">
        <v>15227.842343218705</v>
      </c>
    </row>
    <row r="3785" spans="1:4" x14ac:dyDescent="0.4">
      <c r="A3785" s="28">
        <v>43597</v>
      </c>
      <c r="B3785">
        <v>19918</v>
      </c>
      <c r="C3785">
        <v>17769.450594014135</v>
      </c>
      <c r="D3785">
        <v>15205.721749571549</v>
      </c>
    </row>
    <row r="3786" spans="1:4" x14ac:dyDescent="0.4">
      <c r="A3786" s="28">
        <v>43598</v>
      </c>
      <c r="B3786">
        <v>17844</v>
      </c>
      <c r="C3786">
        <v>18095.05712124403</v>
      </c>
      <c r="D3786">
        <v>15109.009723159415</v>
      </c>
    </row>
    <row r="3787" spans="1:4" x14ac:dyDescent="0.4">
      <c r="A3787" s="28">
        <v>43599</v>
      </c>
      <c r="B3787">
        <v>16382</v>
      </c>
      <c r="C3787">
        <v>17997.024459784945</v>
      </c>
      <c r="D3787">
        <v>15154.360696348143</v>
      </c>
    </row>
    <row r="3788" spans="1:4" x14ac:dyDescent="0.4">
      <c r="A3788" s="28">
        <v>43600</v>
      </c>
      <c r="B3788">
        <v>19644</v>
      </c>
      <c r="C3788">
        <v>17835.016451533862</v>
      </c>
      <c r="D3788">
        <v>15228.522500540561</v>
      </c>
    </row>
    <row r="3789" spans="1:4" x14ac:dyDescent="0.4">
      <c r="A3789" s="28">
        <v>43601</v>
      </c>
      <c r="B3789">
        <v>15831</v>
      </c>
      <c r="C3789">
        <v>18085.774553875661</v>
      </c>
      <c r="D3789">
        <v>15206.400911284989</v>
      </c>
    </row>
    <row r="3790" spans="1:4" x14ac:dyDescent="0.4">
      <c r="A3790" s="28">
        <v>43602</v>
      </c>
      <c r="B3790">
        <v>20028</v>
      </c>
      <c r="C3790">
        <v>17706.064871171864</v>
      </c>
      <c r="D3790">
        <v>15109.684557706603</v>
      </c>
    </row>
    <row r="3791" spans="1:4" x14ac:dyDescent="0.4">
      <c r="A3791" s="28">
        <v>43603</v>
      </c>
      <c r="B3791">
        <v>19906</v>
      </c>
      <c r="C3791">
        <v>18109.741494129656</v>
      </c>
      <c r="D3791">
        <v>15155.037548910619</v>
      </c>
    </row>
    <row r="3792" spans="1:4" x14ac:dyDescent="0.4">
      <c r="A3792" s="28">
        <v>43604</v>
      </c>
      <c r="B3792">
        <v>19819</v>
      </c>
      <c r="C3792">
        <v>18307.301126922306</v>
      </c>
      <c r="D3792">
        <v>15229.202657862414</v>
      </c>
    </row>
    <row r="3793" spans="1:4" x14ac:dyDescent="0.4">
      <c r="A3793" s="28">
        <v>43605</v>
      </c>
      <c r="B3793">
        <v>17539</v>
      </c>
      <c r="C3793">
        <v>18482.408753192361</v>
      </c>
      <c r="D3793">
        <v>15207.080072998433</v>
      </c>
    </row>
    <row r="3794" spans="1:4" x14ac:dyDescent="0.4">
      <c r="A3794" s="28">
        <v>43606</v>
      </c>
      <c r="B3794">
        <v>15860</v>
      </c>
      <c r="C3794">
        <v>18447.747561533237</v>
      </c>
      <c r="D3794">
        <v>15110.359392253793</v>
      </c>
    </row>
    <row r="3795" spans="1:4" x14ac:dyDescent="0.4">
      <c r="A3795" s="28">
        <v>43607</v>
      </c>
      <c r="B3795">
        <v>19169</v>
      </c>
      <c r="C3795">
        <v>18060.805244421244</v>
      </c>
      <c r="D3795">
        <v>15155.714401473095</v>
      </c>
    </row>
    <row r="3796" spans="1:4" x14ac:dyDescent="0.4">
      <c r="A3796" s="28">
        <v>43608</v>
      </c>
      <c r="B3796">
        <v>15890</v>
      </c>
      <c r="C3796">
        <v>18152.799034181084</v>
      </c>
      <c r="D3796">
        <v>15229.88281518427</v>
      </c>
    </row>
    <row r="3797" spans="1:4" x14ac:dyDescent="0.4">
      <c r="A3797" s="28">
        <v>43609</v>
      </c>
      <c r="B3797">
        <v>19778</v>
      </c>
      <c r="C3797">
        <v>17920.276992751711</v>
      </c>
      <c r="D3797">
        <v>15207.759234711875</v>
      </c>
    </row>
    <row r="3798" spans="1:4" x14ac:dyDescent="0.4">
      <c r="A3798" s="28">
        <v>43610</v>
      </c>
      <c r="B3798">
        <v>19908</v>
      </c>
      <c r="C3798">
        <v>18168.705241366115</v>
      </c>
      <c r="D3798">
        <v>15111.034226800981</v>
      </c>
    </row>
    <row r="3799" spans="1:4" x14ac:dyDescent="0.4">
      <c r="A3799" s="28">
        <v>43611</v>
      </c>
      <c r="B3799">
        <v>19825</v>
      </c>
      <c r="C3799">
        <v>18301.097286847449</v>
      </c>
      <c r="D3799">
        <v>15156.391254035569</v>
      </c>
    </row>
    <row r="3800" spans="1:4" x14ac:dyDescent="0.4">
      <c r="A3800" s="28">
        <v>43612</v>
      </c>
      <c r="B3800">
        <v>17552</v>
      </c>
      <c r="C3800">
        <v>18626.126908846432</v>
      </c>
      <c r="D3800">
        <v>15230.562972506123</v>
      </c>
    </row>
    <row r="3801" spans="1:4" x14ac:dyDescent="0.4">
      <c r="A3801" s="28">
        <v>43613</v>
      </c>
      <c r="B3801">
        <v>15952</v>
      </c>
      <c r="C3801">
        <v>18483.979489410707</v>
      </c>
      <c r="D3801">
        <v>15208.438396425317</v>
      </c>
    </row>
    <row r="3802" spans="1:4" x14ac:dyDescent="0.4">
      <c r="A3802" s="28">
        <v>43614</v>
      </c>
      <c r="B3802">
        <v>19051</v>
      </c>
      <c r="C3802">
        <v>18048.532077539418</v>
      </c>
      <c r="D3802">
        <v>15111.709061348171</v>
      </c>
    </row>
    <row r="3803" spans="1:4" x14ac:dyDescent="0.4">
      <c r="A3803" s="28">
        <v>43615</v>
      </c>
      <c r="B3803">
        <v>16017</v>
      </c>
      <c r="C3803">
        <v>18270.382152519607</v>
      </c>
      <c r="D3803">
        <v>15157.068106598044</v>
      </c>
    </row>
    <row r="3804" spans="1:4" x14ac:dyDescent="0.4">
      <c r="A3804" s="28">
        <v>43616</v>
      </c>
      <c r="B3804">
        <v>20269</v>
      </c>
      <c r="C3804">
        <v>17953.664244930027</v>
      </c>
      <c r="D3804">
        <v>15231.243129827979</v>
      </c>
    </row>
    <row r="3805" spans="1:4" x14ac:dyDescent="0.4">
      <c r="A3805" s="28">
        <v>43617</v>
      </c>
      <c r="B3805">
        <v>17033</v>
      </c>
      <c r="C3805">
        <v>18204.438705153516</v>
      </c>
      <c r="D3805">
        <v>15209.11755813876</v>
      </c>
    </row>
    <row r="3806" spans="1:4" x14ac:dyDescent="0.4">
      <c r="A3806" s="28">
        <v>43618</v>
      </c>
      <c r="B3806">
        <v>17100</v>
      </c>
      <c r="C3806">
        <v>18096.697944988242</v>
      </c>
      <c r="D3806">
        <v>15112.38389589536</v>
      </c>
    </row>
    <row r="3807" spans="1:4" x14ac:dyDescent="0.4">
      <c r="A3807" s="28">
        <v>43619</v>
      </c>
      <c r="B3807">
        <v>15171</v>
      </c>
      <c r="C3807">
        <v>18002.952206246453</v>
      </c>
      <c r="D3807">
        <v>15157.74495916052</v>
      </c>
    </row>
    <row r="3808" spans="1:4" x14ac:dyDescent="0.4">
      <c r="A3808" s="28">
        <v>43620</v>
      </c>
      <c r="B3808">
        <v>13599</v>
      </c>
      <c r="C3808">
        <v>17531.282849277788</v>
      </c>
      <c r="D3808">
        <v>15231.923287149833</v>
      </c>
    </row>
    <row r="3809" spans="1:4" x14ac:dyDescent="0.4">
      <c r="A3809" s="28">
        <v>43621</v>
      </c>
      <c r="B3809">
        <v>16491</v>
      </c>
      <c r="C3809">
        <v>17056.686648016595</v>
      </c>
      <c r="D3809">
        <v>15209.796719852202</v>
      </c>
    </row>
    <row r="3810" spans="1:4" x14ac:dyDescent="0.4">
      <c r="A3810" s="28">
        <v>43622</v>
      </c>
      <c r="B3810">
        <v>13875</v>
      </c>
      <c r="C3810">
        <v>16995.78859515701</v>
      </c>
      <c r="D3810">
        <v>15113.058730442548</v>
      </c>
    </row>
    <row r="3811" spans="1:4" x14ac:dyDescent="0.4">
      <c r="A3811" s="28">
        <v>43623</v>
      </c>
      <c r="B3811">
        <v>17701</v>
      </c>
      <c r="C3811">
        <v>16477.075950287064</v>
      </c>
      <c r="D3811">
        <v>15158.421811722994</v>
      </c>
    </row>
    <row r="3812" spans="1:4" x14ac:dyDescent="0.4">
      <c r="A3812" s="28">
        <v>43624</v>
      </c>
      <c r="B3812">
        <v>17404</v>
      </c>
      <c r="C3812">
        <v>16726.422964286747</v>
      </c>
      <c r="D3812">
        <v>15232.603444471686</v>
      </c>
    </row>
    <row r="3813" spans="1:4" x14ac:dyDescent="0.4">
      <c r="A3813" s="28">
        <v>43625</v>
      </c>
      <c r="B3813">
        <v>16915</v>
      </c>
      <c r="C3813">
        <v>16797.884481337442</v>
      </c>
      <c r="D3813">
        <v>15210.475881565644</v>
      </c>
    </row>
    <row r="3814" spans="1:4" x14ac:dyDescent="0.4">
      <c r="A3814" s="28">
        <v>43626</v>
      </c>
      <c r="B3814">
        <v>14957</v>
      </c>
      <c r="C3814">
        <v>16761.562110173665</v>
      </c>
      <c r="D3814">
        <v>15113.733564989738</v>
      </c>
    </row>
    <row r="3815" spans="1:4" x14ac:dyDescent="0.4">
      <c r="A3815" s="28">
        <v>43627</v>
      </c>
      <c r="B3815">
        <v>13784</v>
      </c>
      <c r="C3815">
        <v>16601.801854147056</v>
      </c>
      <c r="D3815">
        <v>15159.09866428547</v>
      </c>
    </row>
    <row r="3816" spans="1:4" x14ac:dyDescent="0.4">
      <c r="A3816" s="28">
        <v>43628</v>
      </c>
      <c r="B3816">
        <v>15491</v>
      </c>
      <c r="C3816">
        <v>16203.65920979964</v>
      </c>
      <c r="D3816">
        <v>15233.283601793542</v>
      </c>
    </row>
    <row r="3817" spans="1:4" x14ac:dyDescent="0.4">
      <c r="A3817" s="28">
        <v>43629</v>
      </c>
      <c r="B3817">
        <v>13449</v>
      </c>
      <c r="C3817">
        <v>16036.316406984053</v>
      </c>
      <c r="D3817">
        <v>15211.155043279088</v>
      </c>
    </row>
    <row r="3818" spans="1:4" x14ac:dyDescent="0.4">
      <c r="A3818" s="28">
        <v>43630</v>
      </c>
      <c r="B3818">
        <v>18141</v>
      </c>
      <c r="C3818">
        <v>15756.151869895317</v>
      </c>
      <c r="D3818">
        <v>15114.408399536926</v>
      </c>
    </row>
    <row r="3819" spans="1:4" x14ac:dyDescent="0.4">
      <c r="A3819" s="28">
        <v>43631</v>
      </c>
      <c r="B3819">
        <v>15626</v>
      </c>
      <c r="C3819">
        <v>16074.083962194196</v>
      </c>
      <c r="D3819">
        <v>15159.775516847945</v>
      </c>
    </row>
    <row r="3820" spans="1:4" x14ac:dyDescent="0.4">
      <c r="A3820" s="28">
        <v>43632</v>
      </c>
      <c r="B3820">
        <v>14993</v>
      </c>
      <c r="C3820">
        <v>15918.360541340993</v>
      </c>
      <c r="D3820">
        <v>15233.963759115395</v>
      </c>
    </row>
    <row r="3821" spans="1:4" x14ac:dyDescent="0.4">
      <c r="A3821" s="28">
        <v>43633</v>
      </c>
      <c r="B3821">
        <v>14233</v>
      </c>
      <c r="C3821">
        <v>15920.845089273113</v>
      </c>
      <c r="D3821">
        <v>15211.834204992529</v>
      </c>
    </row>
    <row r="3822" spans="1:4" x14ac:dyDescent="0.4">
      <c r="A3822" s="28">
        <v>43634</v>
      </c>
      <c r="B3822">
        <v>15235</v>
      </c>
      <c r="C3822">
        <v>15664.300901051758</v>
      </c>
      <c r="D3822">
        <v>15115.083234084115</v>
      </c>
    </row>
    <row r="3823" spans="1:4" x14ac:dyDescent="0.4">
      <c r="A3823" s="28">
        <v>43635</v>
      </c>
      <c r="B3823">
        <v>13031</v>
      </c>
      <c r="C3823">
        <v>15507.635111898033</v>
      </c>
      <c r="D3823">
        <v>15160.452369410421</v>
      </c>
    </row>
    <row r="3824" spans="1:4" x14ac:dyDescent="0.4">
      <c r="A3824" s="28">
        <v>43636</v>
      </c>
      <c r="B3824">
        <v>11703</v>
      </c>
      <c r="C3824">
        <v>15290.217836758879</v>
      </c>
      <c r="D3824">
        <v>15234.643916437251</v>
      </c>
    </row>
    <row r="3825" spans="1:4" x14ac:dyDescent="0.4">
      <c r="A3825" s="28">
        <v>43637</v>
      </c>
      <c r="B3825">
        <v>17238</v>
      </c>
      <c r="C3825">
        <v>14798.363381753172</v>
      </c>
      <c r="D3825">
        <v>15212.513366705973</v>
      </c>
    </row>
    <row r="3826" spans="1:4" x14ac:dyDescent="0.4">
      <c r="A3826" s="28">
        <v>43638</v>
      </c>
      <c r="B3826">
        <v>17387</v>
      </c>
      <c r="C3826">
        <v>14999.979072634882</v>
      </c>
      <c r="D3826">
        <v>15115.758068631305</v>
      </c>
    </row>
    <row r="3827" spans="1:4" x14ac:dyDescent="0.4">
      <c r="A3827" s="28">
        <v>43639</v>
      </c>
      <c r="B3827">
        <v>17132</v>
      </c>
      <c r="C3827">
        <v>15413.420740288786</v>
      </c>
      <c r="D3827">
        <v>15161.129221972897</v>
      </c>
    </row>
    <row r="3828" spans="1:4" x14ac:dyDescent="0.4">
      <c r="A3828" s="28">
        <v>43640</v>
      </c>
      <c r="B3828">
        <v>15509</v>
      </c>
      <c r="C3828">
        <v>15702.831261135263</v>
      </c>
      <c r="D3828">
        <v>15235.324073759106</v>
      </c>
    </row>
    <row r="3829" spans="1:4" x14ac:dyDescent="0.4">
      <c r="A3829" s="28">
        <v>43641</v>
      </c>
      <c r="B3829">
        <v>14246</v>
      </c>
      <c r="C3829">
        <v>15549.633709782447</v>
      </c>
      <c r="D3829">
        <v>15213.192528419413</v>
      </c>
    </row>
    <row r="3830" spans="1:4" x14ac:dyDescent="0.4">
      <c r="A3830" s="28">
        <v>43642</v>
      </c>
      <c r="B3830">
        <v>17658</v>
      </c>
      <c r="C3830">
        <v>15465.173707205202</v>
      </c>
      <c r="D3830">
        <v>15116.432903178493</v>
      </c>
    </row>
    <row r="3831" spans="1:4" x14ac:dyDescent="0.4">
      <c r="A3831" s="28">
        <v>43643</v>
      </c>
      <c r="B3831">
        <v>14956</v>
      </c>
      <c r="C3831">
        <v>15793.94282664682</v>
      </c>
      <c r="D3831">
        <v>15161.80607453537</v>
      </c>
    </row>
    <row r="3832" spans="1:4" x14ac:dyDescent="0.4">
      <c r="A3832" s="28">
        <v>43644</v>
      </c>
      <c r="B3832">
        <v>19103</v>
      </c>
      <c r="C3832">
        <v>15541.281647471767</v>
      </c>
      <c r="D3832">
        <v>15236.00423108096</v>
      </c>
    </row>
    <row r="3833" spans="1:4" x14ac:dyDescent="0.4">
      <c r="A3833" s="28">
        <v>43645</v>
      </c>
      <c r="B3833">
        <v>19104</v>
      </c>
      <c r="C3833">
        <v>16150.557820147198</v>
      </c>
      <c r="D3833">
        <v>15213.871690132857</v>
      </c>
    </row>
    <row r="3834" spans="1:4" x14ac:dyDescent="0.4">
      <c r="A3834" s="28">
        <v>43646</v>
      </c>
      <c r="B3834">
        <v>18221</v>
      </c>
      <c r="C3834">
        <v>16542.461871994306</v>
      </c>
      <c r="D3834">
        <v>15117.107737725681</v>
      </c>
    </row>
    <row r="3835" spans="1:4" x14ac:dyDescent="0.4">
      <c r="A3835" s="28">
        <v>43647</v>
      </c>
      <c r="B3835">
        <v>15970</v>
      </c>
      <c r="C3835">
        <v>16670.689707516583</v>
      </c>
      <c r="D3835">
        <v>15162.482927097846</v>
      </c>
    </row>
    <row r="3836" spans="1:4" x14ac:dyDescent="0.4">
      <c r="A3836" s="28">
        <v>43648</v>
      </c>
      <c r="B3836">
        <v>14261</v>
      </c>
      <c r="C3836">
        <v>16710.390721932221</v>
      </c>
      <c r="D3836">
        <v>15236.684388402815</v>
      </c>
    </row>
    <row r="3837" spans="1:4" x14ac:dyDescent="0.4">
      <c r="A3837" s="28">
        <v>43649</v>
      </c>
      <c r="B3837">
        <v>16636</v>
      </c>
      <c r="C3837">
        <v>16369.840797722847</v>
      </c>
      <c r="D3837">
        <v>15214.550851846299</v>
      </c>
    </row>
    <row r="3838" spans="1:4" x14ac:dyDescent="0.4">
      <c r="A3838" s="28">
        <v>43650</v>
      </c>
      <c r="B3838">
        <v>13881</v>
      </c>
      <c r="C3838">
        <v>16283.982648545043</v>
      </c>
      <c r="D3838">
        <v>15117.782572272868</v>
      </c>
    </row>
    <row r="3839" spans="1:4" x14ac:dyDescent="0.4">
      <c r="A3839" s="28">
        <v>43651</v>
      </c>
      <c r="B3839">
        <v>17634</v>
      </c>
      <c r="C3839">
        <v>16071.60335728547</v>
      </c>
      <c r="D3839">
        <v>15163.15977966032</v>
      </c>
    </row>
    <row r="3840" spans="1:4" x14ac:dyDescent="0.4">
      <c r="A3840" s="28">
        <v>43652</v>
      </c>
      <c r="B3840">
        <v>17461</v>
      </c>
      <c r="C3840">
        <v>16296.746548211373</v>
      </c>
      <c r="D3840">
        <v>15237.364545724668</v>
      </c>
    </row>
    <row r="3841" spans="1:4" x14ac:dyDescent="0.4">
      <c r="A3841" s="28">
        <v>43653</v>
      </c>
      <c r="B3841">
        <v>17110</v>
      </c>
      <c r="C3841">
        <v>16295.841681420283</v>
      </c>
      <c r="D3841">
        <v>15215.230013559742</v>
      </c>
    </row>
    <row r="3842" spans="1:4" x14ac:dyDescent="0.4">
      <c r="A3842" s="28">
        <v>43654</v>
      </c>
      <c r="B3842">
        <v>15490</v>
      </c>
      <c r="C3842">
        <v>16563.678238226486</v>
      </c>
      <c r="D3842">
        <v>15118.457406820058</v>
      </c>
    </row>
    <row r="3843" spans="1:4" x14ac:dyDescent="0.4">
      <c r="A3843" s="28">
        <v>43655</v>
      </c>
      <c r="B3843">
        <v>14659</v>
      </c>
      <c r="C3843">
        <v>16434.230673678692</v>
      </c>
      <c r="D3843">
        <v>15163.836632222796</v>
      </c>
    </row>
    <row r="3844" spans="1:4" x14ac:dyDescent="0.4">
      <c r="A3844" s="28">
        <v>43656</v>
      </c>
      <c r="B3844">
        <v>15815</v>
      </c>
      <c r="C3844">
        <v>16041.669260191255</v>
      </c>
      <c r="D3844">
        <v>15238.044703046524</v>
      </c>
    </row>
    <row r="3845" spans="1:4" x14ac:dyDescent="0.4">
      <c r="A3845" s="28">
        <v>43657</v>
      </c>
      <c r="B3845">
        <v>14096</v>
      </c>
      <c r="C3845">
        <v>16144.580426367214</v>
      </c>
      <c r="D3845">
        <v>15215.909175273184</v>
      </c>
    </row>
    <row r="3846" spans="1:4" x14ac:dyDescent="0.4">
      <c r="A3846" s="28">
        <v>43658</v>
      </c>
      <c r="B3846">
        <v>18981</v>
      </c>
      <c r="C3846">
        <v>15876.699154287688</v>
      </c>
      <c r="D3846">
        <v>15119.132241367248</v>
      </c>
    </row>
    <row r="3847" spans="1:4" x14ac:dyDescent="0.4">
      <c r="A3847" s="28">
        <v>43659</v>
      </c>
      <c r="B3847">
        <v>16310</v>
      </c>
      <c r="C3847">
        <v>16149.544266712604</v>
      </c>
      <c r="D3847">
        <v>15164.513484785271</v>
      </c>
    </row>
    <row r="3848" spans="1:4" x14ac:dyDescent="0.4">
      <c r="A3848" s="28">
        <v>43660</v>
      </c>
      <c r="B3848">
        <v>15702</v>
      </c>
      <c r="C3848">
        <v>16281.837107618003</v>
      </c>
      <c r="D3848">
        <v>15238.724860368378</v>
      </c>
    </row>
    <row r="3849" spans="1:4" x14ac:dyDescent="0.4">
      <c r="A3849" s="28">
        <v>43661</v>
      </c>
      <c r="B3849">
        <v>14665</v>
      </c>
      <c r="C3849">
        <v>16273.265043573587</v>
      </c>
      <c r="D3849">
        <v>15216.588336986624</v>
      </c>
    </row>
    <row r="3850" spans="1:4" x14ac:dyDescent="0.4">
      <c r="A3850" s="28">
        <v>43662</v>
      </c>
      <c r="B3850">
        <v>15218</v>
      </c>
      <c r="C3850">
        <v>15887.431399114446</v>
      </c>
      <c r="D3850">
        <v>15119.807075914436</v>
      </c>
    </row>
    <row r="3851" spans="1:4" x14ac:dyDescent="0.4">
      <c r="A3851" s="28">
        <v>43663</v>
      </c>
      <c r="B3851">
        <v>13078</v>
      </c>
      <c r="C3851">
        <v>15898.094204635025</v>
      </c>
      <c r="D3851">
        <v>15165.190337347747</v>
      </c>
    </row>
    <row r="3852" spans="1:4" x14ac:dyDescent="0.4">
      <c r="A3852" s="28">
        <v>43664</v>
      </c>
      <c r="B3852">
        <v>12168</v>
      </c>
      <c r="C3852">
        <v>15577.103733603662</v>
      </c>
      <c r="D3852">
        <v>15239.405017690233</v>
      </c>
    </row>
    <row r="3853" spans="1:4" x14ac:dyDescent="0.4">
      <c r="A3853" s="28">
        <v>43665</v>
      </c>
      <c r="B3853">
        <v>18377</v>
      </c>
      <c r="C3853">
        <v>14973.271600074408</v>
      </c>
      <c r="D3853">
        <v>15217.267498700068</v>
      </c>
    </row>
    <row r="3854" spans="1:4" x14ac:dyDescent="0.4">
      <c r="A3854" s="28">
        <v>43666</v>
      </c>
      <c r="B3854">
        <v>18489</v>
      </c>
      <c r="C3854">
        <v>15494.918988942469</v>
      </c>
      <c r="D3854">
        <v>15120.481910461625</v>
      </c>
    </row>
    <row r="3855" spans="1:4" x14ac:dyDescent="0.4">
      <c r="A3855" s="28">
        <v>43667</v>
      </c>
      <c r="B3855">
        <v>18263</v>
      </c>
      <c r="C3855">
        <v>15937.573320462758</v>
      </c>
      <c r="D3855">
        <v>15165.867189910223</v>
      </c>
    </row>
    <row r="3856" spans="1:4" x14ac:dyDescent="0.4">
      <c r="A3856" s="28">
        <v>43668</v>
      </c>
      <c r="B3856">
        <v>16107</v>
      </c>
      <c r="C3856">
        <v>16172.329571780019</v>
      </c>
      <c r="D3856">
        <v>15240.085175012087</v>
      </c>
    </row>
    <row r="3857" spans="1:4" x14ac:dyDescent="0.4">
      <c r="A3857" s="28">
        <v>43669</v>
      </c>
      <c r="B3857">
        <v>14606</v>
      </c>
      <c r="C3857">
        <v>16230.748629089227</v>
      </c>
      <c r="D3857">
        <v>15217.94666041351</v>
      </c>
    </row>
    <row r="3858" spans="1:4" x14ac:dyDescent="0.4">
      <c r="A3858" s="28">
        <v>43670</v>
      </c>
      <c r="B3858">
        <v>17485</v>
      </c>
      <c r="C3858">
        <v>16052.1853806244</v>
      </c>
      <c r="D3858">
        <v>15121.156745008813</v>
      </c>
    </row>
    <row r="3859" spans="1:4" x14ac:dyDescent="0.4">
      <c r="A3859" s="28">
        <v>43671</v>
      </c>
      <c r="B3859">
        <v>14217</v>
      </c>
      <c r="C3859">
        <v>16139.074442596939</v>
      </c>
      <c r="D3859">
        <v>15166.544042472697</v>
      </c>
    </row>
    <row r="3860" spans="1:4" x14ac:dyDescent="0.4">
      <c r="A3860" s="28">
        <v>43672</v>
      </c>
      <c r="B3860">
        <v>17631</v>
      </c>
      <c r="C3860">
        <v>15930.800672059824</v>
      </c>
      <c r="D3860">
        <v>15240.765332333942</v>
      </c>
    </row>
    <row r="3861" spans="1:4" x14ac:dyDescent="0.4">
      <c r="A3861" s="28">
        <v>43673</v>
      </c>
      <c r="B3861">
        <v>17909</v>
      </c>
      <c r="C3861">
        <v>16231.714326459318</v>
      </c>
      <c r="D3861">
        <v>15218.625822126953</v>
      </c>
    </row>
    <row r="3862" spans="1:4" x14ac:dyDescent="0.4">
      <c r="A3862" s="28">
        <v>43674</v>
      </c>
      <c r="B3862">
        <v>17523</v>
      </c>
      <c r="C3862">
        <v>16307.230220773694</v>
      </c>
      <c r="D3862">
        <v>15121.831579556003</v>
      </c>
    </row>
    <row r="3863" spans="1:4" x14ac:dyDescent="0.4">
      <c r="A3863" s="28">
        <v>43675</v>
      </c>
      <c r="B3863">
        <v>14322</v>
      </c>
      <c r="C3863">
        <v>16563.277730752972</v>
      </c>
      <c r="D3863">
        <v>15167.220895035172</v>
      </c>
    </row>
    <row r="3864" spans="1:4" x14ac:dyDescent="0.4">
      <c r="A3864" s="28">
        <v>43676</v>
      </c>
      <c r="B3864">
        <v>14070</v>
      </c>
      <c r="C3864">
        <v>16341.304728326224</v>
      </c>
      <c r="D3864">
        <v>15241.445489655796</v>
      </c>
    </row>
    <row r="3865" spans="1:4" x14ac:dyDescent="0.4">
      <c r="A3865" s="28">
        <v>43677</v>
      </c>
      <c r="B3865">
        <v>18297</v>
      </c>
      <c r="C3865">
        <v>15891.321499249578</v>
      </c>
      <c r="D3865">
        <v>15219.304983840395</v>
      </c>
    </row>
    <row r="3866" spans="1:4" x14ac:dyDescent="0.4">
      <c r="A3866" s="28">
        <v>43678</v>
      </c>
      <c r="B3866">
        <v>12885</v>
      </c>
      <c r="C3866">
        <v>16260.888571716796</v>
      </c>
      <c r="D3866">
        <v>15122.506414103193</v>
      </c>
    </row>
    <row r="3867" spans="1:4" x14ac:dyDescent="0.4">
      <c r="A3867" s="28">
        <v>43679</v>
      </c>
      <c r="B3867">
        <v>15552</v>
      </c>
      <c r="C3867">
        <v>15885.6093432834</v>
      </c>
      <c r="D3867">
        <v>15167.897747597648</v>
      </c>
    </row>
    <row r="3868" spans="1:4" x14ac:dyDescent="0.4">
      <c r="A3868" s="28">
        <v>43680</v>
      </c>
      <c r="B3868">
        <v>17817</v>
      </c>
      <c r="C3868">
        <v>15751.090360079326</v>
      </c>
      <c r="D3868">
        <v>15242.125646977651</v>
      </c>
    </row>
    <row r="3869" spans="1:4" x14ac:dyDescent="0.4">
      <c r="A3869" s="28">
        <v>43681</v>
      </c>
      <c r="B3869">
        <v>17440</v>
      </c>
      <c r="C3869">
        <v>16002.903711010982</v>
      </c>
      <c r="D3869">
        <v>15219.984145553837</v>
      </c>
    </row>
    <row r="3870" spans="1:4" x14ac:dyDescent="0.4">
      <c r="A3870" s="28">
        <v>43682</v>
      </c>
      <c r="B3870">
        <v>15443</v>
      </c>
      <c r="C3870">
        <v>16306.641781590657</v>
      </c>
      <c r="D3870">
        <v>15123.18124865038</v>
      </c>
    </row>
    <row r="3871" spans="1:4" x14ac:dyDescent="0.4">
      <c r="A3871" s="28">
        <v>43683</v>
      </c>
      <c r="B3871">
        <v>13832</v>
      </c>
      <c r="C3871">
        <v>16129.814471205938</v>
      </c>
      <c r="D3871">
        <v>15168.574600160122</v>
      </c>
    </row>
    <row r="3872" spans="1:4" x14ac:dyDescent="0.4">
      <c r="A3872" s="28">
        <v>43684</v>
      </c>
      <c r="B3872">
        <v>15995</v>
      </c>
      <c r="C3872">
        <v>15795.314963309693</v>
      </c>
      <c r="D3872">
        <v>15242.805804299505</v>
      </c>
    </row>
    <row r="3873" spans="1:4" x14ac:dyDescent="0.4">
      <c r="A3873" s="28">
        <v>43685</v>
      </c>
      <c r="B3873">
        <v>13151</v>
      </c>
      <c r="C3873">
        <v>15904.277572227345</v>
      </c>
      <c r="D3873">
        <v>15220.663307267279</v>
      </c>
    </row>
    <row r="3874" spans="1:4" x14ac:dyDescent="0.4">
      <c r="A3874" s="28">
        <v>43686</v>
      </c>
      <c r="B3874">
        <v>16972</v>
      </c>
      <c r="C3874">
        <v>15461.707020003447</v>
      </c>
      <c r="D3874">
        <v>15123.85608319757</v>
      </c>
    </row>
    <row r="3875" spans="1:4" x14ac:dyDescent="0.4">
      <c r="A3875" s="28">
        <v>43687</v>
      </c>
      <c r="B3875">
        <v>17679</v>
      </c>
      <c r="C3875">
        <v>15663.258637333854</v>
      </c>
      <c r="D3875">
        <v>15169.251452722598</v>
      </c>
    </row>
    <row r="3876" spans="1:4" x14ac:dyDescent="0.4">
      <c r="A3876" s="28">
        <v>43688</v>
      </c>
      <c r="B3876">
        <v>17951</v>
      </c>
      <c r="C3876">
        <v>15975.886179707224</v>
      </c>
      <c r="D3876">
        <v>15243.48596162136</v>
      </c>
    </row>
    <row r="3877" spans="1:4" x14ac:dyDescent="0.4">
      <c r="A3877" s="28">
        <v>43689</v>
      </c>
      <c r="B3877">
        <v>16222</v>
      </c>
      <c r="C3877">
        <v>16211.922865468681</v>
      </c>
      <c r="D3877">
        <v>15221.342468980723</v>
      </c>
    </row>
    <row r="3878" spans="1:4" x14ac:dyDescent="0.4">
      <c r="A3878" s="28">
        <v>43690</v>
      </c>
      <c r="B3878">
        <v>13173</v>
      </c>
      <c r="C3878">
        <v>16220.589590274702</v>
      </c>
      <c r="D3878">
        <v>15124.530917744758</v>
      </c>
    </row>
    <row r="3879" spans="1:4" x14ac:dyDescent="0.4">
      <c r="A3879" s="28">
        <v>43691</v>
      </c>
      <c r="B3879">
        <v>16374</v>
      </c>
      <c r="C3879">
        <v>15860.425729095885</v>
      </c>
      <c r="D3879">
        <v>15169.928305285073</v>
      </c>
    </row>
    <row r="3880" spans="1:4" x14ac:dyDescent="0.4">
      <c r="A3880" s="28">
        <v>43692</v>
      </c>
      <c r="B3880">
        <v>14296</v>
      </c>
      <c r="C3880">
        <v>15879.26895225461</v>
      </c>
      <c r="D3880">
        <v>15244.166118943214</v>
      </c>
    </row>
    <row r="3881" spans="1:4" x14ac:dyDescent="0.4">
      <c r="A3881" s="28">
        <v>43693</v>
      </c>
      <c r="B3881">
        <v>13310</v>
      </c>
      <c r="C3881">
        <v>15638.759760777928</v>
      </c>
      <c r="D3881">
        <v>15222.021630694164</v>
      </c>
    </row>
    <row r="3882" spans="1:4" x14ac:dyDescent="0.4">
      <c r="A3882" s="28">
        <v>43694</v>
      </c>
      <c r="B3882">
        <v>14235</v>
      </c>
      <c r="C3882">
        <v>15415.644785362871</v>
      </c>
      <c r="D3882">
        <v>15125.205752291948</v>
      </c>
    </row>
    <row r="3883" spans="1:4" x14ac:dyDescent="0.4">
      <c r="A3883" s="28">
        <v>43695</v>
      </c>
      <c r="B3883">
        <v>16957</v>
      </c>
      <c r="C3883">
        <v>15186.722561547131</v>
      </c>
      <c r="D3883">
        <v>15170.605157847549</v>
      </c>
    </row>
    <row r="3884" spans="1:4" x14ac:dyDescent="0.4">
      <c r="A3884" s="28">
        <v>43696</v>
      </c>
      <c r="B3884">
        <v>15759</v>
      </c>
      <c r="C3884">
        <v>15381.723473940616</v>
      </c>
      <c r="D3884">
        <v>15244.846276265069</v>
      </c>
    </row>
    <row r="3885" spans="1:4" x14ac:dyDescent="0.4">
      <c r="A3885" s="28">
        <v>43697</v>
      </c>
      <c r="B3885">
        <v>14919</v>
      </c>
      <c r="C3885">
        <v>15532.446381727781</v>
      </c>
      <c r="D3885">
        <v>15222.700792407608</v>
      </c>
    </row>
    <row r="3886" spans="1:4" x14ac:dyDescent="0.4">
      <c r="A3886" s="28">
        <v>43698</v>
      </c>
      <c r="B3886">
        <v>17902</v>
      </c>
      <c r="C3886">
        <v>15414.568099280999</v>
      </c>
      <c r="D3886">
        <v>15125.880586839137</v>
      </c>
    </row>
    <row r="3887" spans="1:4" x14ac:dyDescent="0.4">
      <c r="A3887" s="28">
        <v>43699</v>
      </c>
      <c r="B3887">
        <v>14796</v>
      </c>
      <c r="C3887">
        <v>15686.236405334444</v>
      </c>
      <c r="D3887">
        <v>15171.282010410025</v>
      </c>
    </row>
    <row r="3888" spans="1:4" x14ac:dyDescent="0.4">
      <c r="A3888" s="28">
        <v>43700</v>
      </c>
      <c r="B3888">
        <v>18552</v>
      </c>
      <c r="C3888">
        <v>15657.261489962246</v>
      </c>
      <c r="D3888">
        <v>15245.526433586925</v>
      </c>
    </row>
    <row r="3889" spans="1:4" x14ac:dyDescent="0.4">
      <c r="A3889" s="28">
        <v>43701</v>
      </c>
      <c r="B3889">
        <v>18138</v>
      </c>
      <c r="C3889">
        <v>16042.540641910031</v>
      </c>
      <c r="D3889">
        <v>15223.379954121048</v>
      </c>
    </row>
    <row r="3890" spans="1:4" x14ac:dyDescent="0.4">
      <c r="A3890" s="28">
        <v>43702</v>
      </c>
      <c r="B3890">
        <v>17657</v>
      </c>
      <c r="C3890">
        <v>16216.700043684003</v>
      </c>
      <c r="D3890">
        <v>15126.555421386325</v>
      </c>
    </row>
    <row r="3891" spans="1:4" x14ac:dyDescent="0.4">
      <c r="A3891" s="28">
        <v>43703</v>
      </c>
      <c r="B3891">
        <v>15770</v>
      </c>
      <c r="C3891">
        <v>16550.315988309965</v>
      </c>
      <c r="D3891">
        <v>15171.958862972499</v>
      </c>
    </row>
    <row r="3892" spans="1:4" x14ac:dyDescent="0.4">
      <c r="A3892" s="28">
        <v>43704</v>
      </c>
      <c r="B3892">
        <v>14331</v>
      </c>
      <c r="C3892">
        <v>16437.608521875634</v>
      </c>
      <c r="D3892">
        <v>15246.206590908778</v>
      </c>
    </row>
    <row r="3893" spans="1:4" x14ac:dyDescent="0.4">
      <c r="A3893" s="28">
        <v>43705</v>
      </c>
      <c r="B3893">
        <v>16096</v>
      </c>
      <c r="C3893">
        <v>16047.43347767221</v>
      </c>
      <c r="D3893">
        <v>15224.059115834492</v>
      </c>
    </row>
    <row r="3894" spans="1:4" x14ac:dyDescent="0.4">
      <c r="A3894" s="28">
        <v>43706</v>
      </c>
      <c r="B3894">
        <v>14352</v>
      </c>
      <c r="C3894">
        <v>16166.24529508725</v>
      </c>
      <c r="D3894">
        <v>15127.230255933515</v>
      </c>
    </row>
    <row r="3895" spans="1:4" x14ac:dyDescent="0.4">
      <c r="A3895" s="28">
        <v>43707</v>
      </c>
      <c r="B3895">
        <v>19440</v>
      </c>
      <c r="C3895">
        <v>15900.324197263453</v>
      </c>
      <c r="D3895">
        <v>15172.635715534974</v>
      </c>
    </row>
    <row r="3896" spans="1:4" x14ac:dyDescent="0.4">
      <c r="A3896" s="28">
        <v>43708</v>
      </c>
      <c r="B3896">
        <v>16277</v>
      </c>
      <c r="C3896">
        <v>16284.492259581793</v>
      </c>
      <c r="D3896">
        <v>15246.886748230632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22D6-D31C-4DD2-9C9D-8E666383051B}">
  <dimension ref="A3:D132"/>
  <sheetViews>
    <sheetView topLeftCell="A118" workbookViewId="0">
      <selection activeCell="A124" sqref="A124:D131"/>
    </sheetView>
  </sheetViews>
  <sheetFormatPr defaultRowHeight="17" x14ac:dyDescent="0.4"/>
  <cols>
    <col min="1" max="1" width="12.36328125" bestFit="1" customWidth="1"/>
    <col min="2" max="2" width="12.6328125" bestFit="1" customWidth="1"/>
    <col min="3" max="3" width="22.453125" bestFit="1" customWidth="1"/>
    <col min="4" max="4" width="20" bestFit="1" customWidth="1"/>
  </cols>
  <sheetData>
    <row r="3" spans="1:4" x14ac:dyDescent="0.4">
      <c r="A3" s="24" t="s">
        <v>37</v>
      </c>
      <c r="B3" t="s">
        <v>63</v>
      </c>
      <c r="C3" t="s">
        <v>64</v>
      </c>
      <c r="D3" t="s">
        <v>65</v>
      </c>
    </row>
    <row r="4" spans="1:4" x14ac:dyDescent="0.4">
      <c r="A4" s="25" t="s">
        <v>39</v>
      </c>
      <c r="B4" s="27"/>
      <c r="C4" s="27"/>
      <c r="D4" s="27"/>
    </row>
    <row r="5" spans="1:4" x14ac:dyDescent="0.4">
      <c r="A5" s="25" t="s">
        <v>40</v>
      </c>
      <c r="B5" s="27">
        <v>5198011</v>
      </c>
      <c r="C5" s="27">
        <v>5167513.1266204407</v>
      </c>
      <c r="D5" s="27">
        <v>5315798.6600051289</v>
      </c>
    </row>
    <row r="6" spans="1:4" x14ac:dyDescent="0.4">
      <c r="A6" s="25" t="s">
        <v>53</v>
      </c>
      <c r="B6" s="27">
        <v>5315848</v>
      </c>
      <c r="C6" s="27">
        <v>5313204.0043589463</v>
      </c>
      <c r="D6" s="27">
        <v>5338415.13098865</v>
      </c>
    </row>
    <row r="7" spans="1:4" x14ac:dyDescent="0.4">
      <c r="A7" s="26" t="s">
        <v>41</v>
      </c>
      <c r="B7" s="27">
        <v>434502</v>
      </c>
      <c r="C7" s="27">
        <v>437994.99200253643</v>
      </c>
      <c r="D7" s="27">
        <v>452586.95060587773</v>
      </c>
    </row>
    <row r="8" spans="1:4" x14ac:dyDescent="0.4">
      <c r="A8" s="26" t="s">
        <v>42</v>
      </c>
      <c r="B8" s="27">
        <v>385825</v>
      </c>
      <c r="C8" s="27">
        <v>382422.36582293885</v>
      </c>
      <c r="D8" s="27">
        <v>408871.43251490226</v>
      </c>
    </row>
    <row r="9" spans="1:4" x14ac:dyDescent="0.4">
      <c r="A9" s="26" t="s">
        <v>43</v>
      </c>
      <c r="B9" s="27">
        <v>419397</v>
      </c>
      <c r="C9" s="27">
        <v>425512.11230069888</v>
      </c>
      <c r="D9" s="27">
        <v>452803.63832459849</v>
      </c>
    </row>
    <row r="10" spans="1:4" x14ac:dyDescent="0.4">
      <c r="A10" s="26" t="s">
        <v>44</v>
      </c>
      <c r="B10" s="27">
        <v>426236</v>
      </c>
      <c r="C10" s="27">
        <v>416219.81464828498</v>
      </c>
      <c r="D10" s="27">
        <v>438349.01858583931</v>
      </c>
    </row>
    <row r="11" spans="1:4" x14ac:dyDescent="0.4">
      <c r="A11" s="26" t="s">
        <v>45</v>
      </c>
      <c r="B11" s="27">
        <v>466933</v>
      </c>
      <c r="C11" s="27">
        <v>469949.74977741175</v>
      </c>
      <c r="D11" s="27">
        <v>453217.34704425262</v>
      </c>
    </row>
    <row r="12" spans="1:4" x14ac:dyDescent="0.4">
      <c r="A12" s="26" t="s">
        <v>46</v>
      </c>
      <c r="B12" s="27">
        <v>480211</v>
      </c>
      <c r="C12" s="27">
        <v>475803.42350781121</v>
      </c>
      <c r="D12" s="27">
        <v>438609.24766602385</v>
      </c>
    </row>
    <row r="13" spans="1:4" x14ac:dyDescent="0.4">
      <c r="A13" s="26" t="s">
        <v>47</v>
      </c>
      <c r="B13" s="27">
        <v>514633</v>
      </c>
      <c r="C13" s="27">
        <v>505061.51922292029</v>
      </c>
      <c r="D13" s="27">
        <v>453494.22755901096</v>
      </c>
    </row>
    <row r="14" spans="1:4" x14ac:dyDescent="0.4">
      <c r="A14" s="26" t="s">
        <v>48</v>
      </c>
      <c r="B14" s="27">
        <v>490705</v>
      </c>
      <c r="C14" s="27">
        <v>499488.97424753074</v>
      </c>
      <c r="D14" s="27">
        <v>453700.65098034014</v>
      </c>
    </row>
    <row r="15" spans="1:4" x14ac:dyDescent="0.4">
      <c r="A15" s="26" t="s">
        <v>49</v>
      </c>
      <c r="B15" s="27">
        <v>409215</v>
      </c>
      <c r="C15" s="27">
        <v>422794.30674737494</v>
      </c>
      <c r="D15" s="27">
        <v>439076.80845888477</v>
      </c>
    </row>
    <row r="16" spans="1:4" x14ac:dyDescent="0.4">
      <c r="A16" s="26" t="s">
        <v>50</v>
      </c>
      <c r="B16" s="27">
        <v>400598</v>
      </c>
      <c r="C16" s="27">
        <v>411207.53295709932</v>
      </c>
      <c r="D16" s="27">
        <v>453977.48508074688</v>
      </c>
    </row>
    <row r="17" spans="1:4" x14ac:dyDescent="0.4">
      <c r="A17" s="26" t="s">
        <v>51</v>
      </c>
      <c r="B17" s="27">
        <v>413745</v>
      </c>
      <c r="C17" s="27">
        <v>391405.11760353018</v>
      </c>
      <c r="D17" s="27">
        <v>439501.86684792017</v>
      </c>
    </row>
    <row r="18" spans="1:4" x14ac:dyDescent="0.4">
      <c r="A18" s="26" t="s">
        <v>52</v>
      </c>
      <c r="B18" s="27">
        <v>473848</v>
      </c>
      <c r="C18" s="27">
        <v>475344.0955208097</v>
      </c>
      <c r="D18" s="27">
        <v>454226.45732025331</v>
      </c>
    </row>
    <row r="19" spans="1:4" x14ac:dyDescent="0.4">
      <c r="A19" s="25" t="s">
        <v>54</v>
      </c>
      <c r="B19" s="27">
        <v>5434760</v>
      </c>
      <c r="C19" s="27">
        <v>5429642.886053944</v>
      </c>
      <c r="D19" s="27">
        <v>5361060.0977425715</v>
      </c>
    </row>
    <row r="20" spans="1:4" x14ac:dyDescent="0.4">
      <c r="A20" s="26" t="s">
        <v>41</v>
      </c>
      <c r="B20" s="27">
        <v>408052</v>
      </c>
      <c r="C20" s="27">
        <v>418806.67901507387</v>
      </c>
      <c r="D20" s="27">
        <v>454460.74260248267</v>
      </c>
    </row>
    <row r="21" spans="1:4" x14ac:dyDescent="0.4">
      <c r="A21" s="26" t="s">
        <v>42</v>
      </c>
      <c r="B21" s="27">
        <v>393312</v>
      </c>
      <c r="C21" s="27">
        <v>391464.17587928998</v>
      </c>
      <c r="D21" s="27">
        <v>410603.06727107277</v>
      </c>
    </row>
    <row r="22" spans="1:4" x14ac:dyDescent="0.4">
      <c r="A22" s="26" t="s">
        <v>43</v>
      </c>
      <c r="B22" s="27">
        <v>427555</v>
      </c>
      <c r="C22" s="27">
        <v>427527.78122696886</v>
      </c>
      <c r="D22" s="27">
        <v>454814.35135480267</v>
      </c>
    </row>
    <row r="23" spans="1:4" x14ac:dyDescent="0.4">
      <c r="A23" s="26" t="s">
        <v>44</v>
      </c>
      <c r="B23" s="27">
        <v>440634</v>
      </c>
      <c r="C23" s="27">
        <v>435951.0760396464</v>
      </c>
      <c r="D23" s="27">
        <v>440154.23115547746</v>
      </c>
    </row>
    <row r="24" spans="1:4" x14ac:dyDescent="0.4">
      <c r="A24" s="26" t="s">
        <v>45</v>
      </c>
      <c r="B24" s="27">
        <v>462408</v>
      </c>
      <c r="C24" s="27">
        <v>460384.18657998153</v>
      </c>
      <c r="D24" s="27">
        <v>455091.07850039913</v>
      </c>
    </row>
    <row r="25" spans="1:4" x14ac:dyDescent="0.4">
      <c r="A25" s="26" t="s">
        <v>46</v>
      </c>
      <c r="B25" s="27">
        <v>485425</v>
      </c>
      <c r="C25" s="27">
        <v>473745.39643681335</v>
      </c>
      <c r="D25" s="27">
        <v>440579.57165157015</v>
      </c>
    </row>
    <row r="26" spans="1:4" x14ac:dyDescent="0.4">
      <c r="A26" s="26" t="s">
        <v>47</v>
      </c>
      <c r="B26" s="27">
        <v>525029</v>
      </c>
      <c r="C26" s="27">
        <v>532717.32525556511</v>
      </c>
      <c r="D26" s="27">
        <v>455339.87558765832</v>
      </c>
    </row>
    <row r="27" spans="1:4" x14ac:dyDescent="0.4">
      <c r="A27" s="26" t="s">
        <v>48</v>
      </c>
      <c r="B27" s="27">
        <v>480168</v>
      </c>
      <c r="C27" s="27">
        <v>478284.29737513926</v>
      </c>
      <c r="D27" s="27">
        <v>455574.33602213499</v>
      </c>
    </row>
    <row r="28" spans="1:4" x14ac:dyDescent="0.4">
      <c r="A28" s="26" t="s">
        <v>49</v>
      </c>
      <c r="B28" s="27">
        <v>442008</v>
      </c>
      <c r="C28" s="27">
        <v>451929.24701499305</v>
      </c>
      <c r="D28" s="27">
        <v>441047.25486824842</v>
      </c>
    </row>
    <row r="29" spans="1:4" x14ac:dyDescent="0.4">
      <c r="A29" s="26" t="s">
        <v>50</v>
      </c>
      <c r="B29" s="27">
        <v>416685</v>
      </c>
      <c r="C29" s="27">
        <v>425020.11531989195</v>
      </c>
      <c r="D29" s="27">
        <v>455823.05709992856</v>
      </c>
    </row>
    <row r="30" spans="1:4" x14ac:dyDescent="0.4">
      <c r="A30" s="26" t="s">
        <v>51</v>
      </c>
      <c r="B30" s="27">
        <v>449879</v>
      </c>
      <c r="C30" s="27">
        <v>434214.41770647879</v>
      </c>
      <c r="D30" s="27">
        <v>441407.47131279996</v>
      </c>
    </row>
    <row r="31" spans="1:4" x14ac:dyDescent="0.4">
      <c r="A31" s="26" t="s">
        <v>52</v>
      </c>
      <c r="B31" s="27">
        <v>503605</v>
      </c>
      <c r="C31" s="27">
        <v>499598.18820410263</v>
      </c>
      <c r="D31" s="27">
        <v>456165.06031599775</v>
      </c>
    </row>
    <row r="32" spans="1:4" x14ac:dyDescent="0.4">
      <c r="A32" s="25" t="s">
        <v>55</v>
      </c>
      <c r="B32" s="27">
        <v>5546054</v>
      </c>
      <c r="C32" s="27">
        <v>5539927.5673736148</v>
      </c>
      <c r="D32" s="27">
        <v>5398329.1169676548</v>
      </c>
    </row>
    <row r="33" spans="1:4" x14ac:dyDescent="0.4">
      <c r="A33" s="26" t="s">
        <v>41</v>
      </c>
      <c r="B33" s="27">
        <v>443173</v>
      </c>
      <c r="C33" s="27">
        <v>456227.87866481225</v>
      </c>
      <c r="D33" s="27">
        <v>456306.23861219874</v>
      </c>
    </row>
    <row r="34" spans="1:4" x14ac:dyDescent="0.4">
      <c r="A34" s="26" t="s">
        <v>42</v>
      </c>
      <c r="B34" s="27">
        <v>426762</v>
      </c>
      <c r="C34" s="27">
        <v>430072.27316298528</v>
      </c>
      <c r="D34" s="27">
        <v>427115.69513611053</v>
      </c>
    </row>
    <row r="35" spans="1:4" x14ac:dyDescent="0.4">
      <c r="A35" s="26" t="s">
        <v>43</v>
      </c>
      <c r="B35" s="27">
        <v>439476</v>
      </c>
      <c r="C35" s="27">
        <v>436420.19684992055</v>
      </c>
      <c r="D35" s="27">
        <v>456621.35698976606</v>
      </c>
    </row>
    <row r="36" spans="1:4" x14ac:dyDescent="0.4">
      <c r="A36" s="26" t="s">
        <v>44</v>
      </c>
      <c r="B36" s="27">
        <v>444039</v>
      </c>
      <c r="C36" s="27">
        <v>443908.59834362025</v>
      </c>
      <c r="D36" s="27">
        <v>442180.2530707008</v>
      </c>
    </row>
    <row r="37" spans="1:4" x14ac:dyDescent="0.4">
      <c r="A37" s="26" t="s">
        <v>45</v>
      </c>
      <c r="B37" s="27">
        <v>412282</v>
      </c>
      <c r="C37" s="27">
        <v>424011.55484713655</v>
      </c>
      <c r="D37" s="27">
        <v>456963.39803895511</v>
      </c>
    </row>
    <row r="38" spans="1:4" x14ac:dyDescent="0.4">
      <c r="A38" s="26" t="s">
        <v>46</v>
      </c>
      <c r="B38" s="27">
        <v>441334</v>
      </c>
      <c r="C38" s="27">
        <v>426295.62274225167</v>
      </c>
      <c r="D38" s="27">
        <v>442374.56436236016</v>
      </c>
    </row>
    <row r="39" spans="1:4" x14ac:dyDescent="0.4">
      <c r="A39" s="26" t="s">
        <v>47</v>
      </c>
      <c r="B39" s="27">
        <v>471305</v>
      </c>
      <c r="C39" s="27">
        <v>468795.94619521778</v>
      </c>
      <c r="D39" s="27">
        <v>457377.96353752748</v>
      </c>
    </row>
    <row r="40" spans="1:4" x14ac:dyDescent="0.4">
      <c r="A40" s="26" t="s">
        <v>48</v>
      </c>
      <c r="B40" s="27">
        <v>470740</v>
      </c>
      <c r="C40" s="27">
        <v>470147.30153191037</v>
      </c>
      <c r="D40" s="27">
        <v>457446.60245021869</v>
      </c>
    </row>
    <row r="41" spans="1:4" x14ac:dyDescent="0.4">
      <c r="A41" s="26" t="s">
        <v>49</v>
      </c>
      <c r="B41" s="27">
        <v>428058</v>
      </c>
      <c r="C41" s="27">
        <v>438171.55608687288</v>
      </c>
      <c r="D41" s="27">
        <v>442842.17826569348</v>
      </c>
    </row>
    <row r="42" spans="1:4" x14ac:dyDescent="0.4">
      <c r="A42" s="26" t="s">
        <v>50</v>
      </c>
      <c r="B42" s="27">
        <v>498748</v>
      </c>
      <c r="C42" s="27">
        <v>482481.67608642107</v>
      </c>
      <c r="D42" s="27">
        <v>457861.26747361495</v>
      </c>
    </row>
    <row r="43" spans="1:4" x14ac:dyDescent="0.4">
      <c r="A43" s="26" t="s">
        <v>51</v>
      </c>
      <c r="B43" s="27">
        <v>518982</v>
      </c>
      <c r="C43" s="27">
        <v>507511.71097302053</v>
      </c>
      <c r="D43" s="27">
        <v>443101.89702351409</v>
      </c>
    </row>
    <row r="44" spans="1:4" x14ac:dyDescent="0.4">
      <c r="A44" s="26" t="s">
        <v>52</v>
      </c>
      <c r="B44" s="27">
        <v>551155</v>
      </c>
      <c r="C44" s="27">
        <v>555883.25188944582</v>
      </c>
      <c r="D44" s="27">
        <v>458137.70200699492</v>
      </c>
    </row>
    <row r="45" spans="1:4" x14ac:dyDescent="0.4">
      <c r="A45" s="25" t="s">
        <v>56</v>
      </c>
      <c r="B45" s="27">
        <v>5630264</v>
      </c>
      <c r="C45" s="27">
        <v>5641535.4711219724</v>
      </c>
      <c r="D45" s="27">
        <v>5406196.8158092257</v>
      </c>
    </row>
    <row r="46" spans="1:4" x14ac:dyDescent="0.4">
      <c r="A46" s="26" t="s">
        <v>41</v>
      </c>
      <c r="B46" s="27">
        <v>485688</v>
      </c>
      <c r="C46" s="27">
        <v>495561.97657821566</v>
      </c>
      <c r="D46" s="27">
        <v>458344.57140970242</v>
      </c>
    </row>
    <row r="47" spans="1:4" x14ac:dyDescent="0.4">
      <c r="A47" s="26" t="s">
        <v>42</v>
      </c>
      <c r="B47" s="27">
        <v>410624</v>
      </c>
      <c r="C47" s="27">
        <v>422231.06381237711</v>
      </c>
      <c r="D47" s="27">
        <v>414071.1423009375</v>
      </c>
    </row>
    <row r="48" spans="1:4" x14ac:dyDescent="0.4">
      <c r="A48" s="26" t="s">
        <v>43</v>
      </c>
      <c r="B48" s="27">
        <v>427723</v>
      </c>
      <c r="C48" s="27">
        <v>436022.40105414175</v>
      </c>
      <c r="D48" s="27">
        <v>458560.07348486979</v>
      </c>
    </row>
    <row r="49" spans="1:4" x14ac:dyDescent="0.4">
      <c r="A49" s="26" t="s">
        <v>44</v>
      </c>
      <c r="B49" s="27">
        <v>416720</v>
      </c>
      <c r="C49" s="27">
        <v>415392.16449314426</v>
      </c>
      <c r="D49" s="27">
        <v>443919.72334728745</v>
      </c>
    </row>
    <row r="50" spans="1:4" x14ac:dyDescent="0.4">
      <c r="A50" s="26" t="s">
        <v>45</v>
      </c>
      <c r="B50" s="27">
        <v>443495</v>
      </c>
      <c r="C50" s="27">
        <v>437560.02683277649</v>
      </c>
      <c r="D50" s="27">
        <v>458974.96784807736</v>
      </c>
    </row>
    <row r="51" spans="1:4" x14ac:dyDescent="0.4">
      <c r="A51" s="26" t="s">
        <v>46</v>
      </c>
      <c r="B51" s="27">
        <v>433750</v>
      </c>
      <c r="C51" s="27">
        <v>429794.53890847246</v>
      </c>
      <c r="D51" s="27">
        <v>444179.3197201069</v>
      </c>
    </row>
    <row r="52" spans="1:4" x14ac:dyDescent="0.4">
      <c r="A52" s="26" t="s">
        <v>47</v>
      </c>
      <c r="B52" s="27">
        <v>478090</v>
      </c>
      <c r="C52" s="27">
        <v>474193.9868460974</v>
      </c>
      <c r="D52" s="27">
        <v>459251.29542664712</v>
      </c>
    </row>
    <row r="53" spans="1:4" x14ac:dyDescent="0.4">
      <c r="A53" s="26" t="s">
        <v>48</v>
      </c>
      <c r="B53" s="27">
        <v>496566</v>
      </c>
      <c r="C53" s="27">
        <v>491074.45275271178</v>
      </c>
      <c r="D53" s="27">
        <v>459458.27178416488</v>
      </c>
    </row>
    <row r="54" spans="1:4" x14ac:dyDescent="0.4">
      <c r="A54" s="26" t="s">
        <v>49</v>
      </c>
      <c r="B54" s="27">
        <v>490615</v>
      </c>
      <c r="C54" s="27">
        <v>497475.97268435668</v>
      </c>
      <c r="D54" s="27">
        <v>444646.88051296788</v>
      </c>
    </row>
    <row r="55" spans="1:4" x14ac:dyDescent="0.4">
      <c r="A55" s="26" t="s">
        <v>50</v>
      </c>
      <c r="B55" s="27">
        <v>482721</v>
      </c>
      <c r="C55" s="27">
        <v>480062.47777420515</v>
      </c>
      <c r="D55" s="27">
        <v>459734.55294838292</v>
      </c>
    </row>
    <row r="56" spans="1:4" x14ac:dyDescent="0.4">
      <c r="A56" s="26" t="s">
        <v>51</v>
      </c>
      <c r="B56" s="27">
        <v>510911</v>
      </c>
      <c r="C56" s="27">
        <v>494546.74155925884</v>
      </c>
      <c r="D56" s="27">
        <v>445073.39734226174</v>
      </c>
    </row>
    <row r="57" spans="1:4" x14ac:dyDescent="0.4">
      <c r="A57" s="26" t="s">
        <v>52</v>
      </c>
      <c r="B57" s="27">
        <v>553361</v>
      </c>
      <c r="C57" s="27">
        <v>567619.66782621609</v>
      </c>
      <c r="D57" s="27">
        <v>459982.61968381953</v>
      </c>
    </row>
    <row r="58" spans="1:4" x14ac:dyDescent="0.4">
      <c r="A58" s="25" t="s">
        <v>57</v>
      </c>
      <c r="B58" s="27">
        <v>5346858</v>
      </c>
      <c r="C58" s="27">
        <v>5358792.4941257397</v>
      </c>
      <c r="D58" s="27">
        <v>5428842.6880672183</v>
      </c>
    </row>
    <row r="59" spans="1:4" x14ac:dyDescent="0.4">
      <c r="A59" s="26" t="s">
        <v>41</v>
      </c>
      <c r="B59" s="27">
        <v>422695</v>
      </c>
      <c r="C59" s="27">
        <v>439662.85614158731</v>
      </c>
      <c r="D59" s="27">
        <v>460217.81047011894</v>
      </c>
    </row>
    <row r="60" spans="1:4" x14ac:dyDescent="0.4">
      <c r="A60" s="26" t="s">
        <v>42</v>
      </c>
      <c r="B60" s="27">
        <v>398819</v>
      </c>
      <c r="C60" s="27">
        <v>397924.35454454162</v>
      </c>
      <c r="D60" s="27">
        <v>415802.77705710789</v>
      </c>
    </row>
    <row r="61" spans="1:4" x14ac:dyDescent="0.4">
      <c r="A61" s="26" t="s">
        <v>43</v>
      </c>
      <c r="B61" s="27">
        <v>367339</v>
      </c>
      <c r="C61" s="27">
        <v>382342.37667781574</v>
      </c>
      <c r="D61" s="27">
        <v>460571.97215862724</v>
      </c>
    </row>
    <row r="62" spans="1:4" x14ac:dyDescent="0.4">
      <c r="A62" s="26" t="s">
        <v>44</v>
      </c>
      <c r="B62" s="27">
        <v>397286</v>
      </c>
      <c r="C62" s="27">
        <v>387374.95239479921</v>
      </c>
      <c r="D62" s="27">
        <v>445724.30320956063</v>
      </c>
    </row>
    <row r="63" spans="1:4" x14ac:dyDescent="0.4">
      <c r="A63" s="26" t="s">
        <v>45</v>
      </c>
      <c r="B63" s="27">
        <v>410672</v>
      </c>
      <c r="C63" s="27">
        <v>410508.16583791538</v>
      </c>
      <c r="D63" s="27">
        <v>460848.14636803529</v>
      </c>
    </row>
    <row r="64" spans="1:4" x14ac:dyDescent="0.4">
      <c r="A64" s="26" t="s">
        <v>46</v>
      </c>
      <c r="B64" s="27">
        <v>417067</v>
      </c>
      <c r="C64" s="27">
        <v>411990.64987008669</v>
      </c>
      <c r="D64" s="27">
        <v>446151.1021459116</v>
      </c>
    </row>
    <row r="65" spans="1:4" x14ac:dyDescent="0.4">
      <c r="A65" s="26" t="s">
        <v>47</v>
      </c>
      <c r="B65" s="27">
        <v>467563</v>
      </c>
      <c r="C65" s="27">
        <v>459786.45654924138</v>
      </c>
      <c r="D65" s="27">
        <v>461096.03795122477</v>
      </c>
    </row>
    <row r="66" spans="1:4" x14ac:dyDescent="0.4">
      <c r="A66" s="26" t="s">
        <v>48</v>
      </c>
      <c r="B66" s="27">
        <v>553924</v>
      </c>
      <c r="C66" s="27">
        <v>541293.22491172212</v>
      </c>
      <c r="D66" s="27">
        <v>461331.40388977126</v>
      </c>
    </row>
    <row r="67" spans="1:4" x14ac:dyDescent="0.4">
      <c r="A67" s="26" t="s">
        <v>49</v>
      </c>
      <c r="B67" s="27">
        <v>484191</v>
      </c>
      <c r="C67" s="27">
        <v>495557.01047979807</v>
      </c>
      <c r="D67" s="27">
        <v>446618.78536258993</v>
      </c>
    </row>
    <row r="68" spans="1:4" x14ac:dyDescent="0.4">
      <c r="A68" s="26" t="s">
        <v>50</v>
      </c>
      <c r="B68" s="27">
        <v>475471</v>
      </c>
      <c r="C68" s="27">
        <v>471405.47687391995</v>
      </c>
      <c r="D68" s="27">
        <v>461579.21946349478</v>
      </c>
    </row>
    <row r="69" spans="1:4" x14ac:dyDescent="0.4">
      <c r="A69" s="26" t="s">
        <v>51</v>
      </c>
      <c r="B69" s="27">
        <v>475739</v>
      </c>
      <c r="C69" s="27">
        <v>480563.32890737755</v>
      </c>
      <c r="D69" s="27">
        <v>446979.63451450632</v>
      </c>
    </row>
    <row r="70" spans="1:4" x14ac:dyDescent="0.4">
      <c r="A70" s="26" t="s">
        <v>52</v>
      </c>
      <c r="B70" s="27">
        <v>476092</v>
      </c>
      <c r="C70" s="27">
        <v>480383.6409369341</v>
      </c>
      <c r="D70" s="27">
        <v>461921.49547626905</v>
      </c>
    </row>
    <row r="71" spans="1:4" x14ac:dyDescent="0.4">
      <c r="A71" s="25" t="s">
        <v>58</v>
      </c>
      <c r="B71" s="27">
        <v>5409699</v>
      </c>
      <c r="C71" s="27">
        <v>5408875.9801300084</v>
      </c>
      <c r="D71" s="27">
        <v>5451394.5036443528</v>
      </c>
    </row>
    <row r="72" spans="1:4" x14ac:dyDescent="0.4">
      <c r="A72" s="26" t="s">
        <v>41</v>
      </c>
      <c r="B72" s="27">
        <v>420208</v>
      </c>
      <c r="C72" s="27">
        <v>426987.3197320645</v>
      </c>
      <c r="D72" s="27">
        <v>462062.40097576502</v>
      </c>
    </row>
    <row r="73" spans="1:4" x14ac:dyDescent="0.4">
      <c r="A73" s="26" t="s">
        <v>42</v>
      </c>
      <c r="B73" s="27">
        <v>411194</v>
      </c>
      <c r="C73" s="27">
        <v>408722.40531140601</v>
      </c>
      <c r="D73" s="27">
        <v>417534.42593938531</v>
      </c>
    </row>
    <row r="74" spans="1:4" x14ac:dyDescent="0.4">
      <c r="A74" s="26" t="s">
        <v>43</v>
      </c>
      <c r="B74" s="27">
        <v>443635</v>
      </c>
      <c r="C74" s="27">
        <v>445981.08127998048</v>
      </c>
      <c r="D74" s="27">
        <v>462444.99730942352</v>
      </c>
    </row>
    <row r="75" spans="1:4" x14ac:dyDescent="0.4">
      <c r="A75" s="26" t="s">
        <v>44</v>
      </c>
      <c r="B75" s="27">
        <v>437687</v>
      </c>
      <c r="C75" s="27">
        <v>432843.29886282427</v>
      </c>
      <c r="D75" s="27">
        <v>447696.49016623996</v>
      </c>
    </row>
    <row r="76" spans="1:4" x14ac:dyDescent="0.4">
      <c r="A76" s="26" t="s">
        <v>45</v>
      </c>
      <c r="B76" s="27">
        <v>454663</v>
      </c>
      <c r="C76" s="27">
        <v>455314.42857248377</v>
      </c>
      <c r="D76" s="27">
        <v>462692.63773089991</v>
      </c>
    </row>
    <row r="77" spans="1:4" x14ac:dyDescent="0.4">
      <c r="A77" s="26" t="s">
        <v>46</v>
      </c>
      <c r="B77" s="27">
        <v>444668</v>
      </c>
      <c r="C77" s="27">
        <v>441150.42872816743</v>
      </c>
      <c r="D77" s="27">
        <v>448057.46170315758</v>
      </c>
    </row>
    <row r="78" spans="1:4" x14ac:dyDescent="0.4">
      <c r="A78" s="26" t="s">
        <v>47</v>
      </c>
      <c r="B78" s="27">
        <v>504345</v>
      </c>
      <c r="C78" s="27">
        <v>494607.27787422453</v>
      </c>
      <c r="D78" s="27">
        <v>463034.96651091997</v>
      </c>
    </row>
    <row r="79" spans="1:4" x14ac:dyDescent="0.4">
      <c r="A79" s="26" t="s">
        <v>48</v>
      </c>
      <c r="B79" s="27">
        <v>517056</v>
      </c>
      <c r="C79" s="27">
        <v>511882.39425403811</v>
      </c>
      <c r="D79" s="27">
        <v>463175.8192431702</v>
      </c>
    </row>
    <row r="80" spans="1:4" x14ac:dyDescent="0.4">
      <c r="A80" s="26" t="s">
        <v>49</v>
      </c>
      <c r="B80" s="27">
        <v>408523</v>
      </c>
      <c r="C80" s="27">
        <v>434217.35930189065</v>
      </c>
      <c r="D80" s="27">
        <v>448525.19803030818</v>
      </c>
    </row>
    <row r="81" spans="1:4" x14ac:dyDescent="0.4">
      <c r="A81" s="26" t="s">
        <v>50</v>
      </c>
      <c r="B81" s="27">
        <v>427540</v>
      </c>
      <c r="C81" s="27">
        <v>424951.66707033711</v>
      </c>
      <c r="D81" s="27">
        <v>463518.17092218361</v>
      </c>
    </row>
    <row r="82" spans="1:4" x14ac:dyDescent="0.4">
      <c r="A82" s="26" t="s">
        <v>51</v>
      </c>
      <c r="B82" s="27">
        <v>454140</v>
      </c>
      <c r="C82" s="27">
        <v>440269.52790822356</v>
      </c>
      <c r="D82" s="27">
        <v>448717.84861627192</v>
      </c>
    </row>
    <row r="83" spans="1:4" x14ac:dyDescent="0.4">
      <c r="A83" s="26" t="s">
        <v>52</v>
      </c>
      <c r="B83" s="27">
        <v>486040</v>
      </c>
      <c r="C83" s="27">
        <v>491948.79123436875</v>
      </c>
      <c r="D83" s="27">
        <v>463934.08649662719</v>
      </c>
    </row>
    <row r="84" spans="1:4" x14ac:dyDescent="0.4">
      <c r="A84" s="25" t="s">
        <v>59</v>
      </c>
      <c r="B84" s="27">
        <v>5418892</v>
      </c>
      <c r="C84" s="27">
        <v>5419018.035295926</v>
      </c>
      <c r="D84" s="27">
        <v>5488880.3361469731</v>
      </c>
    </row>
    <row r="85" spans="1:4" x14ac:dyDescent="0.4">
      <c r="A85" s="26" t="s">
        <v>41</v>
      </c>
      <c r="B85" s="27">
        <v>427931</v>
      </c>
      <c r="C85" s="27">
        <v>429339.64980719663</v>
      </c>
      <c r="D85" s="27">
        <v>464001.37533344718</v>
      </c>
    </row>
    <row r="86" spans="1:4" x14ac:dyDescent="0.4">
      <c r="A86" s="26" t="s">
        <v>42</v>
      </c>
      <c r="B86" s="27">
        <v>468874</v>
      </c>
      <c r="C86" s="27">
        <v>471600.4690074097</v>
      </c>
      <c r="D86" s="27">
        <v>434273.50448422483</v>
      </c>
    </row>
    <row r="87" spans="1:4" x14ac:dyDescent="0.4">
      <c r="A87" s="26" t="s">
        <v>43</v>
      </c>
      <c r="B87" s="27">
        <v>478076</v>
      </c>
      <c r="C87" s="27">
        <v>477618.63244855939</v>
      </c>
      <c r="D87" s="27">
        <v>464316.50864514097</v>
      </c>
    </row>
    <row r="88" spans="1:4" x14ac:dyDescent="0.4">
      <c r="A88" s="26" t="s">
        <v>44</v>
      </c>
      <c r="B88" s="27">
        <v>447486</v>
      </c>
      <c r="C88" s="27">
        <v>445232.03867505514</v>
      </c>
      <c r="D88" s="27">
        <v>449490.42810873542</v>
      </c>
    </row>
    <row r="89" spans="1:4" x14ac:dyDescent="0.4">
      <c r="A89" s="26" t="s">
        <v>45</v>
      </c>
      <c r="B89" s="27">
        <v>478934</v>
      </c>
      <c r="C89" s="27">
        <v>480698.79534367193</v>
      </c>
      <c r="D89" s="27">
        <v>464732.5886519021</v>
      </c>
    </row>
    <row r="90" spans="1:4" x14ac:dyDescent="0.4">
      <c r="A90" s="26" t="s">
        <v>46</v>
      </c>
      <c r="B90" s="27">
        <v>439379</v>
      </c>
      <c r="C90" s="27">
        <v>433696.149322054</v>
      </c>
      <c r="D90" s="27">
        <v>449749.39177418995</v>
      </c>
    </row>
    <row r="91" spans="1:4" x14ac:dyDescent="0.4">
      <c r="A91" s="26" t="s">
        <v>47</v>
      </c>
      <c r="B91" s="27">
        <v>466079</v>
      </c>
      <c r="C91" s="27">
        <v>474095.48261963745</v>
      </c>
      <c r="D91" s="27">
        <v>465008.36329428334</v>
      </c>
    </row>
    <row r="92" spans="1:4" x14ac:dyDescent="0.4">
      <c r="A92" s="26" t="s">
        <v>48</v>
      </c>
      <c r="B92" s="27">
        <v>466062</v>
      </c>
      <c r="C92" s="27">
        <v>455159.86463653698</v>
      </c>
      <c r="D92" s="27">
        <v>465215.89258798957</v>
      </c>
    </row>
    <row r="93" spans="1:4" x14ac:dyDescent="0.4">
      <c r="A93" s="26" t="s">
        <v>49</v>
      </c>
      <c r="B93" s="27">
        <v>438659</v>
      </c>
      <c r="C93" s="27">
        <v>451252.52401774511</v>
      </c>
      <c r="D93" s="27">
        <v>450216.95256705087</v>
      </c>
    </row>
    <row r="94" spans="1:4" x14ac:dyDescent="0.4">
      <c r="A94" s="26" t="s">
        <v>50</v>
      </c>
      <c r="B94" s="27">
        <v>422119</v>
      </c>
      <c r="C94" s="27">
        <v>429410.64839561039</v>
      </c>
      <c r="D94" s="27">
        <v>465491.62081601925</v>
      </c>
    </row>
    <row r="95" spans="1:4" x14ac:dyDescent="0.4">
      <c r="A95" s="26" t="s">
        <v>51</v>
      </c>
      <c r="B95" s="27">
        <v>423152</v>
      </c>
      <c r="C95" s="27">
        <v>415290.11971262965</v>
      </c>
      <c r="D95" s="27">
        <v>450644.92783660314</v>
      </c>
    </row>
    <row r="96" spans="1:4" x14ac:dyDescent="0.4">
      <c r="A96" s="26" t="s">
        <v>52</v>
      </c>
      <c r="B96" s="27">
        <v>462141</v>
      </c>
      <c r="C96" s="27">
        <v>455623.66130981932</v>
      </c>
      <c r="D96" s="27">
        <v>465738.78204738582</v>
      </c>
    </row>
    <row r="97" spans="1:4" x14ac:dyDescent="0.4">
      <c r="A97" s="25" t="s">
        <v>60</v>
      </c>
      <c r="B97" s="27">
        <v>5325413</v>
      </c>
      <c r="C97" s="27">
        <v>5331936.1027958617</v>
      </c>
      <c r="D97" s="27">
        <v>5496625.2783918623</v>
      </c>
    </row>
    <row r="98" spans="1:4" x14ac:dyDescent="0.4">
      <c r="A98" s="26" t="s">
        <v>41</v>
      </c>
      <c r="B98" s="27">
        <v>461573</v>
      </c>
      <c r="C98" s="27">
        <v>463848.82645252749</v>
      </c>
      <c r="D98" s="27">
        <v>465974.87833775516</v>
      </c>
    </row>
    <row r="99" spans="1:4" x14ac:dyDescent="0.4">
      <c r="A99" s="26" t="s">
        <v>42</v>
      </c>
      <c r="B99" s="27">
        <v>464962</v>
      </c>
      <c r="C99" s="27">
        <v>459038.05827491311</v>
      </c>
      <c r="D99" s="27">
        <v>421002.48684314301</v>
      </c>
    </row>
    <row r="100" spans="1:4" x14ac:dyDescent="0.4">
      <c r="A100" s="26" t="s">
        <v>43</v>
      </c>
      <c r="B100" s="27">
        <v>449858</v>
      </c>
      <c r="C100" s="27">
        <v>461589.09797112283</v>
      </c>
      <c r="D100" s="27">
        <v>466329.59296245198</v>
      </c>
    </row>
    <row r="101" spans="1:4" x14ac:dyDescent="0.4">
      <c r="A101" s="26" t="s">
        <v>44</v>
      </c>
      <c r="B101" s="27">
        <v>457557</v>
      </c>
      <c r="C101" s="27">
        <v>456257.65228343348</v>
      </c>
      <c r="D101" s="27">
        <v>451294.37526364368</v>
      </c>
    </row>
    <row r="102" spans="1:4" x14ac:dyDescent="0.4">
      <c r="A102" s="26" t="s">
        <v>45</v>
      </c>
      <c r="B102" s="27">
        <v>425697</v>
      </c>
      <c r="C102" s="27">
        <v>429433.70887250191</v>
      </c>
      <c r="D102" s="27">
        <v>466605.21423567156</v>
      </c>
    </row>
    <row r="103" spans="1:4" x14ac:dyDescent="0.4">
      <c r="A103" s="26" t="s">
        <v>46</v>
      </c>
      <c r="B103" s="27">
        <v>437694</v>
      </c>
      <c r="C103" s="27">
        <v>430264.18081408256</v>
      </c>
      <c r="D103" s="27">
        <v>451722.63264025317</v>
      </c>
    </row>
    <row r="104" spans="1:4" x14ac:dyDescent="0.4">
      <c r="A104" s="26" t="s">
        <v>47</v>
      </c>
      <c r="B104" s="27">
        <v>424097</v>
      </c>
      <c r="C104" s="27">
        <v>428665.48938512802</v>
      </c>
      <c r="D104" s="27">
        <v>466852.20031479106</v>
      </c>
    </row>
    <row r="105" spans="1:4" x14ac:dyDescent="0.4">
      <c r="A105" s="26" t="s">
        <v>48</v>
      </c>
      <c r="B105" s="27">
        <v>448368</v>
      </c>
      <c r="C105" s="27">
        <v>446838.10493403516</v>
      </c>
      <c r="D105" s="27">
        <v>467088.47175740742</v>
      </c>
    </row>
    <row r="106" spans="1:4" x14ac:dyDescent="0.4">
      <c r="A106" s="26" t="s">
        <v>49</v>
      </c>
      <c r="B106" s="27">
        <v>415618</v>
      </c>
      <c r="C106" s="27">
        <v>425001.49423809187</v>
      </c>
      <c r="D106" s="27">
        <v>452190.3158569315</v>
      </c>
    </row>
    <row r="107" spans="1:4" x14ac:dyDescent="0.4">
      <c r="A107" s="26" t="s">
        <v>50</v>
      </c>
      <c r="B107" s="27">
        <v>408221</v>
      </c>
      <c r="C107" s="27">
        <v>409492.06191336422</v>
      </c>
      <c r="D107" s="27">
        <v>467335.38182706112</v>
      </c>
    </row>
    <row r="108" spans="1:4" x14ac:dyDescent="0.4">
      <c r="A108" s="26" t="s">
        <v>51</v>
      </c>
      <c r="B108" s="27">
        <v>431197</v>
      </c>
      <c r="C108" s="27">
        <v>414829.35769450525</v>
      </c>
      <c r="D108" s="27">
        <v>452551.79771621287</v>
      </c>
    </row>
    <row r="109" spans="1:4" x14ac:dyDescent="0.4">
      <c r="A109" s="26" t="s">
        <v>52</v>
      </c>
      <c r="B109" s="27">
        <v>500571</v>
      </c>
      <c r="C109" s="27">
        <v>506678.06996215531</v>
      </c>
      <c r="D109" s="27">
        <v>467677.93063654023</v>
      </c>
    </row>
    <row r="110" spans="1:4" x14ac:dyDescent="0.4">
      <c r="A110" s="25" t="s">
        <v>61</v>
      </c>
      <c r="B110" s="27">
        <v>5464549</v>
      </c>
      <c r="C110" s="27">
        <v>5471045.2735769609</v>
      </c>
      <c r="D110" s="27">
        <v>5519176.8211722923</v>
      </c>
    </row>
    <row r="111" spans="1:4" x14ac:dyDescent="0.4">
      <c r="A111" s="26" t="s">
        <v>41</v>
      </c>
      <c r="B111" s="27">
        <v>459678</v>
      </c>
      <c r="C111" s="27">
        <v>458076.41144857195</v>
      </c>
      <c r="D111" s="27">
        <v>467818.56333933142</v>
      </c>
    </row>
    <row r="112" spans="1:4" x14ac:dyDescent="0.4">
      <c r="A112" s="26" t="s">
        <v>42</v>
      </c>
      <c r="B112" s="27">
        <v>465578</v>
      </c>
      <c r="C112" s="27">
        <v>456754.86349003616</v>
      </c>
      <c r="D112" s="27">
        <v>422734.13572542061</v>
      </c>
    </row>
    <row r="113" spans="1:4" x14ac:dyDescent="0.4">
      <c r="A113" s="26" t="s">
        <v>43</v>
      </c>
      <c r="B113" s="27">
        <v>447791</v>
      </c>
      <c r="C113" s="27">
        <v>469972.43726681673</v>
      </c>
      <c r="D113" s="27">
        <v>468202.06517705973</v>
      </c>
    </row>
    <row r="114" spans="1:4" x14ac:dyDescent="0.4">
      <c r="A114" s="26" t="s">
        <v>44</v>
      </c>
      <c r="B114" s="27">
        <v>414231</v>
      </c>
      <c r="C114" s="27">
        <v>409724.60277949431</v>
      </c>
      <c r="D114" s="27">
        <v>453268.02066058153</v>
      </c>
    </row>
    <row r="115" spans="1:4" x14ac:dyDescent="0.4">
      <c r="A115" s="26" t="s">
        <v>45</v>
      </c>
      <c r="B115" s="27">
        <v>517173</v>
      </c>
      <c r="C115" s="27">
        <v>497557.78740537685</v>
      </c>
      <c r="D115" s="27">
        <v>468448.80009446631</v>
      </c>
    </row>
    <row r="116" spans="1:4" x14ac:dyDescent="0.4">
      <c r="A116" s="26" t="s">
        <v>46</v>
      </c>
      <c r="B116" s="27">
        <v>431085</v>
      </c>
      <c r="C116" s="27">
        <v>442812.81741816964</v>
      </c>
      <c r="D116" s="27">
        <v>453629.62490486418</v>
      </c>
    </row>
    <row r="117" spans="1:4" x14ac:dyDescent="0.4">
      <c r="A117" s="26" t="s">
        <v>47</v>
      </c>
      <c r="B117" s="27">
        <v>471412</v>
      </c>
      <c r="C117" s="27">
        <v>468967.09322132345</v>
      </c>
      <c r="D117" s="27">
        <v>468791.4016711911</v>
      </c>
    </row>
    <row r="118" spans="1:4" x14ac:dyDescent="0.4">
      <c r="A118" s="26" t="s">
        <v>48</v>
      </c>
      <c r="B118" s="27">
        <v>478711</v>
      </c>
      <c r="C118" s="27">
        <v>477021.04505941988</v>
      </c>
      <c r="D118" s="27">
        <v>468931.98160673655</v>
      </c>
    </row>
    <row r="119" spans="1:4" x14ac:dyDescent="0.4">
      <c r="A119" s="26" t="s">
        <v>49</v>
      </c>
      <c r="B119" s="27">
        <v>444092</v>
      </c>
      <c r="C119" s="27">
        <v>453204.32668133988</v>
      </c>
      <c r="D119" s="27">
        <v>454097.36123201472</v>
      </c>
    </row>
    <row r="120" spans="1:4" x14ac:dyDescent="0.4">
      <c r="A120" s="26" t="s">
        <v>50</v>
      </c>
      <c r="B120" s="27">
        <v>428347</v>
      </c>
      <c r="C120" s="27">
        <v>430425.77546799072</v>
      </c>
      <c r="D120" s="27">
        <v>469274.60608245485</v>
      </c>
    </row>
    <row r="121" spans="1:4" x14ac:dyDescent="0.4">
      <c r="A121" s="26" t="s">
        <v>51</v>
      </c>
      <c r="B121" s="27">
        <v>436387</v>
      </c>
      <c r="C121" s="27">
        <v>428169.49836683524</v>
      </c>
      <c r="D121" s="27">
        <v>454288.55337772</v>
      </c>
    </row>
    <row r="122" spans="1:4" x14ac:dyDescent="0.4">
      <c r="A122" s="26" t="s">
        <v>52</v>
      </c>
      <c r="B122" s="27">
        <v>470064</v>
      </c>
      <c r="C122" s="27">
        <v>478358.61497158528</v>
      </c>
      <c r="D122" s="27">
        <v>469691.70730045188</v>
      </c>
    </row>
    <row r="123" spans="1:4" x14ac:dyDescent="0.4">
      <c r="A123" s="25" t="s">
        <v>62</v>
      </c>
      <c r="B123" s="27">
        <v>3801307</v>
      </c>
      <c r="C123" s="27">
        <v>3787289.4081653031</v>
      </c>
      <c r="D123" s="27">
        <v>3686875.0713092433</v>
      </c>
    </row>
    <row r="124" spans="1:4" x14ac:dyDescent="0.4">
      <c r="A124" s="26" t="s">
        <v>41</v>
      </c>
      <c r="B124" s="27">
        <v>445998</v>
      </c>
      <c r="C124" s="27">
        <v>446563.30661177938</v>
      </c>
      <c r="D124" s="27">
        <v>469757.81049371854</v>
      </c>
    </row>
    <row r="125" spans="1:4" x14ac:dyDescent="0.4">
      <c r="A125" s="26" t="s">
        <v>42</v>
      </c>
      <c r="B125" s="27">
        <v>435555</v>
      </c>
      <c r="C125" s="27">
        <v>434099.45455125498</v>
      </c>
      <c r="D125" s="27">
        <v>424465.80774101359</v>
      </c>
    </row>
    <row r="126" spans="1:4" x14ac:dyDescent="0.4">
      <c r="A126" s="26" t="s">
        <v>43</v>
      </c>
      <c r="B126" s="27">
        <v>433205</v>
      </c>
      <c r="C126" s="27">
        <v>437298.26246469724</v>
      </c>
      <c r="D126" s="27">
        <v>470045.39987414161</v>
      </c>
    </row>
    <row r="127" spans="1:4" x14ac:dyDescent="0.4">
      <c r="A127" s="26" t="s">
        <v>44</v>
      </c>
      <c r="B127" s="27">
        <v>455626</v>
      </c>
      <c r="C127" s="27">
        <v>444353.86127632379</v>
      </c>
      <c r="D127" s="27">
        <v>455175.18842066597</v>
      </c>
    </row>
    <row r="128" spans="1:4" x14ac:dyDescent="0.4">
      <c r="A128" s="26" t="s">
        <v>45</v>
      </c>
      <c r="B128" s="27">
        <v>564733</v>
      </c>
      <c r="C128" s="27">
        <v>544431.10877020459</v>
      </c>
      <c r="D128" s="27">
        <v>470388.07711710595</v>
      </c>
    </row>
    <row r="129" spans="1:4" x14ac:dyDescent="0.4">
      <c r="A129" s="26" t="s">
        <v>46</v>
      </c>
      <c r="B129" s="27">
        <v>476486</v>
      </c>
      <c r="C129" s="27">
        <v>487581.81127732748</v>
      </c>
      <c r="D129" s="27">
        <v>455366.09845931386</v>
      </c>
    </row>
    <row r="130" spans="1:4" x14ac:dyDescent="0.4">
      <c r="A130" s="26" t="s">
        <v>47</v>
      </c>
      <c r="B130" s="27">
        <v>496431</v>
      </c>
      <c r="C130" s="27">
        <v>500092.98008183425</v>
      </c>
      <c r="D130" s="27">
        <v>470805.40767491423</v>
      </c>
    </row>
    <row r="131" spans="1:4" x14ac:dyDescent="0.4">
      <c r="A131" s="26" t="s">
        <v>48</v>
      </c>
      <c r="B131" s="27">
        <v>493273</v>
      </c>
      <c r="C131" s="27">
        <v>492868.62313188083</v>
      </c>
      <c r="D131" s="27">
        <v>470871.28152836964</v>
      </c>
    </row>
    <row r="132" spans="1:4" x14ac:dyDescent="0.4">
      <c r="A132" s="25" t="s">
        <v>38</v>
      </c>
      <c r="B132" s="27">
        <v>57891655</v>
      </c>
      <c r="C132" s="27">
        <v>57868780.349618733</v>
      </c>
      <c r="D132" s="27">
        <v>57891594.520245172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20E0-35A5-49EE-BE91-CF68536F0468}">
  <dimension ref="A1:E129"/>
  <sheetViews>
    <sheetView tabSelected="1" zoomScale="80" zoomScaleNormal="80" workbookViewId="0">
      <selection activeCell="V12" sqref="V12"/>
    </sheetView>
  </sheetViews>
  <sheetFormatPr defaultRowHeight="17" x14ac:dyDescent="0.4"/>
  <sheetData>
    <row r="1" spans="1:5" x14ac:dyDescent="0.4">
      <c r="B1" t="s">
        <v>66</v>
      </c>
      <c r="C1" t="s">
        <v>67</v>
      </c>
      <c r="D1" t="s">
        <v>68</v>
      </c>
      <c r="E1" t="s">
        <v>69</v>
      </c>
    </row>
    <row r="2" spans="1:5" x14ac:dyDescent="0.4">
      <c r="A2" s="26" t="s">
        <v>41</v>
      </c>
      <c r="B2" s="27">
        <v>361661</v>
      </c>
      <c r="C2">
        <f>B2*0.97</f>
        <v>350811.17</v>
      </c>
      <c r="D2" s="27">
        <v>336000.23366521357</v>
      </c>
      <c r="E2" s="27">
        <v>450576.69625529647</v>
      </c>
    </row>
    <row r="3" spans="1:5" x14ac:dyDescent="0.4">
      <c r="A3" s="26" t="s">
        <v>42</v>
      </c>
      <c r="B3" s="27">
        <v>354216</v>
      </c>
      <c r="C3">
        <f>B3*0.97</f>
        <v>343589.52</v>
      </c>
      <c r="D3" s="27">
        <v>359568.20623914275</v>
      </c>
      <c r="E3" s="27">
        <v>407139.76746856805</v>
      </c>
    </row>
    <row r="4" spans="1:5" x14ac:dyDescent="0.4">
      <c r="A4" s="26" t="s">
        <v>43</v>
      </c>
      <c r="B4" s="27">
        <v>393509</v>
      </c>
      <c r="C4">
        <f>B4*0.97</f>
        <v>381703.73</v>
      </c>
      <c r="D4" s="27">
        <v>390472.02411123831</v>
      </c>
      <c r="E4" s="27">
        <v>450865.1946261999</v>
      </c>
    </row>
    <row r="5" spans="1:5" x14ac:dyDescent="0.4">
      <c r="A5" s="26" t="s">
        <v>44</v>
      </c>
      <c r="B5" s="27">
        <v>408155</v>
      </c>
      <c r="C5">
        <f>B5*0.97</f>
        <v>395910.35</v>
      </c>
      <c r="D5" s="27">
        <v>406376.10149753373</v>
      </c>
      <c r="E5" s="27">
        <v>436608.08986899426</v>
      </c>
    </row>
    <row r="6" spans="1:5" x14ac:dyDescent="0.4">
      <c r="A6" s="26" t="s">
        <v>45</v>
      </c>
      <c r="B6" s="27">
        <v>433635</v>
      </c>
      <c r="C6">
        <f>B6*0.97</f>
        <v>420625.95</v>
      </c>
      <c r="D6" s="27">
        <v>425306.97466698522</v>
      </c>
      <c r="E6" s="27">
        <v>451206.96287868381</v>
      </c>
    </row>
    <row r="7" spans="1:5" x14ac:dyDescent="0.4">
      <c r="A7" s="26" t="s">
        <v>46</v>
      </c>
      <c r="B7" s="27">
        <v>480938</v>
      </c>
      <c r="C7">
        <f>B7*0.97</f>
        <v>466509.86</v>
      </c>
      <c r="D7" s="27">
        <v>474926.01018871675</v>
      </c>
      <c r="E7" s="27">
        <v>436803.85960091202</v>
      </c>
    </row>
    <row r="8" spans="1:5" x14ac:dyDescent="0.4">
      <c r="A8" s="26" t="s">
        <v>47</v>
      </c>
      <c r="B8" s="27">
        <v>493409</v>
      </c>
      <c r="C8">
        <f>B8*0.97</f>
        <v>478606.73</v>
      </c>
      <c r="D8" s="27">
        <v>485523.66233319865</v>
      </c>
      <c r="E8" s="27">
        <v>451620.3427337028</v>
      </c>
    </row>
    <row r="9" spans="1:5" x14ac:dyDescent="0.4">
      <c r="A9" s="26" t="s">
        <v>48</v>
      </c>
      <c r="B9" s="27">
        <v>541648</v>
      </c>
      <c r="C9">
        <f>B9*0.97</f>
        <v>525398.55999999994</v>
      </c>
      <c r="D9" s="27">
        <v>534988.77981254191</v>
      </c>
      <c r="E9" s="27">
        <v>451690.16728994757</v>
      </c>
    </row>
    <row r="10" spans="1:5" x14ac:dyDescent="0.4">
      <c r="A10" s="26" t="s">
        <v>49</v>
      </c>
      <c r="B10" s="27">
        <v>470066</v>
      </c>
      <c r="C10">
        <f>B10*0.97</f>
        <v>455964.01999999996</v>
      </c>
      <c r="D10" s="27">
        <v>491325.18585196591</v>
      </c>
      <c r="E10" s="27">
        <v>437271.47350424522</v>
      </c>
    </row>
    <row r="11" spans="1:5" x14ac:dyDescent="0.4">
      <c r="A11" s="26" t="s">
        <v>50</v>
      </c>
      <c r="B11" s="27">
        <v>418520</v>
      </c>
      <c r="C11">
        <f>B11*0.97</f>
        <v>405964.39999999997</v>
      </c>
      <c r="D11" s="27">
        <v>426420.60510932561</v>
      </c>
      <c r="E11" s="27">
        <v>452103.64666979027</v>
      </c>
    </row>
    <row r="12" spans="1:5" x14ac:dyDescent="0.4">
      <c r="A12" s="26" t="s">
        <v>51</v>
      </c>
      <c r="B12" s="27">
        <v>429182</v>
      </c>
      <c r="C12">
        <f>B12*0.97</f>
        <v>416306.54</v>
      </c>
      <c r="D12" s="27">
        <v>429991.67223552172</v>
      </c>
      <c r="E12" s="27">
        <v>437531.82496943104</v>
      </c>
    </row>
    <row r="13" spans="1:5" x14ac:dyDescent="0.4">
      <c r="A13" s="26" t="s">
        <v>52</v>
      </c>
      <c r="B13" s="27">
        <v>413072</v>
      </c>
      <c r="C13">
        <f>B13*0.97</f>
        <v>400679.83999999997</v>
      </c>
      <c r="D13" s="27">
        <v>406613.67090905842</v>
      </c>
      <c r="E13" s="27">
        <v>452380.63413935865</v>
      </c>
    </row>
    <row r="14" spans="1:5" x14ac:dyDescent="0.4">
      <c r="A14" s="26" t="s">
        <v>41</v>
      </c>
      <c r="B14" s="27">
        <v>434502</v>
      </c>
      <c r="C14">
        <f>B14*0.97</f>
        <v>421466.94</v>
      </c>
      <c r="D14" s="27">
        <v>437994.99200253643</v>
      </c>
      <c r="E14" s="27">
        <v>452586.95060587773</v>
      </c>
    </row>
    <row r="15" spans="1:5" x14ac:dyDescent="0.4">
      <c r="A15" s="26" t="s">
        <v>42</v>
      </c>
      <c r="B15" s="27">
        <v>385825</v>
      </c>
      <c r="C15">
        <f>B15*0.97</f>
        <v>374250.25</v>
      </c>
      <c r="D15" s="27">
        <v>382422.36582293885</v>
      </c>
      <c r="E15" s="27">
        <v>408871.43251490226</v>
      </c>
    </row>
    <row r="16" spans="1:5" x14ac:dyDescent="0.4">
      <c r="A16" s="26" t="s">
        <v>43</v>
      </c>
      <c r="B16" s="27">
        <v>419397</v>
      </c>
      <c r="C16">
        <f>B16*0.97</f>
        <v>406815.08999999997</v>
      </c>
      <c r="D16" s="27">
        <v>425512.11230069888</v>
      </c>
      <c r="E16" s="27">
        <v>452803.63832459849</v>
      </c>
    </row>
    <row r="17" spans="1:5" x14ac:dyDescent="0.4">
      <c r="A17" s="26" t="s">
        <v>44</v>
      </c>
      <c r="B17" s="27">
        <v>426236</v>
      </c>
      <c r="C17">
        <f>B17*0.97</f>
        <v>413448.92</v>
      </c>
      <c r="D17" s="27">
        <v>416219.81464828498</v>
      </c>
      <c r="E17" s="27">
        <v>438349.01858583931</v>
      </c>
    </row>
    <row r="18" spans="1:5" x14ac:dyDescent="0.4">
      <c r="A18" s="26" t="s">
        <v>45</v>
      </c>
      <c r="B18" s="27">
        <v>466933</v>
      </c>
      <c r="C18">
        <f>B18*0.97</f>
        <v>452925.01</v>
      </c>
      <c r="D18" s="27">
        <v>469949.74977741175</v>
      </c>
      <c r="E18" s="27">
        <v>453217.34704425262</v>
      </c>
    </row>
    <row r="19" spans="1:5" x14ac:dyDescent="0.4">
      <c r="A19" s="26" t="s">
        <v>46</v>
      </c>
      <c r="B19" s="27">
        <v>480211</v>
      </c>
      <c r="C19">
        <f>B19*0.97</f>
        <v>465804.67</v>
      </c>
      <c r="D19" s="27">
        <v>475803.42350781121</v>
      </c>
      <c r="E19" s="27">
        <v>438609.24766602385</v>
      </c>
    </row>
    <row r="20" spans="1:5" x14ac:dyDescent="0.4">
      <c r="A20" s="26" t="s">
        <v>47</v>
      </c>
      <c r="B20" s="27">
        <v>514633</v>
      </c>
      <c r="C20">
        <f>B20*0.97</f>
        <v>499194.01</v>
      </c>
      <c r="D20" s="27">
        <v>505061.51922292029</v>
      </c>
      <c r="E20" s="27">
        <v>453494.22755901096</v>
      </c>
    </row>
    <row r="21" spans="1:5" x14ac:dyDescent="0.4">
      <c r="A21" s="26" t="s">
        <v>48</v>
      </c>
      <c r="B21" s="27">
        <v>490705</v>
      </c>
      <c r="C21">
        <f>B21*0.97</f>
        <v>475983.85</v>
      </c>
      <c r="D21" s="27">
        <v>499488.97424753074</v>
      </c>
      <c r="E21" s="27">
        <v>453700.65098034014</v>
      </c>
    </row>
    <row r="22" spans="1:5" x14ac:dyDescent="0.4">
      <c r="A22" s="26" t="s">
        <v>49</v>
      </c>
      <c r="B22" s="27">
        <v>409215</v>
      </c>
      <c r="C22">
        <f>B22*0.97</f>
        <v>396938.55</v>
      </c>
      <c r="D22" s="27">
        <v>422794.30674737494</v>
      </c>
      <c r="E22" s="27">
        <v>439076.80845888477</v>
      </c>
    </row>
    <row r="23" spans="1:5" x14ac:dyDescent="0.4">
      <c r="A23" s="26" t="s">
        <v>50</v>
      </c>
      <c r="B23" s="27">
        <v>400598</v>
      </c>
      <c r="C23">
        <f>B23*0.97</f>
        <v>388580.06</v>
      </c>
      <c r="D23" s="27">
        <v>411207.53295709932</v>
      </c>
      <c r="E23" s="27">
        <v>453977.48508074688</v>
      </c>
    </row>
    <row r="24" spans="1:5" x14ac:dyDescent="0.4">
      <c r="A24" s="26" t="s">
        <v>51</v>
      </c>
      <c r="B24" s="27">
        <v>413745</v>
      </c>
      <c r="C24">
        <f>B24*0.97</f>
        <v>401332.64999999997</v>
      </c>
      <c r="D24" s="27">
        <v>391405.11760353018</v>
      </c>
      <c r="E24" s="27">
        <v>439501.86684792017</v>
      </c>
    </row>
    <row r="25" spans="1:5" x14ac:dyDescent="0.4">
      <c r="A25" s="26" t="s">
        <v>52</v>
      </c>
      <c r="B25" s="27">
        <v>473848</v>
      </c>
      <c r="C25">
        <f>B25*0.97</f>
        <v>459632.56</v>
      </c>
      <c r="D25" s="27">
        <v>475344.0955208097</v>
      </c>
      <c r="E25" s="27">
        <v>454226.45732025331</v>
      </c>
    </row>
    <row r="26" spans="1:5" x14ac:dyDescent="0.4">
      <c r="A26" s="26" t="s">
        <v>41</v>
      </c>
      <c r="B26" s="27">
        <v>408052</v>
      </c>
      <c r="C26">
        <f>B26*0.97</f>
        <v>395810.44</v>
      </c>
      <c r="D26" s="27">
        <v>418806.67901507387</v>
      </c>
      <c r="E26" s="27">
        <v>454460.74260248267</v>
      </c>
    </row>
    <row r="27" spans="1:5" x14ac:dyDescent="0.4">
      <c r="A27" s="26" t="s">
        <v>42</v>
      </c>
      <c r="B27" s="27">
        <v>393312</v>
      </c>
      <c r="C27">
        <f>B27*0.97</f>
        <v>381512.64</v>
      </c>
      <c r="D27" s="27">
        <v>391464.17587928998</v>
      </c>
      <c r="E27" s="27">
        <v>410603.06727107277</v>
      </c>
    </row>
    <row r="28" spans="1:5" x14ac:dyDescent="0.4">
      <c r="A28" s="26" t="s">
        <v>43</v>
      </c>
      <c r="B28" s="27">
        <v>427555</v>
      </c>
      <c r="C28">
        <f>B28*0.97</f>
        <v>414728.35</v>
      </c>
      <c r="D28" s="27">
        <v>427527.78122696886</v>
      </c>
      <c r="E28" s="27">
        <v>454814.35135480267</v>
      </c>
    </row>
    <row r="29" spans="1:5" x14ac:dyDescent="0.4">
      <c r="A29" s="26" t="s">
        <v>44</v>
      </c>
      <c r="B29" s="27">
        <v>440634</v>
      </c>
      <c r="C29">
        <f>B29*0.97</f>
        <v>427414.98</v>
      </c>
      <c r="D29" s="27">
        <v>435951.0760396464</v>
      </c>
      <c r="E29" s="27">
        <v>440154.23115547746</v>
      </c>
    </row>
    <row r="30" spans="1:5" x14ac:dyDescent="0.4">
      <c r="A30" s="26" t="s">
        <v>45</v>
      </c>
      <c r="B30" s="27">
        <v>462408</v>
      </c>
      <c r="C30">
        <f>B30*0.97</f>
        <v>448535.76</v>
      </c>
      <c r="D30" s="27">
        <v>460384.18657998153</v>
      </c>
      <c r="E30" s="27">
        <v>455091.07850039913</v>
      </c>
    </row>
    <row r="31" spans="1:5" x14ac:dyDescent="0.4">
      <c r="A31" s="26" t="s">
        <v>46</v>
      </c>
      <c r="B31" s="27">
        <v>485425</v>
      </c>
      <c r="C31">
        <f>B31*0.97</f>
        <v>470862.25</v>
      </c>
      <c r="D31" s="27">
        <v>473745.39643681335</v>
      </c>
      <c r="E31" s="27">
        <v>440579.57165157015</v>
      </c>
    </row>
    <row r="32" spans="1:5" x14ac:dyDescent="0.4">
      <c r="A32" s="26" t="s">
        <v>47</v>
      </c>
      <c r="B32" s="27">
        <v>525029</v>
      </c>
      <c r="C32">
        <f>B32*0.97</f>
        <v>509278.13</v>
      </c>
      <c r="D32" s="27">
        <v>532717.32525556511</v>
      </c>
      <c r="E32" s="27">
        <v>455339.87558765832</v>
      </c>
    </row>
    <row r="33" spans="1:5" x14ac:dyDescent="0.4">
      <c r="A33" s="26" t="s">
        <v>48</v>
      </c>
      <c r="B33" s="27">
        <v>480168</v>
      </c>
      <c r="C33">
        <f>B33*0.97</f>
        <v>465762.95999999996</v>
      </c>
      <c r="D33" s="27">
        <v>478284.29737513926</v>
      </c>
      <c r="E33" s="27">
        <v>455574.33602213499</v>
      </c>
    </row>
    <row r="34" spans="1:5" x14ac:dyDescent="0.4">
      <c r="A34" s="26" t="s">
        <v>49</v>
      </c>
      <c r="B34" s="27">
        <v>442008</v>
      </c>
      <c r="C34">
        <f>B34*0.97</f>
        <v>428747.76</v>
      </c>
      <c r="D34" s="27">
        <v>451929.24701499305</v>
      </c>
      <c r="E34" s="27">
        <v>441047.25486824842</v>
      </c>
    </row>
    <row r="35" spans="1:5" x14ac:dyDescent="0.4">
      <c r="A35" s="26" t="s">
        <v>50</v>
      </c>
      <c r="B35" s="27">
        <v>416685</v>
      </c>
      <c r="C35">
        <f>B35*0.97</f>
        <v>404184.45</v>
      </c>
      <c r="D35" s="27">
        <v>425020.11531989195</v>
      </c>
      <c r="E35" s="27">
        <v>455823.05709992856</v>
      </c>
    </row>
    <row r="36" spans="1:5" x14ac:dyDescent="0.4">
      <c r="A36" s="26" t="s">
        <v>51</v>
      </c>
      <c r="B36" s="27">
        <v>449879</v>
      </c>
      <c r="C36">
        <f>B36*0.97</f>
        <v>436382.63</v>
      </c>
      <c r="D36" s="27">
        <v>434214.41770647879</v>
      </c>
      <c r="E36" s="27">
        <v>441407.47131279996</v>
      </c>
    </row>
    <row r="37" spans="1:5" x14ac:dyDescent="0.4">
      <c r="A37" s="26" t="s">
        <v>52</v>
      </c>
      <c r="B37" s="27">
        <v>503605</v>
      </c>
      <c r="C37">
        <f>B37*0.97</f>
        <v>488496.85</v>
      </c>
      <c r="D37" s="27">
        <v>499598.18820410263</v>
      </c>
      <c r="E37" s="27">
        <v>456165.06031599775</v>
      </c>
    </row>
    <row r="38" spans="1:5" x14ac:dyDescent="0.4">
      <c r="A38" s="26" t="s">
        <v>41</v>
      </c>
      <c r="B38" s="27">
        <v>443173</v>
      </c>
      <c r="C38">
        <f>B38*0.97</f>
        <v>429877.81</v>
      </c>
      <c r="D38" s="27">
        <v>456227.87866481225</v>
      </c>
      <c r="E38" s="27">
        <v>456306.23861219874</v>
      </c>
    </row>
    <row r="39" spans="1:5" x14ac:dyDescent="0.4">
      <c r="A39" s="26" t="s">
        <v>42</v>
      </c>
      <c r="B39" s="27">
        <v>426762</v>
      </c>
      <c r="C39">
        <f>B39*0.97</f>
        <v>413959.14</v>
      </c>
      <c r="D39" s="27">
        <v>430072.27316298528</v>
      </c>
      <c r="E39" s="27">
        <v>427115.69513611053</v>
      </c>
    </row>
    <row r="40" spans="1:5" x14ac:dyDescent="0.4">
      <c r="A40" s="26" t="s">
        <v>43</v>
      </c>
      <c r="B40" s="27">
        <v>439476</v>
      </c>
      <c r="C40">
        <f>B40*0.97</f>
        <v>426291.72</v>
      </c>
      <c r="D40" s="27">
        <v>436420.19684992055</v>
      </c>
      <c r="E40" s="27">
        <v>456621.35698976606</v>
      </c>
    </row>
    <row r="41" spans="1:5" x14ac:dyDescent="0.4">
      <c r="A41" s="26" t="s">
        <v>44</v>
      </c>
      <c r="B41" s="27">
        <v>444039</v>
      </c>
      <c r="C41">
        <f>B41*0.97</f>
        <v>430717.83</v>
      </c>
      <c r="D41" s="27">
        <v>443908.59834362025</v>
      </c>
      <c r="E41" s="27">
        <v>442180.2530707008</v>
      </c>
    </row>
    <row r="42" spans="1:5" x14ac:dyDescent="0.4">
      <c r="A42" s="26" t="s">
        <v>45</v>
      </c>
      <c r="B42" s="27">
        <v>412282</v>
      </c>
      <c r="C42">
        <f>B42*0.97</f>
        <v>399913.54</v>
      </c>
      <c r="D42" s="27">
        <v>424011.55484713655</v>
      </c>
      <c r="E42" s="27">
        <v>456963.39803895511</v>
      </c>
    </row>
    <row r="43" spans="1:5" x14ac:dyDescent="0.4">
      <c r="A43" s="26" t="s">
        <v>46</v>
      </c>
      <c r="B43" s="27">
        <v>441334</v>
      </c>
      <c r="C43">
        <f>B43*0.97</f>
        <v>428093.98</v>
      </c>
      <c r="D43" s="27">
        <v>426295.62274225167</v>
      </c>
      <c r="E43" s="27">
        <v>442374.56436236016</v>
      </c>
    </row>
    <row r="44" spans="1:5" x14ac:dyDescent="0.4">
      <c r="A44" s="26" t="s">
        <v>47</v>
      </c>
      <c r="B44" s="27">
        <v>471305</v>
      </c>
      <c r="C44">
        <f>B44*0.97</f>
        <v>457165.85</v>
      </c>
      <c r="D44" s="27">
        <v>468795.94619521778</v>
      </c>
      <c r="E44" s="27">
        <v>457377.96353752748</v>
      </c>
    </row>
    <row r="45" spans="1:5" x14ac:dyDescent="0.4">
      <c r="A45" s="26" t="s">
        <v>48</v>
      </c>
      <c r="B45" s="27">
        <v>470740</v>
      </c>
      <c r="C45">
        <f>B45*0.97</f>
        <v>456617.8</v>
      </c>
      <c r="D45" s="27">
        <v>470147.30153191037</v>
      </c>
      <c r="E45" s="27">
        <v>457446.60245021869</v>
      </c>
    </row>
    <row r="46" spans="1:5" x14ac:dyDescent="0.4">
      <c r="A46" s="26" t="s">
        <v>49</v>
      </c>
      <c r="B46" s="27">
        <v>428058</v>
      </c>
      <c r="C46">
        <f>B46*0.97</f>
        <v>415216.26</v>
      </c>
      <c r="D46" s="27">
        <v>438171.55608687288</v>
      </c>
      <c r="E46" s="27">
        <v>442842.17826569348</v>
      </c>
    </row>
    <row r="47" spans="1:5" x14ac:dyDescent="0.4">
      <c r="A47" s="26" t="s">
        <v>50</v>
      </c>
      <c r="B47" s="27">
        <v>498748</v>
      </c>
      <c r="C47">
        <f>B47*0.97</f>
        <v>483785.56</v>
      </c>
      <c r="D47" s="27">
        <v>482481.67608642107</v>
      </c>
      <c r="E47" s="27">
        <v>457861.26747361495</v>
      </c>
    </row>
    <row r="48" spans="1:5" x14ac:dyDescent="0.4">
      <c r="A48" s="26" t="s">
        <v>51</v>
      </c>
      <c r="B48" s="27">
        <v>518982</v>
      </c>
      <c r="C48">
        <f>B48*0.97</f>
        <v>503412.54</v>
      </c>
      <c r="D48" s="27">
        <v>507511.71097302053</v>
      </c>
      <c r="E48" s="27">
        <v>443101.89702351409</v>
      </c>
    </row>
    <row r="49" spans="1:5" x14ac:dyDescent="0.4">
      <c r="A49" s="26" t="s">
        <v>52</v>
      </c>
      <c r="B49" s="27">
        <v>551155</v>
      </c>
      <c r="C49">
        <f>B49*0.97</f>
        <v>534620.35</v>
      </c>
      <c r="D49" s="27">
        <v>555883.25188944582</v>
      </c>
      <c r="E49" s="27">
        <v>458137.70200699492</v>
      </c>
    </row>
    <row r="50" spans="1:5" x14ac:dyDescent="0.4">
      <c r="A50" s="26" t="s">
        <v>41</v>
      </c>
      <c r="B50" s="27">
        <v>485688</v>
      </c>
      <c r="C50">
        <f>B50*0.97</f>
        <v>471117.36</v>
      </c>
      <c r="D50" s="27">
        <v>495561.97657821566</v>
      </c>
      <c r="E50" s="27">
        <v>458344.57140970242</v>
      </c>
    </row>
    <row r="51" spans="1:5" x14ac:dyDescent="0.4">
      <c r="A51" s="26" t="s">
        <v>42</v>
      </c>
      <c r="B51" s="27">
        <v>410624</v>
      </c>
      <c r="C51">
        <f>B51*0.97</f>
        <v>398305.27999999997</v>
      </c>
      <c r="D51" s="27">
        <v>422231.06381237711</v>
      </c>
      <c r="E51" s="27">
        <v>414071.1423009375</v>
      </c>
    </row>
    <row r="52" spans="1:5" x14ac:dyDescent="0.4">
      <c r="A52" s="26" t="s">
        <v>43</v>
      </c>
      <c r="B52" s="27">
        <v>427723</v>
      </c>
      <c r="C52">
        <f>B52*0.97</f>
        <v>414891.31</v>
      </c>
      <c r="D52" s="27">
        <v>436022.40105414175</v>
      </c>
      <c r="E52" s="27">
        <v>458560.07348486979</v>
      </c>
    </row>
    <row r="53" spans="1:5" x14ac:dyDescent="0.4">
      <c r="A53" s="26" t="s">
        <v>44</v>
      </c>
      <c r="B53" s="27">
        <v>416720</v>
      </c>
      <c r="C53">
        <f>B53*0.97</f>
        <v>404218.39999999997</v>
      </c>
      <c r="D53" s="27">
        <v>415392.16449314426</v>
      </c>
      <c r="E53" s="27">
        <v>443919.72334728745</v>
      </c>
    </row>
    <row r="54" spans="1:5" x14ac:dyDescent="0.4">
      <c r="A54" s="26" t="s">
        <v>45</v>
      </c>
      <c r="B54" s="27">
        <v>443495</v>
      </c>
      <c r="C54">
        <f>B54*0.97</f>
        <v>430190.14999999997</v>
      </c>
      <c r="D54" s="27">
        <v>437560.02683277649</v>
      </c>
      <c r="E54" s="27">
        <v>458974.96784807736</v>
      </c>
    </row>
    <row r="55" spans="1:5" x14ac:dyDescent="0.4">
      <c r="A55" s="26" t="s">
        <v>46</v>
      </c>
      <c r="B55" s="27">
        <v>433750</v>
      </c>
      <c r="C55">
        <f>B55*0.97</f>
        <v>420737.5</v>
      </c>
      <c r="D55" s="27">
        <v>429794.53890847246</v>
      </c>
      <c r="E55" s="27">
        <v>444179.3197201069</v>
      </c>
    </row>
    <row r="56" spans="1:5" x14ac:dyDescent="0.4">
      <c r="A56" s="26" t="s">
        <v>47</v>
      </c>
      <c r="B56" s="27">
        <v>478090</v>
      </c>
      <c r="C56">
        <f>B56*0.97</f>
        <v>463747.3</v>
      </c>
      <c r="D56" s="27">
        <v>474193.9868460974</v>
      </c>
      <c r="E56" s="27">
        <v>459251.29542664712</v>
      </c>
    </row>
    <row r="57" spans="1:5" x14ac:dyDescent="0.4">
      <c r="A57" s="26" t="s">
        <v>48</v>
      </c>
      <c r="B57" s="27">
        <v>496566</v>
      </c>
      <c r="C57">
        <f>B57*0.97</f>
        <v>481669.01999999996</v>
      </c>
      <c r="D57" s="27">
        <v>491074.45275271178</v>
      </c>
      <c r="E57" s="27">
        <v>459458.27178416488</v>
      </c>
    </row>
    <row r="58" spans="1:5" x14ac:dyDescent="0.4">
      <c r="A58" s="26" t="s">
        <v>49</v>
      </c>
      <c r="B58" s="27">
        <v>490615</v>
      </c>
      <c r="C58">
        <f>B58*0.97</f>
        <v>475896.55</v>
      </c>
      <c r="D58" s="27">
        <v>497475.97268435668</v>
      </c>
      <c r="E58" s="27">
        <v>444646.88051296788</v>
      </c>
    </row>
    <row r="59" spans="1:5" x14ac:dyDescent="0.4">
      <c r="A59" s="26" t="s">
        <v>50</v>
      </c>
      <c r="B59" s="27">
        <v>482721</v>
      </c>
      <c r="C59">
        <f>B59*0.97</f>
        <v>468239.37</v>
      </c>
      <c r="D59" s="27">
        <v>480062.47777420515</v>
      </c>
      <c r="E59" s="27">
        <v>459734.55294838292</v>
      </c>
    </row>
    <row r="60" spans="1:5" x14ac:dyDescent="0.4">
      <c r="A60" s="26" t="s">
        <v>51</v>
      </c>
      <c r="B60" s="27">
        <v>510911</v>
      </c>
      <c r="C60">
        <f>B60*0.97</f>
        <v>495583.67</v>
      </c>
      <c r="D60" s="27">
        <v>494546.74155925884</v>
      </c>
      <c r="E60" s="27">
        <v>445073.39734226174</v>
      </c>
    </row>
    <row r="61" spans="1:5" x14ac:dyDescent="0.4">
      <c r="A61" s="26" t="s">
        <v>52</v>
      </c>
      <c r="B61" s="27">
        <v>553361</v>
      </c>
      <c r="C61">
        <f>B61*0.97</f>
        <v>536760.17000000004</v>
      </c>
      <c r="D61" s="27">
        <v>567619.66782621609</v>
      </c>
      <c r="E61" s="27">
        <v>459982.61968381953</v>
      </c>
    </row>
    <row r="62" spans="1:5" x14ac:dyDescent="0.4">
      <c r="A62" s="26" t="s">
        <v>41</v>
      </c>
      <c r="B62" s="27">
        <v>422695</v>
      </c>
      <c r="C62">
        <f>B62*0.97</f>
        <v>410014.14999999997</v>
      </c>
      <c r="D62" s="27">
        <v>439662.85614158731</v>
      </c>
      <c r="E62" s="27">
        <v>460217.81047011894</v>
      </c>
    </row>
    <row r="63" spans="1:5" x14ac:dyDescent="0.4">
      <c r="A63" s="26" t="s">
        <v>42</v>
      </c>
      <c r="B63" s="27">
        <v>398819</v>
      </c>
      <c r="C63">
        <f>B63*0.97</f>
        <v>386854.43</v>
      </c>
      <c r="D63" s="27">
        <v>397924.35454454162</v>
      </c>
      <c r="E63" s="27">
        <v>415802.77705710789</v>
      </c>
    </row>
    <row r="64" spans="1:5" x14ac:dyDescent="0.4">
      <c r="A64" s="26" t="s">
        <v>43</v>
      </c>
      <c r="B64" s="27">
        <v>367339</v>
      </c>
      <c r="C64">
        <f>B64*0.97</f>
        <v>356318.83</v>
      </c>
      <c r="D64" s="27">
        <v>382342.37667781574</v>
      </c>
      <c r="E64" s="27">
        <v>460571.97215862724</v>
      </c>
    </row>
    <row r="65" spans="1:5" x14ac:dyDescent="0.4">
      <c r="A65" s="26" t="s">
        <v>44</v>
      </c>
      <c r="B65" s="27">
        <v>397286</v>
      </c>
      <c r="C65">
        <f>B65*0.97</f>
        <v>385367.42</v>
      </c>
      <c r="D65" s="27">
        <v>387374.95239479921</v>
      </c>
      <c r="E65" s="27">
        <v>445724.30320956063</v>
      </c>
    </row>
    <row r="66" spans="1:5" x14ac:dyDescent="0.4">
      <c r="A66" s="26" t="s">
        <v>45</v>
      </c>
      <c r="B66" s="27">
        <v>410672</v>
      </c>
      <c r="C66">
        <f>B66*0.97</f>
        <v>398351.83999999997</v>
      </c>
      <c r="D66" s="27">
        <v>410508.16583791538</v>
      </c>
      <c r="E66" s="27">
        <v>460848.14636803529</v>
      </c>
    </row>
    <row r="67" spans="1:5" x14ac:dyDescent="0.4">
      <c r="A67" s="26" t="s">
        <v>46</v>
      </c>
      <c r="B67" s="27">
        <v>417067</v>
      </c>
      <c r="C67">
        <f>B67*0.97</f>
        <v>404554.99</v>
      </c>
      <c r="D67" s="27">
        <v>411990.64987008669</v>
      </c>
      <c r="E67" s="27">
        <v>446151.1021459116</v>
      </c>
    </row>
    <row r="68" spans="1:5" x14ac:dyDescent="0.4">
      <c r="A68" s="26" t="s">
        <v>47</v>
      </c>
      <c r="B68" s="27">
        <v>467563</v>
      </c>
      <c r="C68">
        <f>B68*0.97</f>
        <v>453536.11</v>
      </c>
      <c r="D68" s="27">
        <v>459786.45654924138</v>
      </c>
      <c r="E68" s="27">
        <v>461096.03795122477</v>
      </c>
    </row>
    <row r="69" spans="1:5" x14ac:dyDescent="0.4">
      <c r="A69" s="26" t="s">
        <v>48</v>
      </c>
      <c r="B69" s="27">
        <v>553924</v>
      </c>
      <c r="C69">
        <f>B69*0.97</f>
        <v>537306.28</v>
      </c>
      <c r="D69" s="27">
        <v>541293.22491172212</v>
      </c>
      <c r="E69" s="27">
        <v>461331.40388977126</v>
      </c>
    </row>
    <row r="70" spans="1:5" x14ac:dyDescent="0.4">
      <c r="A70" s="26" t="s">
        <v>49</v>
      </c>
      <c r="B70" s="27">
        <v>484191</v>
      </c>
      <c r="C70">
        <f>B70*0.97</f>
        <v>469665.26999999996</v>
      </c>
      <c r="D70" s="27">
        <v>495557.01047979807</v>
      </c>
      <c r="E70" s="27">
        <v>446618.78536258993</v>
      </c>
    </row>
    <row r="71" spans="1:5" x14ac:dyDescent="0.4">
      <c r="A71" s="26" t="s">
        <v>50</v>
      </c>
      <c r="B71" s="27">
        <v>475471</v>
      </c>
      <c r="C71">
        <f>B71*0.97</f>
        <v>461206.87</v>
      </c>
      <c r="D71" s="27">
        <v>471405.47687391995</v>
      </c>
      <c r="E71" s="27">
        <v>461579.21946349478</v>
      </c>
    </row>
    <row r="72" spans="1:5" x14ac:dyDescent="0.4">
      <c r="A72" s="26" t="s">
        <v>51</v>
      </c>
      <c r="B72" s="27">
        <v>475739</v>
      </c>
      <c r="C72">
        <f>B72*0.97</f>
        <v>461466.83</v>
      </c>
      <c r="D72" s="27">
        <v>480563.32890737755</v>
      </c>
      <c r="E72" s="27">
        <v>446979.63451450632</v>
      </c>
    </row>
    <row r="73" spans="1:5" x14ac:dyDescent="0.4">
      <c r="A73" s="26" t="s">
        <v>52</v>
      </c>
      <c r="B73" s="27">
        <v>476092</v>
      </c>
      <c r="C73">
        <f>B73*0.97</f>
        <v>461809.24</v>
      </c>
      <c r="D73" s="27">
        <v>480383.6409369341</v>
      </c>
      <c r="E73" s="27">
        <v>461921.49547626905</v>
      </c>
    </row>
    <row r="74" spans="1:5" x14ac:dyDescent="0.4">
      <c r="A74" s="26" t="s">
        <v>41</v>
      </c>
      <c r="B74" s="27">
        <v>420208</v>
      </c>
      <c r="C74">
        <f>B74*0.97</f>
        <v>407601.76</v>
      </c>
      <c r="D74" s="27">
        <v>426987.3197320645</v>
      </c>
      <c r="E74" s="27">
        <v>462062.40097576502</v>
      </c>
    </row>
    <row r="75" spans="1:5" x14ac:dyDescent="0.4">
      <c r="A75" s="26" t="s">
        <v>42</v>
      </c>
      <c r="B75" s="27">
        <v>411194</v>
      </c>
      <c r="C75">
        <f>B75*0.97</f>
        <v>398858.18</v>
      </c>
      <c r="D75" s="27">
        <v>408722.40531140601</v>
      </c>
      <c r="E75" s="27">
        <v>417534.42593938531</v>
      </c>
    </row>
    <row r="76" spans="1:5" x14ac:dyDescent="0.4">
      <c r="A76" s="26" t="s">
        <v>43</v>
      </c>
      <c r="B76" s="27">
        <v>443635</v>
      </c>
      <c r="C76">
        <f>B76*0.97</f>
        <v>430325.95</v>
      </c>
      <c r="D76" s="27">
        <v>445981.08127998048</v>
      </c>
      <c r="E76" s="27">
        <v>462444.99730942352</v>
      </c>
    </row>
    <row r="77" spans="1:5" x14ac:dyDescent="0.4">
      <c r="A77" s="26" t="s">
        <v>44</v>
      </c>
      <c r="B77" s="27">
        <v>437687</v>
      </c>
      <c r="C77">
        <f>B77*0.97</f>
        <v>424556.39</v>
      </c>
      <c r="D77" s="27">
        <v>432843.29886282427</v>
      </c>
      <c r="E77" s="27">
        <v>447696.49016623996</v>
      </c>
    </row>
    <row r="78" spans="1:5" x14ac:dyDescent="0.4">
      <c r="A78" s="26" t="s">
        <v>45</v>
      </c>
      <c r="B78" s="27">
        <v>454663</v>
      </c>
      <c r="C78">
        <f>B78*0.97</f>
        <v>441023.11</v>
      </c>
      <c r="D78" s="27">
        <v>455314.42857248377</v>
      </c>
      <c r="E78" s="27">
        <v>462692.63773089991</v>
      </c>
    </row>
    <row r="79" spans="1:5" x14ac:dyDescent="0.4">
      <c r="A79" s="26" t="s">
        <v>46</v>
      </c>
      <c r="B79" s="27">
        <v>444668</v>
      </c>
      <c r="C79">
        <f>B79*0.97</f>
        <v>431327.95999999996</v>
      </c>
      <c r="D79" s="27">
        <v>441150.42872816743</v>
      </c>
      <c r="E79" s="27">
        <v>448057.46170315758</v>
      </c>
    </row>
    <row r="80" spans="1:5" x14ac:dyDescent="0.4">
      <c r="A80" s="26" t="s">
        <v>47</v>
      </c>
      <c r="B80" s="27">
        <v>504345</v>
      </c>
      <c r="C80">
        <f>B80*0.97</f>
        <v>489214.64999999997</v>
      </c>
      <c r="D80" s="27">
        <v>494607.27787422453</v>
      </c>
      <c r="E80" s="27">
        <v>463034.96651091997</v>
      </c>
    </row>
    <row r="81" spans="1:5" x14ac:dyDescent="0.4">
      <c r="A81" s="26" t="s">
        <v>48</v>
      </c>
      <c r="B81" s="27">
        <v>517056</v>
      </c>
      <c r="C81">
        <f>B81*0.97</f>
        <v>501544.32</v>
      </c>
      <c r="D81" s="27">
        <v>511882.39425403811</v>
      </c>
      <c r="E81" s="27">
        <v>463175.8192431702</v>
      </c>
    </row>
    <row r="82" spans="1:5" x14ac:dyDescent="0.4">
      <c r="A82" s="26" t="s">
        <v>49</v>
      </c>
      <c r="B82" s="27">
        <v>408523</v>
      </c>
      <c r="C82">
        <f>B82*0.97</f>
        <v>396267.31</v>
      </c>
      <c r="D82" s="27">
        <v>434217.35930189065</v>
      </c>
      <c r="E82" s="27">
        <v>448525.19803030818</v>
      </c>
    </row>
    <row r="83" spans="1:5" x14ac:dyDescent="0.4">
      <c r="A83" s="26" t="s">
        <v>50</v>
      </c>
      <c r="B83" s="27">
        <v>427540</v>
      </c>
      <c r="C83">
        <f>B83*0.97</f>
        <v>414713.8</v>
      </c>
      <c r="D83" s="27">
        <v>424951.66707033711</v>
      </c>
      <c r="E83" s="27">
        <v>463518.17092218361</v>
      </c>
    </row>
    <row r="84" spans="1:5" x14ac:dyDescent="0.4">
      <c r="A84" s="26" t="s">
        <v>51</v>
      </c>
      <c r="B84" s="27">
        <v>454140</v>
      </c>
      <c r="C84">
        <f>B84*0.97</f>
        <v>440515.8</v>
      </c>
      <c r="D84" s="27">
        <v>440269.52790822356</v>
      </c>
      <c r="E84" s="27">
        <v>448717.84861627192</v>
      </c>
    </row>
    <row r="85" spans="1:5" x14ac:dyDescent="0.4">
      <c r="A85" s="26" t="s">
        <v>52</v>
      </c>
      <c r="B85" s="27">
        <v>486040</v>
      </c>
      <c r="C85">
        <f>B85*0.97</f>
        <v>471458.8</v>
      </c>
      <c r="D85" s="27">
        <v>491948.79123436875</v>
      </c>
      <c r="E85" s="27">
        <v>463934.08649662719</v>
      </c>
    </row>
    <row r="86" spans="1:5" x14ac:dyDescent="0.4">
      <c r="A86" s="26" t="s">
        <v>41</v>
      </c>
      <c r="B86" s="27">
        <v>427931</v>
      </c>
      <c r="C86">
        <f>B86*0.97</f>
        <v>415093.07</v>
      </c>
      <c r="D86" s="27">
        <v>429339.64980719663</v>
      </c>
      <c r="E86" s="27">
        <v>464001.37533344718</v>
      </c>
    </row>
    <row r="87" spans="1:5" x14ac:dyDescent="0.4">
      <c r="A87" s="26" t="s">
        <v>42</v>
      </c>
      <c r="B87" s="27">
        <v>468874</v>
      </c>
      <c r="C87">
        <f>B87*0.97</f>
        <v>454807.77999999997</v>
      </c>
      <c r="D87" s="27">
        <v>471600.4690074097</v>
      </c>
      <c r="E87" s="27">
        <v>434273.50448422483</v>
      </c>
    </row>
    <row r="88" spans="1:5" x14ac:dyDescent="0.4">
      <c r="A88" s="26" t="s">
        <v>43</v>
      </c>
      <c r="B88" s="27">
        <v>478076</v>
      </c>
      <c r="C88">
        <f>B88*0.97</f>
        <v>463733.72</v>
      </c>
      <c r="D88" s="27">
        <v>477618.63244855939</v>
      </c>
      <c r="E88" s="27">
        <v>464316.50864514097</v>
      </c>
    </row>
    <row r="89" spans="1:5" x14ac:dyDescent="0.4">
      <c r="A89" s="26" t="s">
        <v>44</v>
      </c>
      <c r="B89" s="27">
        <v>447486</v>
      </c>
      <c r="C89">
        <f>B89*0.97</f>
        <v>434061.42</v>
      </c>
      <c r="D89" s="27">
        <v>445232.03867505514</v>
      </c>
      <c r="E89" s="27">
        <v>449490.42810873542</v>
      </c>
    </row>
    <row r="90" spans="1:5" x14ac:dyDescent="0.4">
      <c r="A90" s="26" t="s">
        <v>45</v>
      </c>
      <c r="B90" s="27">
        <v>478934</v>
      </c>
      <c r="C90">
        <f>B90*0.97</f>
        <v>464565.98</v>
      </c>
      <c r="D90" s="27">
        <v>480698.79534367193</v>
      </c>
      <c r="E90" s="27">
        <v>464732.5886519021</v>
      </c>
    </row>
    <row r="91" spans="1:5" x14ac:dyDescent="0.4">
      <c r="A91" s="26" t="s">
        <v>46</v>
      </c>
      <c r="B91" s="27">
        <v>439379</v>
      </c>
      <c r="C91">
        <f>B91*0.97</f>
        <v>426197.63</v>
      </c>
      <c r="D91" s="27">
        <v>433696.149322054</v>
      </c>
      <c r="E91" s="27">
        <v>449749.39177418995</v>
      </c>
    </row>
    <row r="92" spans="1:5" x14ac:dyDescent="0.4">
      <c r="A92" s="26" t="s">
        <v>47</v>
      </c>
      <c r="B92" s="27">
        <v>466079</v>
      </c>
      <c r="C92">
        <f>B92*0.97</f>
        <v>452096.63</v>
      </c>
      <c r="D92" s="27">
        <v>474095.48261963745</v>
      </c>
      <c r="E92" s="27">
        <v>465008.36329428334</v>
      </c>
    </row>
    <row r="93" spans="1:5" x14ac:dyDescent="0.4">
      <c r="A93" s="26" t="s">
        <v>48</v>
      </c>
      <c r="B93" s="27">
        <v>466062</v>
      </c>
      <c r="C93">
        <f>B93*0.97</f>
        <v>452080.14</v>
      </c>
      <c r="D93" s="27">
        <v>455159.86463653698</v>
      </c>
      <c r="E93" s="27">
        <v>465215.89258798957</v>
      </c>
    </row>
    <row r="94" spans="1:5" x14ac:dyDescent="0.4">
      <c r="A94" s="26" t="s">
        <v>49</v>
      </c>
      <c r="B94" s="27">
        <v>438659</v>
      </c>
      <c r="C94">
        <f>B94*0.97</f>
        <v>425499.23</v>
      </c>
      <c r="D94" s="27">
        <v>451252.52401774511</v>
      </c>
      <c r="E94" s="27">
        <v>450216.95256705087</v>
      </c>
    </row>
    <row r="95" spans="1:5" x14ac:dyDescent="0.4">
      <c r="A95" s="26" t="s">
        <v>50</v>
      </c>
      <c r="B95" s="27">
        <v>422119</v>
      </c>
      <c r="C95">
        <f>B95*0.97</f>
        <v>409455.43</v>
      </c>
      <c r="D95" s="27">
        <v>429410.64839561039</v>
      </c>
      <c r="E95" s="27">
        <v>465491.62081601925</v>
      </c>
    </row>
    <row r="96" spans="1:5" x14ac:dyDescent="0.4">
      <c r="A96" s="26" t="s">
        <v>51</v>
      </c>
      <c r="B96" s="27">
        <v>423152</v>
      </c>
      <c r="C96">
        <f>B96*0.97</f>
        <v>410457.44</v>
      </c>
      <c r="D96" s="27">
        <v>415290.11971262965</v>
      </c>
      <c r="E96" s="27">
        <v>450644.92783660314</v>
      </c>
    </row>
    <row r="97" spans="1:5" x14ac:dyDescent="0.4">
      <c r="A97" s="26" t="s">
        <v>52</v>
      </c>
      <c r="B97" s="27">
        <v>462141</v>
      </c>
      <c r="C97">
        <f>B97*0.97</f>
        <v>448276.76999999996</v>
      </c>
      <c r="D97" s="27">
        <v>455623.66130981932</v>
      </c>
      <c r="E97" s="27">
        <v>465738.78204738582</v>
      </c>
    </row>
    <row r="98" spans="1:5" x14ac:dyDescent="0.4">
      <c r="A98" s="26" t="s">
        <v>41</v>
      </c>
      <c r="B98" s="27">
        <v>461573</v>
      </c>
      <c r="C98">
        <f>B98*0.97</f>
        <v>447725.81</v>
      </c>
      <c r="D98" s="27">
        <v>463848.82645252749</v>
      </c>
      <c r="E98" s="27">
        <v>465974.87833775516</v>
      </c>
    </row>
    <row r="99" spans="1:5" x14ac:dyDescent="0.4">
      <c r="A99" s="26" t="s">
        <v>42</v>
      </c>
      <c r="B99" s="27">
        <v>464962</v>
      </c>
      <c r="C99">
        <f>B99*0.97</f>
        <v>451013.14</v>
      </c>
      <c r="D99" s="27">
        <v>459038.05827491311</v>
      </c>
      <c r="E99" s="27">
        <v>421002.48684314301</v>
      </c>
    </row>
    <row r="100" spans="1:5" x14ac:dyDescent="0.4">
      <c r="A100" s="26" t="s">
        <v>43</v>
      </c>
      <c r="B100" s="27">
        <v>449858</v>
      </c>
      <c r="C100">
        <f>B100*0.97</f>
        <v>436362.26</v>
      </c>
      <c r="D100" s="27">
        <v>461589.09797112283</v>
      </c>
      <c r="E100" s="27">
        <v>466329.59296245198</v>
      </c>
    </row>
    <row r="101" spans="1:5" x14ac:dyDescent="0.4">
      <c r="A101" s="26" t="s">
        <v>44</v>
      </c>
      <c r="B101" s="27">
        <v>457557</v>
      </c>
      <c r="C101">
        <f>B101*0.97</f>
        <v>443830.29</v>
      </c>
      <c r="D101" s="27">
        <v>456257.65228343348</v>
      </c>
      <c r="E101" s="27">
        <v>451294.37526364368</v>
      </c>
    </row>
    <row r="102" spans="1:5" x14ac:dyDescent="0.4">
      <c r="A102" s="26" t="s">
        <v>45</v>
      </c>
      <c r="B102" s="27">
        <v>425697</v>
      </c>
      <c r="C102">
        <f>B102*0.97</f>
        <v>412926.08999999997</v>
      </c>
      <c r="D102" s="27">
        <v>429433.70887250191</v>
      </c>
      <c r="E102" s="27">
        <v>466605.21423567156</v>
      </c>
    </row>
    <row r="103" spans="1:5" x14ac:dyDescent="0.4">
      <c r="A103" s="26" t="s">
        <v>46</v>
      </c>
      <c r="B103" s="27">
        <v>437694</v>
      </c>
      <c r="C103">
        <f>B103*0.97</f>
        <v>424563.18</v>
      </c>
      <c r="D103" s="27">
        <v>430264.18081408256</v>
      </c>
      <c r="E103" s="27">
        <v>451722.63264025317</v>
      </c>
    </row>
    <row r="104" spans="1:5" x14ac:dyDescent="0.4">
      <c r="A104" s="26" t="s">
        <v>47</v>
      </c>
      <c r="B104" s="27">
        <v>424097</v>
      </c>
      <c r="C104">
        <f>B104*0.97</f>
        <v>411374.08999999997</v>
      </c>
      <c r="D104" s="27">
        <v>428665.48938512802</v>
      </c>
      <c r="E104" s="27">
        <v>466852.20031479106</v>
      </c>
    </row>
    <row r="105" spans="1:5" x14ac:dyDescent="0.4">
      <c r="A105" s="26" t="s">
        <v>48</v>
      </c>
      <c r="B105" s="27">
        <v>448368</v>
      </c>
      <c r="C105">
        <f>B105*0.97</f>
        <v>434916.95999999996</v>
      </c>
      <c r="D105" s="27">
        <v>446838.10493403516</v>
      </c>
      <c r="E105" s="27">
        <v>467088.47175740742</v>
      </c>
    </row>
    <row r="106" spans="1:5" x14ac:dyDescent="0.4">
      <c r="A106" s="26" t="s">
        <v>49</v>
      </c>
      <c r="B106" s="27">
        <v>415618</v>
      </c>
      <c r="C106">
        <f>B106*0.97</f>
        <v>403149.45999999996</v>
      </c>
      <c r="D106" s="27">
        <v>425001.49423809187</v>
      </c>
      <c r="E106" s="27">
        <v>452190.3158569315</v>
      </c>
    </row>
    <row r="107" spans="1:5" x14ac:dyDescent="0.4">
      <c r="A107" s="26" t="s">
        <v>50</v>
      </c>
      <c r="B107" s="27">
        <v>408221</v>
      </c>
      <c r="C107">
        <f>B107*0.97</f>
        <v>395974.37</v>
      </c>
      <c r="D107" s="27">
        <v>409492.06191336422</v>
      </c>
      <c r="E107" s="27">
        <v>467335.38182706112</v>
      </c>
    </row>
    <row r="108" spans="1:5" x14ac:dyDescent="0.4">
      <c r="A108" s="26" t="s">
        <v>51</v>
      </c>
      <c r="B108" s="27">
        <v>431197</v>
      </c>
      <c r="C108">
        <f>B108*0.97</f>
        <v>418261.08999999997</v>
      </c>
      <c r="D108" s="27">
        <v>414829.35769450525</v>
      </c>
      <c r="E108" s="27">
        <v>452551.79771621287</v>
      </c>
    </row>
    <row r="109" spans="1:5" x14ac:dyDescent="0.4">
      <c r="A109" s="26" t="s">
        <v>52</v>
      </c>
      <c r="B109" s="27">
        <v>500571</v>
      </c>
      <c r="C109">
        <f>B109*0.97</f>
        <v>485553.87</v>
      </c>
      <c r="D109" s="27">
        <v>506678.06996215531</v>
      </c>
      <c r="E109" s="27">
        <v>467677.93063654023</v>
      </c>
    </row>
    <row r="110" spans="1:5" x14ac:dyDescent="0.4">
      <c r="A110" s="26" t="s">
        <v>41</v>
      </c>
      <c r="B110" s="27">
        <v>459678</v>
      </c>
      <c r="C110">
        <f>B110*0.97</f>
        <v>445887.66</v>
      </c>
      <c r="D110" s="27">
        <v>458076.41144857195</v>
      </c>
      <c r="E110" s="27">
        <v>467818.56333933142</v>
      </c>
    </row>
    <row r="111" spans="1:5" x14ac:dyDescent="0.4">
      <c r="A111" s="26" t="s">
        <v>42</v>
      </c>
      <c r="B111" s="27">
        <v>465578</v>
      </c>
      <c r="C111">
        <f>B111*0.97</f>
        <v>451610.66</v>
      </c>
      <c r="D111" s="27">
        <v>456754.86349003616</v>
      </c>
      <c r="E111" s="27">
        <v>422734.13572542061</v>
      </c>
    </row>
    <row r="112" spans="1:5" x14ac:dyDescent="0.4">
      <c r="A112" s="26" t="s">
        <v>43</v>
      </c>
      <c r="B112" s="27">
        <v>447791</v>
      </c>
      <c r="C112">
        <f>B112*0.97</f>
        <v>434357.26999999996</v>
      </c>
      <c r="D112" s="27">
        <v>469972.43726681673</v>
      </c>
      <c r="E112" s="27">
        <v>468202.06517705973</v>
      </c>
    </row>
    <row r="113" spans="1:5" x14ac:dyDescent="0.4">
      <c r="A113" s="26" t="s">
        <v>44</v>
      </c>
      <c r="B113" s="27">
        <v>414231</v>
      </c>
      <c r="C113">
        <f>B113*0.97</f>
        <v>401804.07</v>
      </c>
      <c r="D113" s="27">
        <v>409724.60277949431</v>
      </c>
      <c r="E113" s="27">
        <v>453268.02066058153</v>
      </c>
    </row>
    <row r="114" spans="1:5" x14ac:dyDescent="0.4">
      <c r="A114" s="26" t="s">
        <v>45</v>
      </c>
      <c r="B114" s="27">
        <v>517173</v>
      </c>
      <c r="C114">
        <f>B114*0.97</f>
        <v>501657.81</v>
      </c>
      <c r="D114" s="27">
        <v>497557.78740537685</v>
      </c>
      <c r="E114" s="27">
        <v>468448.80009446631</v>
      </c>
    </row>
    <row r="115" spans="1:5" x14ac:dyDescent="0.4">
      <c r="A115" s="26" t="s">
        <v>46</v>
      </c>
      <c r="B115" s="27">
        <v>431085</v>
      </c>
      <c r="C115">
        <f>B115*0.97</f>
        <v>418152.45</v>
      </c>
      <c r="D115" s="27">
        <v>442812.81741816964</v>
      </c>
      <c r="E115" s="27">
        <v>453629.62490486418</v>
      </c>
    </row>
    <row r="116" spans="1:5" x14ac:dyDescent="0.4">
      <c r="A116" s="26" t="s">
        <v>47</v>
      </c>
      <c r="B116" s="27">
        <v>471412</v>
      </c>
      <c r="C116">
        <f>B116*0.97</f>
        <v>457269.64</v>
      </c>
      <c r="D116" s="27">
        <v>468967.09322132345</v>
      </c>
      <c r="E116" s="27">
        <v>468791.4016711911</v>
      </c>
    </row>
    <row r="117" spans="1:5" x14ac:dyDescent="0.4">
      <c r="A117" s="26" t="s">
        <v>48</v>
      </c>
      <c r="B117" s="27">
        <v>478711</v>
      </c>
      <c r="C117">
        <f>B117*0.97</f>
        <v>464349.67</v>
      </c>
      <c r="D117" s="27">
        <v>477021.04505941988</v>
      </c>
      <c r="E117" s="27">
        <v>468931.98160673655</v>
      </c>
    </row>
    <row r="118" spans="1:5" x14ac:dyDescent="0.4">
      <c r="A118" s="26" t="s">
        <v>49</v>
      </c>
      <c r="B118" s="27">
        <v>444092</v>
      </c>
      <c r="C118">
        <f>B118*0.97</f>
        <v>430769.24</v>
      </c>
      <c r="D118" s="27">
        <v>453204.32668133988</v>
      </c>
      <c r="E118" s="27">
        <v>454097.36123201472</v>
      </c>
    </row>
    <row r="119" spans="1:5" x14ac:dyDescent="0.4">
      <c r="A119" s="26" t="s">
        <v>50</v>
      </c>
      <c r="B119" s="27">
        <v>428347</v>
      </c>
      <c r="C119">
        <f>B119*0.97</f>
        <v>415496.58999999997</v>
      </c>
      <c r="D119" s="27">
        <v>430425.77546799072</v>
      </c>
      <c r="E119" s="27">
        <v>469274.60608245485</v>
      </c>
    </row>
    <row r="120" spans="1:5" x14ac:dyDescent="0.4">
      <c r="A120" s="26" t="s">
        <v>51</v>
      </c>
      <c r="B120" s="27">
        <v>436387</v>
      </c>
      <c r="C120">
        <f>B120*0.97</f>
        <v>423295.39</v>
      </c>
      <c r="D120" s="27">
        <v>428169.49836683524</v>
      </c>
      <c r="E120" s="27">
        <v>454288.55337772</v>
      </c>
    </row>
    <row r="121" spans="1:5" x14ac:dyDescent="0.4">
      <c r="A121" s="26" t="s">
        <v>52</v>
      </c>
      <c r="B121" s="27">
        <v>470064</v>
      </c>
      <c r="C121">
        <f>B121*0.97</f>
        <v>455962.08</v>
      </c>
      <c r="D121" s="27">
        <v>478358.61497158528</v>
      </c>
      <c r="E121" s="27">
        <v>469691.70730045188</v>
      </c>
    </row>
    <row r="122" spans="1:5" x14ac:dyDescent="0.4">
      <c r="A122" s="26" t="s">
        <v>41</v>
      </c>
      <c r="B122" s="27">
        <v>445998</v>
      </c>
      <c r="C122">
        <f>B122*0.97</f>
        <v>432618.06</v>
      </c>
      <c r="D122" s="27">
        <v>446563.30661177938</v>
      </c>
      <c r="E122" s="27">
        <v>469757.81049371854</v>
      </c>
    </row>
    <row r="123" spans="1:5" x14ac:dyDescent="0.4">
      <c r="A123" s="26" t="s">
        <v>42</v>
      </c>
      <c r="B123" s="27">
        <v>435555</v>
      </c>
      <c r="C123">
        <f>B123*0.97</f>
        <v>422488.35</v>
      </c>
      <c r="D123" s="27">
        <v>434099.45455125498</v>
      </c>
      <c r="E123" s="27">
        <v>424465.80774101359</v>
      </c>
    </row>
    <row r="124" spans="1:5" x14ac:dyDescent="0.4">
      <c r="A124" s="26" t="s">
        <v>43</v>
      </c>
      <c r="B124" s="27">
        <v>433205</v>
      </c>
      <c r="C124">
        <f>B124*0.97</f>
        <v>420208.85</v>
      </c>
      <c r="D124" s="27">
        <v>437298.26246469724</v>
      </c>
      <c r="E124" s="27">
        <v>470045.39987414161</v>
      </c>
    </row>
    <row r="125" spans="1:5" x14ac:dyDescent="0.4">
      <c r="A125" s="26" t="s">
        <v>44</v>
      </c>
      <c r="B125" s="27">
        <v>455626</v>
      </c>
      <c r="C125">
        <f>B125*0.97</f>
        <v>441957.22</v>
      </c>
      <c r="D125" s="27">
        <v>444353.86127632379</v>
      </c>
      <c r="E125" s="27">
        <v>455175.18842066597</v>
      </c>
    </row>
    <row r="126" spans="1:5" x14ac:dyDescent="0.4">
      <c r="A126" s="26" t="s">
        <v>45</v>
      </c>
      <c r="B126" s="27">
        <v>564733</v>
      </c>
      <c r="C126">
        <f>B126*0.97</f>
        <v>547791.01</v>
      </c>
      <c r="D126" s="27">
        <v>544431.10877020459</v>
      </c>
      <c r="E126" s="27">
        <v>470388.07711710595</v>
      </c>
    </row>
    <row r="127" spans="1:5" x14ac:dyDescent="0.4">
      <c r="A127" s="26" t="s">
        <v>46</v>
      </c>
      <c r="B127" s="27">
        <v>476486</v>
      </c>
      <c r="C127">
        <f>B127*0.97</f>
        <v>462191.42</v>
      </c>
      <c r="D127" s="27">
        <v>487581.81127732748</v>
      </c>
      <c r="E127" s="27">
        <v>455366.09845931386</v>
      </c>
    </row>
    <row r="128" spans="1:5" x14ac:dyDescent="0.4">
      <c r="A128" s="26" t="s">
        <v>47</v>
      </c>
      <c r="B128" s="27">
        <v>496431</v>
      </c>
      <c r="C128">
        <f>B128*0.97</f>
        <v>481538.07</v>
      </c>
      <c r="D128" s="27">
        <v>500092.98008183425</v>
      </c>
      <c r="E128" s="27">
        <v>470805.40767491423</v>
      </c>
    </row>
    <row r="129" spans="1:5" x14ac:dyDescent="0.4">
      <c r="A129" s="26" t="s">
        <v>48</v>
      </c>
      <c r="B129" s="27">
        <v>493273</v>
      </c>
      <c r="C129">
        <f>B129*0.97</f>
        <v>478474.81</v>
      </c>
      <c r="D129" s="27">
        <v>492868.62313188083</v>
      </c>
      <c r="E129" s="27">
        <v>470871.28152836964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est</vt:lpstr>
      <vt:lpstr>holt JP8</vt:lpstr>
      <vt:lpstr>holt</vt:lpstr>
      <vt:lpstr>工作表4</vt:lpstr>
      <vt:lpstr>工作表3</vt:lpstr>
      <vt:lpstr>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2019-11-01T11:15:48Z</dcterms:created>
  <dcterms:modified xsi:type="dcterms:W3CDTF">2019-11-22T18:18:13Z</dcterms:modified>
</cp:coreProperties>
</file>